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bookViews>
    <workbookView xWindow="0" yWindow="0" windowWidth="28800" windowHeight="13200" tabRatio="590" activeTab="0"/>
  </bookViews>
  <sheets>
    <sheet name="0з" sheetId="6" r:id="rId1"/>
    <sheet name="1з" sheetId="7" r:id="rId2"/>
    <sheet name="2з " sheetId="11" r:id="rId3"/>
    <sheet name="3з" sheetId="9" r:id="rId4"/>
    <sheet name="4з" sheetId="10" r:id="rId5"/>
  </sheets>
  <externalReferences>
    <externalReference r:id="rId8"/>
  </externalReferences>
  <definedNames>
    <definedName name="_xlnm.Print_Area" localSheetId="1">'1з'!$B$4:$R$17</definedName>
    <definedName name="_xlnm.Print_Area" localSheetId="2">'2з '!$B$4:$R$19</definedName>
    <definedName name="_xlnm.Print_Area" localSheetId="3">'3з'!$B$4:$J$16</definedName>
    <definedName name="_xlnm.Print_Area" localSheetId="4">'4з'!$B$4:$R$20</definedName>
  </definedNames>
  <calcPr calcId="162913"/>
</workbook>
</file>

<file path=xl/sharedStrings.xml><?xml version="1.0" encoding="utf-8"?>
<sst xmlns="http://schemas.openxmlformats.org/spreadsheetml/2006/main" count="71" uniqueCount="62">
  <si>
    <t>INSURANCE</t>
  </si>
  <si>
    <t>SUPERVISION</t>
  </si>
  <si>
    <t>AGENCY</t>
  </si>
  <si>
    <t xml:space="preserve">Report on the scope and content of the work </t>
  </si>
  <si>
    <t>of Insurance agencies</t>
  </si>
  <si>
    <t>Skopje, 2019</t>
  </si>
  <si>
    <t>Table 1. Number of contracts (by insurance undertakings)</t>
  </si>
  <si>
    <t>Aktiva</t>
  </si>
  <si>
    <t>Trend Mr</t>
  </si>
  <si>
    <t>Lajon ins</t>
  </si>
  <si>
    <t>Safe life</t>
  </si>
  <si>
    <t>Fortis pro</t>
  </si>
  <si>
    <t>Rea insurance group</t>
  </si>
  <si>
    <t>Ohridska banka</t>
  </si>
  <si>
    <t>Lajf Vizion</t>
  </si>
  <si>
    <t>Vash prijatel</t>
  </si>
  <si>
    <t>Sparkasse banka</t>
  </si>
  <si>
    <t>Family Partner</t>
  </si>
  <si>
    <t>Halk Banka</t>
  </si>
  <si>
    <t>Stopanska Banka</t>
  </si>
  <si>
    <t>Total</t>
  </si>
  <si>
    <t>Table 2. Number of contracts (by classes of insurance)</t>
  </si>
  <si>
    <t>Table 3. Gross Written Premium (by insurance undertaking)</t>
  </si>
  <si>
    <t>000 mkd</t>
  </si>
  <si>
    <t>Table 4. Gross written premium (by classes of insurance)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</si>
  <si>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</si>
  <si>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R e p u b l i c  o f North M a c e d o n i a</t>
  </si>
  <si>
    <t>Macedonia</t>
  </si>
  <si>
    <t>Sava</t>
  </si>
  <si>
    <t>Ins.policy</t>
  </si>
  <si>
    <t>Croatia life</t>
  </si>
  <si>
    <t>Grawe</t>
  </si>
  <si>
    <t>Winner life</t>
  </si>
  <si>
    <t>Uniqa life</t>
  </si>
  <si>
    <t>01. Accident</t>
  </si>
  <si>
    <t>02. Health</t>
  </si>
  <si>
    <t>03. Motor vehicles (casco)</t>
  </si>
  <si>
    <t>07. Cargo</t>
  </si>
  <si>
    <t>08.  Property, fire and nat.forces</t>
  </si>
  <si>
    <t>09.  Property, other</t>
  </si>
  <si>
    <t>10. MTPL (total)</t>
  </si>
  <si>
    <t>12. Vessel's liability</t>
  </si>
  <si>
    <t>13. General liability</t>
  </si>
  <si>
    <t>16. Financial losses</t>
  </si>
  <si>
    <t>18.Tourists assistance</t>
  </si>
  <si>
    <t>19. Life insurance</t>
  </si>
  <si>
    <t>21. Unit- linked</t>
  </si>
  <si>
    <t xml:space="preserve">Line of business </t>
  </si>
  <si>
    <t>Insurance Undertaking</t>
  </si>
  <si>
    <t>Triglav</t>
  </si>
  <si>
    <t>Komercijalna Banka</t>
  </si>
  <si>
    <t>Moe Osiguruvanje</t>
  </si>
  <si>
    <t>15. Guarantees insurance</t>
  </si>
  <si>
    <t xml:space="preserve">Remark: The data is obtained from the companies through regularly reporting according to the article 151 from the Insurance Supervision Law (“Official Gazette” no. 27/02, 84/02, 98/02, 33/04, 88/05, 79/07, 8/08, 88/08, 56/09, 67/10, 44/11, 188/13, 43/14, 112/14, 153/15, 192/15, 23/16, 83/18, 23/16, 83/18, 198/18 and 101/2019). The management is responsible for fair presentation and accurate data.
Exchange rate on 30.6.2019: 1 EUR =  61.5700 MKD
</t>
  </si>
  <si>
    <t>for the period 1.1-30.9.2019</t>
  </si>
  <si>
    <t>Halk</t>
  </si>
  <si>
    <t>Total non-life</t>
  </si>
  <si>
    <t>Total life</t>
  </si>
  <si>
    <t>Uniqa</t>
  </si>
  <si>
    <t>Croatia non-life</t>
  </si>
  <si>
    <t>NLB banka</t>
  </si>
  <si>
    <t>06. Vessels (casco)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</si>
</sst>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b/>
      <i/>
      <sz val="16"/>
      <color rgb="FF953735"/>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b/>
      <sz val="14"/>
      <color theme="1"/>
      <name val="Calibri"/>
      <family val="2"/>
      <scheme val="minor"/>
    </font>
    <font>
      <sz val="10"/>
      <name val="Tahoma"/>
      <family val="2"/>
    </font>
    <font>
      <b/>
      <sz val="8"/>
      <color theme="1"/>
      <name val="Calibri"/>
      <family val="2"/>
      <scheme val="minor"/>
    </font>
    <font>
      <b/>
      <sz val="10"/>
      <color theme="0"/>
      <name val="Calibri"/>
      <family val="2"/>
      <scheme val="minor"/>
    </font>
    <font>
      <sz val="12"/>
      <color theme="1"/>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8" tint="-0.24997000396251678"/>
        <bgColor indexed="64"/>
      </patternFill>
    </fill>
  </fills>
  <borders count="27">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bottom/>
    </border>
    <border>
      <left style="hair">
        <color theme="1" tint="0.49998000264167786"/>
      </left>
      <right style="hair">
        <color theme="1" tint="0.49998000264167786"/>
      </right>
      <top/>
      <bottom style="thick">
        <color theme="0" tint="-0.4999699890613556"/>
      </bottom>
    </border>
    <border>
      <left style="hair">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bottom style="thick">
        <color theme="1" tint="0.49998000264167786"/>
      </bottom>
    </border>
    <border>
      <left style="hair">
        <color theme="1" tint="0.49998000264167786"/>
      </left>
      <right style="thick">
        <color theme="1" tint="0.49998000264167786"/>
      </right>
      <top style="hair">
        <color theme="1" tint="0.49998000264167786"/>
      </top>
      <bottom style="hair">
        <color theme="1" tint="0.49998000264167786"/>
      </bottom>
    </border>
    <border>
      <left style="hair">
        <color theme="1" tint="0.49998000264167786"/>
      </left>
      <right style="thick">
        <color theme="1" tint="0.49998000264167786"/>
      </right>
      <top style="hair">
        <color theme="1" tint="0.49998000264167786"/>
      </top>
      <bottom style="thick">
        <color theme="1" tint="0.49998000264167786"/>
      </bottom>
    </border>
    <border>
      <left style="hair">
        <color theme="1" tint="0.49998000264167786"/>
      </left>
      <right style="thick">
        <color theme="1" tint="0.49998000264167786"/>
      </right>
      <top/>
      <bottom/>
    </border>
    <border>
      <left style="hair">
        <color theme="1" tint="0.49998000264167786"/>
      </left>
      <right style="thick">
        <color theme="1" tint="0.49998000264167786"/>
      </right>
      <top/>
      <bottom style="thick">
        <color theme="1" tint="0.49998000264167786"/>
      </bottom>
    </border>
    <border>
      <left style="hair">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style="thick">
        <color theme="1" tint="0.49998000264167786"/>
      </left>
      <right style="thick">
        <color theme="1" tint="0.49998000264167786"/>
      </right>
      <top style="thick">
        <color theme="1" tint="0.49998000264167786"/>
      </top>
      <bottom style="hair">
        <color theme="1" tint="0.49998000264167786"/>
      </bottom>
    </border>
    <border>
      <left style="thick">
        <color theme="1" tint="0.49998000264167786"/>
      </left>
      <right style="thick">
        <color theme="1" tint="0.49998000264167786"/>
      </right>
      <top style="hair">
        <color theme="1" tint="0.49998000264167786"/>
      </top>
      <bottom style="thick">
        <color theme="1" tint="0.49998000264167786"/>
      </bottom>
    </border>
    <border>
      <left style="thick">
        <color theme="1" tint="0.49998000264167786"/>
      </left>
      <right style="thick">
        <color theme="1" tint="0.49998000264167786"/>
      </right>
      <top style="hair">
        <color theme="1" tint="0.49998000264167786"/>
      </top>
      <bottom style="hair">
        <color theme="1" tint="0.49998000264167786"/>
      </bottom>
    </border>
    <border>
      <left style="thick">
        <color theme="1" tint="0.49998000264167786"/>
      </left>
      <right style="thick">
        <color theme="1" tint="0.49998000264167786"/>
      </right>
      <top/>
      <bottom style="hair">
        <color theme="1" tint="0.49998000264167786"/>
      </bottom>
    </border>
    <border>
      <left style="thick">
        <color theme="1" tint="0.49998000264167786"/>
      </left>
      <right style="thick">
        <color theme="1" tint="0.49998000264167786"/>
      </right>
      <top style="hair">
        <color theme="1" tint="0.49998000264167786"/>
      </top>
      <bottom style="thick">
        <color theme="0" tint="-0.4999699890613556"/>
      </bottom>
    </border>
    <border>
      <left/>
      <right style="hair">
        <color theme="1" tint="0.49998000264167786"/>
      </right>
      <top style="hair">
        <color theme="1" tint="0.49998000264167786"/>
      </top>
      <bottom style="hair">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1" fillId="0" borderId="0">
      <alignment/>
      <protection/>
    </xf>
    <xf numFmtId="0" fontId="21" fillId="0" borderId="0">
      <alignment/>
      <protection/>
    </xf>
    <xf numFmtId="0" fontId="21" fillId="0" borderId="0">
      <alignment/>
      <protection/>
    </xf>
  </cellStyleXfs>
  <cellXfs count="77">
    <xf numFmtId="0" fontId="0" fillId="0" borderId="0" xfId="0"/>
    <xf numFmtId="0" fontId="0" fillId="2" borderId="0" xfId="0" applyFill="1" applyBorder="1"/>
    <xf numFmtId="0" fontId="0" fillId="0" borderId="0" xfId="0" applyAlignment="1">
      <alignment/>
    </xf>
    <xf numFmtId="0" fontId="0" fillId="3" borderId="0" xfId="0" applyFill="1"/>
    <xf numFmtId="0" fontId="5" fillId="3" borderId="0" xfId="0" applyFont="1" applyFill="1" applyAlignment="1">
      <alignment wrapText="1"/>
    </xf>
    <xf numFmtId="0" fontId="0" fillId="3" borderId="0" xfId="0" applyFill="1" applyAlignment="1">
      <alignment/>
    </xf>
    <xf numFmtId="0" fontId="0" fillId="3" borderId="0" xfId="0" applyFill="1" applyAlignment="1">
      <alignment wrapText="1"/>
    </xf>
    <xf numFmtId="3" fontId="4" fillId="3" borderId="0" xfId="0" applyNumberFormat="1" applyFont="1" applyFill="1" applyBorder="1" applyAlignment="1">
      <alignment horizontal="center" vertical="center"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5" fillId="2" borderId="0" xfId="0" applyFont="1" applyFill="1" applyBorder="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12" fillId="0" borderId="9" xfId="0" applyNumberFormat="1" applyFont="1" applyBorder="1" applyAlignment="1">
      <alignment horizontal="right"/>
    </xf>
    <xf numFmtId="3" fontId="3" fillId="0" borderId="9" xfId="0" applyNumberFormat="1" applyFont="1" applyBorder="1" applyAlignment="1">
      <alignment horizontal="right"/>
    </xf>
    <xf numFmtId="0" fontId="3" fillId="0" borderId="9" xfId="0" applyNumberFormat="1" applyFont="1" applyBorder="1" applyAlignment="1">
      <alignment horizontal="right"/>
    </xf>
    <xf numFmtId="3" fontId="11" fillId="0" borderId="10" xfId="0" applyNumberFormat="1" applyFont="1" applyBorder="1" applyAlignment="1">
      <alignment horizontal="right" vertical="center"/>
    </xf>
    <xf numFmtId="3" fontId="6" fillId="0" borderId="11" xfId="0" applyNumberFormat="1" applyFont="1" applyFill="1" applyBorder="1" applyAlignment="1">
      <alignment horizontal="right" vertical="center"/>
    </xf>
    <xf numFmtId="3" fontId="6" fillId="4" borderId="12" xfId="0" applyNumberFormat="1" applyFont="1" applyFill="1" applyBorder="1" applyAlignment="1">
      <alignment horizontal="right"/>
    </xf>
    <xf numFmtId="3" fontId="6" fillId="0" borderId="13" xfId="0" applyNumberFormat="1" applyFont="1" applyFill="1" applyBorder="1" applyAlignment="1">
      <alignment horizontal="right" vertical="center"/>
    </xf>
    <xf numFmtId="3" fontId="0" fillId="3" borderId="0" xfId="0" applyNumberFormat="1" applyFill="1"/>
    <xf numFmtId="3" fontId="0" fillId="3" borderId="0" xfId="0" applyNumberFormat="1" applyFill="1" applyAlignment="1">
      <alignment/>
    </xf>
    <xf numFmtId="0" fontId="0" fillId="3" borderId="0" xfId="0" applyFont="1" applyFill="1" applyAlignment="1">
      <alignment/>
    </xf>
    <xf numFmtId="3" fontId="12" fillId="0" borderId="14" xfId="0" applyNumberFormat="1" applyFont="1" applyBorder="1" applyAlignment="1">
      <alignment horizontal="right" wrapText="1"/>
    </xf>
    <xf numFmtId="3" fontId="6" fillId="0" borderId="14" xfId="0" applyNumberFormat="1" applyFont="1" applyBorder="1" applyAlignment="1">
      <alignment horizontal="right" wrapText="1"/>
    </xf>
    <xf numFmtId="3" fontId="6" fillId="4" borderId="15" xfId="0" applyNumberFormat="1" applyFont="1" applyFill="1" applyBorder="1" applyAlignment="1">
      <alignment horizontal="right" wrapText="1"/>
    </xf>
    <xf numFmtId="3" fontId="3" fillId="0" borderId="16" xfId="0" applyNumberFormat="1" applyFont="1" applyBorder="1" applyAlignment="1">
      <alignment horizontal="right" vertical="center" wrapText="1"/>
    </xf>
    <xf numFmtId="3" fontId="22" fillId="0" borderId="17" xfId="0" applyNumberFormat="1" applyFont="1" applyBorder="1" applyAlignment="1">
      <alignment horizontal="right" vertical="center" wrapText="1"/>
    </xf>
    <xf numFmtId="0" fontId="2" fillId="2" borderId="0" xfId="0" applyFont="1" applyFill="1" applyBorder="1" applyAlignment="1">
      <alignment horizontal="center"/>
    </xf>
    <xf numFmtId="0" fontId="3" fillId="3" borderId="0" xfId="0" applyFont="1" applyFill="1"/>
    <xf numFmtId="0" fontId="7" fillId="3" borderId="0" xfId="0" applyFont="1" applyFill="1" applyAlignment="1">
      <alignment horizontal="center" vertical="center"/>
    </xf>
    <xf numFmtId="0" fontId="3" fillId="3" borderId="0" xfId="0" applyFont="1" applyFill="1" applyAlignment="1">
      <alignment/>
    </xf>
    <xf numFmtId="0" fontId="3" fillId="0" borderId="0" xfId="0" applyFont="1" applyAlignment="1">
      <alignment/>
    </xf>
    <xf numFmtId="0" fontId="0" fillId="3" borderId="0" xfId="0" applyFill="1" applyAlignment="1">
      <alignment horizontal="right"/>
    </xf>
    <xf numFmtId="0" fontId="8" fillId="3" borderId="0" xfId="0" applyFont="1" applyFill="1" applyAlignment="1">
      <alignment horizontal="right"/>
    </xf>
    <xf numFmtId="3" fontId="4" fillId="5" borderId="18" xfId="0" applyNumberFormat="1" applyFont="1" applyFill="1" applyBorder="1" applyAlignment="1">
      <alignment horizontal="center" wrapText="1"/>
    </xf>
    <xf numFmtId="3" fontId="4" fillId="6" borderId="18" xfId="0" applyNumberFormat="1" applyFont="1" applyFill="1" applyBorder="1" applyAlignment="1">
      <alignment horizontal="center" wrapText="1"/>
    </xf>
    <xf numFmtId="0" fontId="4" fillId="5" borderId="18" xfId="0" applyFont="1" applyFill="1" applyBorder="1" applyAlignment="1">
      <alignment horizontal="center" wrapText="1"/>
    </xf>
    <xf numFmtId="3" fontId="4" fillId="7" borderId="19" xfId="0" applyNumberFormat="1" applyFont="1" applyFill="1" applyBorder="1" applyAlignment="1">
      <alignment horizontal="center" wrapText="1"/>
    </xf>
    <xf numFmtId="3" fontId="23" fillId="7" borderId="20" xfId="0" applyNumberFormat="1" applyFont="1" applyFill="1" applyBorder="1" applyAlignment="1">
      <alignment horizontal="center" wrapText="1"/>
    </xf>
    <xf numFmtId="3" fontId="4" fillId="7" borderId="18" xfId="0" applyNumberFormat="1" applyFont="1" applyFill="1" applyBorder="1" applyAlignment="1">
      <alignment horizontal="center" wrapText="1"/>
    </xf>
    <xf numFmtId="3" fontId="12" fillId="0" borderId="21" xfId="0" applyNumberFormat="1" applyFont="1" applyBorder="1" applyAlignment="1">
      <alignment horizontal="left" wrapText="1"/>
    </xf>
    <xf numFmtId="3" fontId="6" fillId="4" borderId="22" xfId="0" applyNumberFormat="1" applyFont="1" applyFill="1" applyBorder="1" applyAlignment="1">
      <alignment horizontal="left" wrapText="1"/>
    </xf>
    <xf numFmtId="3" fontId="3" fillId="0" borderId="23" xfId="0" applyNumberFormat="1" applyFont="1" applyBorder="1" applyAlignment="1">
      <alignment wrapText="1"/>
    </xf>
    <xf numFmtId="3" fontId="12" fillId="0" borderId="23" xfId="0" applyNumberFormat="1" applyFont="1" applyBorder="1" applyAlignment="1">
      <alignment wrapText="1"/>
    </xf>
    <xf numFmtId="3" fontId="3" fillId="0" borderId="24" xfId="0" applyNumberFormat="1" applyFont="1" applyBorder="1" applyAlignment="1">
      <alignment horizontal="left" wrapText="1"/>
    </xf>
    <xf numFmtId="3" fontId="3" fillId="0" borderId="23" xfId="0" applyNumberFormat="1" applyFont="1" applyBorder="1" applyAlignment="1">
      <alignment horizontal="left" wrapText="1"/>
    </xf>
    <xf numFmtId="3" fontId="3" fillId="0" borderId="23" xfId="0" applyNumberFormat="1" applyFont="1" applyBorder="1" applyAlignment="1">
      <alignment horizontal="left"/>
    </xf>
    <xf numFmtId="3" fontId="6" fillId="0" borderId="25" xfId="0" applyNumberFormat="1" applyFont="1" applyFill="1" applyBorder="1" applyAlignment="1">
      <alignment horizontal="left" wrapText="1"/>
    </xf>
    <xf numFmtId="3" fontId="3" fillId="0" borderId="24" xfId="0" applyNumberFormat="1" applyFont="1" applyBorder="1" applyAlignment="1">
      <alignment horizontal="left"/>
    </xf>
    <xf numFmtId="3" fontId="6" fillId="0" borderId="25" xfId="0" applyNumberFormat="1" applyFont="1" applyFill="1" applyBorder="1" applyAlignment="1">
      <alignment horizontal="left"/>
    </xf>
    <xf numFmtId="0" fontId="19" fillId="3" borderId="0" xfId="0" applyFont="1" applyFill="1" applyAlignment="1">
      <alignment wrapText="1"/>
    </xf>
    <xf numFmtId="0" fontId="20" fillId="3" borderId="0" xfId="0" applyFont="1" applyFill="1" applyAlignment="1">
      <alignment/>
    </xf>
    <xf numFmtId="3" fontId="3" fillId="0" borderId="26" xfId="0" applyNumberFormat="1" applyFont="1" applyBorder="1" applyAlignment="1">
      <alignment horizontal="right"/>
    </xf>
    <xf numFmtId="3" fontId="12" fillId="0" borderId="26" xfId="0" applyNumberFormat="1" applyFont="1" applyBorder="1" applyAlignment="1">
      <alignment horizontal="right"/>
    </xf>
    <xf numFmtId="3" fontId="3" fillId="0" borderId="23" xfId="0" applyNumberFormat="1" applyFont="1" applyBorder="1" applyAlignment="1">
      <alignment horizontal="left" wrapText="1" indent="2"/>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4" fillId="3" borderId="0" xfId="0" applyFont="1" applyFill="1" applyAlignment="1">
      <alignment horizontal="justify" vertical="top"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3" borderId="0" xfId="0" applyFont="1" applyFill="1" applyAlignment="1">
      <alignment horizontal="center" wrapText="1"/>
    </xf>
    <xf numFmtId="0" fontId="20" fillId="3" borderId="0" xfId="0" applyFont="1" applyFill="1" applyAlignment="1">
      <alignment horizontal="center"/>
    </xf>
    <xf numFmtId="0" fontId="0" fillId="0" borderId="0" xfId="0" applyFont="1" applyAlignment="1">
      <alignment horizontal="justify"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1</xdr:row>
      <xdr:rowOff>114300</xdr:rowOff>
    </xdr:from>
    <xdr:ext cx="1419225" cy="1419225"/>
    <xdr:pic>
      <xdr:nvPicPr>
        <xdr:cNvPr id="4" name="Picture 1" descr="logo"/>
        <xdr:cNvPicPr preferRelativeResize="1">
          <a:picLocks noChangeAspect="1"/>
        </xdr:cNvPicPr>
      </xdr:nvPicPr>
      <xdr:blipFill>
        <a:blip r:embed="rId1"/>
        <a:stretch>
          <a:fillRect/>
        </a:stretch>
      </xdr:blipFill>
      <xdr:spPr bwMode="auto">
        <a:xfrm>
          <a:off x="1085850" y="314325"/>
          <a:ext cx="1419225" cy="1419225"/>
        </a:xfrm>
        <a:prstGeom prst="rect">
          <a:avLst/>
        </a:prstGeom>
        <a:noFill/>
        <a:ln>
          <a:noFill/>
        </a:ln>
      </xdr:spPr>
    </xdr:pic>
    <xdr:clientData/>
  </xdr:oneCellAnchor>
  <xdr:twoCellAnchor editAs="oneCell">
    <xdr:from>
      <xdr:col>1</xdr:col>
      <xdr:colOff>571500</xdr:colOff>
      <xdr:row>21</xdr:row>
      <xdr:rowOff>28575</xdr:rowOff>
    </xdr:from>
    <xdr:to>
      <xdr:col>7</xdr:col>
      <xdr:colOff>123825</xdr:colOff>
      <xdr:row>34</xdr:row>
      <xdr:rowOff>76200</xdr:rowOff>
    </xdr:to>
    <xdr:pic>
      <xdr:nvPicPr>
        <xdr:cNvPr id="5" name="Picture 4"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81100" y="4733925"/>
          <a:ext cx="3209925" cy="2524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O_web_3K2019_MK_za%20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з"/>
      <sheetName val="1з"/>
      <sheetName val="2з "/>
      <sheetName val="3з"/>
      <sheetName val="4з"/>
    </sheetNames>
    <sheetDataSet>
      <sheetData sheetId="0"/>
      <sheetData sheetId="1">
        <row r="4">
          <cell r="B4">
            <v>21050</v>
          </cell>
          <cell r="C4">
            <v>18504</v>
          </cell>
          <cell r="D4">
            <v>12447</v>
          </cell>
          <cell r="E4">
            <v>0</v>
          </cell>
          <cell r="F4">
            <v>463</v>
          </cell>
          <cell r="G4">
            <v>10910</v>
          </cell>
          <cell r="H4">
            <v>0</v>
          </cell>
          <cell r="I4">
            <v>776</v>
          </cell>
          <cell r="J4">
            <v>46087</v>
          </cell>
          <cell r="K4">
            <v>2962</v>
          </cell>
          <cell r="L4">
            <v>0</v>
          </cell>
          <cell r="M4">
            <v>0</v>
          </cell>
          <cell r="N4">
            <v>311</v>
          </cell>
          <cell r="O4">
            <v>44602</v>
          </cell>
          <cell r="P4">
            <v>53</v>
          </cell>
          <cell r="Q4">
            <v>2274</v>
          </cell>
          <cell r="R4">
            <v>160439</v>
          </cell>
        </row>
        <row r="5">
          <cell r="B5">
            <v>21050</v>
          </cell>
          <cell r="C5">
            <v>18504</v>
          </cell>
          <cell r="D5">
            <v>0</v>
          </cell>
          <cell r="E5">
            <v>0</v>
          </cell>
          <cell r="F5">
            <v>0</v>
          </cell>
          <cell r="G5">
            <v>0</v>
          </cell>
          <cell r="H5">
            <v>0</v>
          </cell>
          <cell r="I5">
            <v>0</v>
          </cell>
          <cell r="J5">
            <v>0</v>
          </cell>
          <cell r="K5">
            <v>0</v>
          </cell>
          <cell r="L5">
            <v>0</v>
          </cell>
          <cell r="M5">
            <v>0</v>
          </cell>
          <cell r="N5">
            <v>0</v>
          </cell>
          <cell r="O5">
            <v>0</v>
          </cell>
          <cell r="P5">
            <v>42</v>
          </cell>
          <cell r="Q5">
            <v>0</v>
          </cell>
          <cell r="R5">
            <v>39596</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11</v>
          </cell>
          <cell r="Q6">
            <v>0</v>
          </cell>
          <cell r="R6">
            <v>11</v>
          </cell>
        </row>
        <row r="7">
          <cell r="B7">
            <v>0</v>
          </cell>
          <cell r="C7">
            <v>0</v>
          </cell>
          <cell r="D7">
            <v>0</v>
          </cell>
          <cell r="E7">
            <v>0</v>
          </cell>
          <cell r="F7">
            <v>463</v>
          </cell>
          <cell r="G7">
            <v>0</v>
          </cell>
          <cell r="H7">
            <v>0</v>
          </cell>
          <cell r="I7">
            <v>0</v>
          </cell>
          <cell r="J7">
            <v>46087</v>
          </cell>
          <cell r="K7">
            <v>0</v>
          </cell>
          <cell r="L7">
            <v>0</v>
          </cell>
          <cell r="M7">
            <v>0</v>
          </cell>
          <cell r="N7">
            <v>0</v>
          </cell>
          <cell r="O7">
            <v>0</v>
          </cell>
          <cell r="P7">
            <v>0</v>
          </cell>
          <cell r="Q7">
            <v>2274</v>
          </cell>
          <cell r="R7">
            <v>48824</v>
          </cell>
        </row>
        <row r="8">
          <cell r="B8">
            <v>0</v>
          </cell>
          <cell r="C8">
            <v>0</v>
          </cell>
          <cell r="D8">
            <v>12447</v>
          </cell>
          <cell r="E8">
            <v>0</v>
          </cell>
          <cell r="F8">
            <v>0</v>
          </cell>
          <cell r="G8">
            <v>10910</v>
          </cell>
          <cell r="H8">
            <v>0</v>
          </cell>
          <cell r="I8">
            <v>776</v>
          </cell>
          <cell r="J8">
            <v>0</v>
          </cell>
          <cell r="K8">
            <v>0</v>
          </cell>
          <cell r="L8">
            <v>0</v>
          </cell>
          <cell r="M8">
            <v>0</v>
          </cell>
          <cell r="N8">
            <v>0</v>
          </cell>
          <cell r="O8">
            <v>0</v>
          </cell>
          <cell r="P8">
            <v>0</v>
          </cell>
          <cell r="Q8">
            <v>0</v>
          </cell>
          <cell r="R8">
            <v>24133</v>
          </cell>
        </row>
        <row r="9">
          <cell r="B9">
            <v>0</v>
          </cell>
          <cell r="C9">
            <v>0</v>
          </cell>
          <cell r="D9">
            <v>0</v>
          </cell>
          <cell r="E9">
            <v>0</v>
          </cell>
          <cell r="F9">
            <v>0</v>
          </cell>
          <cell r="G9">
            <v>0</v>
          </cell>
          <cell r="H9">
            <v>0</v>
          </cell>
          <cell r="I9">
            <v>0</v>
          </cell>
          <cell r="J9">
            <v>0</v>
          </cell>
          <cell r="K9">
            <v>0</v>
          </cell>
          <cell r="L9">
            <v>0</v>
          </cell>
          <cell r="M9">
            <v>0</v>
          </cell>
          <cell r="N9">
            <v>311</v>
          </cell>
          <cell r="O9">
            <v>0</v>
          </cell>
          <cell r="P9">
            <v>0</v>
          </cell>
          <cell r="Q9">
            <v>0</v>
          </cell>
          <cell r="R9">
            <v>311</v>
          </cell>
        </row>
        <row r="10">
          <cell r="B10">
            <v>0</v>
          </cell>
          <cell r="C10">
            <v>0</v>
          </cell>
          <cell r="D10">
            <v>0</v>
          </cell>
          <cell r="E10">
            <v>0</v>
          </cell>
          <cell r="F10">
            <v>0</v>
          </cell>
          <cell r="G10">
            <v>0</v>
          </cell>
          <cell r="H10">
            <v>0</v>
          </cell>
          <cell r="I10">
            <v>0</v>
          </cell>
          <cell r="J10">
            <v>0</v>
          </cell>
          <cell r="K10">
            <v>0</v>
          </cell>
          <cell r="L10">
            <v>0</v>
          </cell>
          <cell r="M10">
            <v>0</v>
          </cell>
          <cell r="N10">
            <v>0</v>
          </cell>
          <cell r="O10">
            <v>44602</v>
          </cell>
          <cell r="P10">
            <v>0</v>
          </cell>
          <cell r="Q10">
            <v>0</v>
          </cell>
          <cell r="R10">
            <v>44602</v>
          </cell>
        </row>
        <row r="11">
          <cell r="B11">
            <v>0</v>
          </cell>
          <cell r="C11">
            <v>0</v>
          </cell>
          <cell r="D11">
            <v>0</v>
          </cell>
          <cell r="E11">
            <v>0</v>
          </cell>
          <cell r="F11">
            <v>0</v>
          </cell>
          <cell r="G11">
            <v>0</v>
          </cell>
          <cell r="H11">
            <v>0</v>
          </cell>
          <cell r="I11">
            <v>0</v>
          </cell>
          <cell r="J11">
            <v>0</v>
          </cell>
          <cell r="K11">
            <v>2962</v>
          </cell>
          <cell r="L11">
            <v>0</v>
          </cell>
          <cell r="M11">
            <v>0</v>
          </cell>
          <cell r="N11">
            <v>0</v>
          </cell>
          <cell r="O11">
            <v>0</v>
          </cell>
          <cell r="P11">
            <v>0</v>
          </cell>
          <cell r="Q11">
            <v>0</v>
          </cell>
          <cell r="R11">
            <v>2962</v>
          </cell>
        </row>
        <row r="12">
          <cell r="B12">
            <v>6</v>
          </cell>
          <cell r="C12">
            <v>6</v>
          </cell>
          <cell r="D12">
            <v>1</v>
          </cell>
          <cell r="E12">
            <v>886</v>
          </cell>
          <cell r="F12">
            <v>0</v>
          </cell>
          <cell r="G12">
            <v>0</v>
          </cell>
          <cell r="H12">
            <v>0</v>
          </cell>
          <cell r="I12">
            <v>99</v>
          </cell>
          <cell r="J12">
            <v>7823</v>
          </cell>
          <cell r="K12">
            <v>2</v>
          </cell>
          <cell r="L12">
            <v>338</v>
          </cell>
          <cell r="M12">
            <v>182</v>
          </cell>
          <cell r="N12">
            <v>4507</v>
          </cell>
          <cell r="O12">
            <v>2350</v>
          </cell>
          <cell r="P12">
            <v>0</v>
          </cell>
          <cell r="Q12">
            <v>17</v>
          </cell>
          <cell r="R12">
            <v>16217</v>
          </cell>
        </row>
        <row r="13">
          <cell r="B13">
            <v>0</v>
          </cell>
          <cell r="C13">
            <v>0</v>
          </cell>
          <cell r="D13">
            <v>0</v>
          </cell>
          <cell r="E13">
            <v>0</v>
          </cell>
          <cell r="F13">
            <v>0</v>
          </cell>
          <cell r="G13">
            <v>0</v>
          </cell>
          <cell r="H13">
            <v>0</v>
          </cell>
          <cell r="I13">
            <v>0</v>
          </cell>
          <cell r="J13">
            <v>7823</v>
          </cell>
          <cell r="K13">
            <v>0</v>
          </cell>
          <cell r="L13">
            <v>0</v>
          </cell>
          <cell r="M13">
            <v>0</v>
          </cell>
          <cell r="N13">
            <v>4507</v>
          </cell>
          <cell r="O13">
            <v>0</v>
          </cell>
          <cell r="P13">
            <v>0</v>
          </cell>
          <cell r="Q13">
            <v>0</v>
          </cell>
          <cell r="R13">
            <v>12330</v>
          </cell>
        </row>
        <row r="14">
          <cell r="B14">
            <v>0</v>
          </cell>
          <cell r="C14">
            <v>0</v>
          </cell>
          <cell r="D14">
            <v>0</v>
          </cell>
          <cell r="E14">
            <v>886</v>
          </cell>
          <cell r="F14">
            <v>0</v>
          </cell>
          <cell r="G14">
            <v>0</v>
          </cell>
          <cell r="H14">
            <v>0</v>
          </cell>
          <cell r="I14">
            <v>0</v>
          </cell>
          <cell r="J14">
            <v>0</v>
          </cell>
          <cell r="K14">
            <v>0</v>
          </cell>
          <cell r="L14">
            <v>0</v>
          </cell>
          <cell r="M14">
            <v>182</v>
          </cell>
          <cell r="N14">
            <v>0</v>
          </cell>
          <cell r="O14">
            <v>0</v>
          </cell>
          <cell r="P14">
            <v>0</v>
          </cell>
          <cell r="Q14">
            <v>17</v>
          </cell>
          <cell r="R14">
            <v>1085</v>
          </cell>
        </row>
        <row r="15">
          <cell r="B15">
            <v>6</v>
          </cell>
          <cell r="C15">
            <v>6</v>
          </cell>
          <cell r="D15">
            <v>0</v>
          </cell>
          <cell r="E15">
            <v>0</v>
          </cell>
          <cell r="F15">
            <v>0</v>
          </cell>
          <cell r="G15">
            <v>0</v>
          </cell>
          <cell r="H15">
            <v>0</v>
          </cell>
          <cell r="I15">
            <v>0</v>
          </cell>
          <cell r="J15">
            <v>0</v>
          </cell>
          <cell r="K15">
            <v>2</v>
          </cell>
          <cell r="L15">
            <v>338</v>
          </cell>
          <cell r="M15">
            <v>0</v>
          </cell>
          <cell r="N15">
            <v>0</v>
          </cell>
          <cell r="O15">
            <v>0</v>
          </cell>
          <cell r="P15">
            <v>0</v>
          </cell>
          <cell r="Q15">
            <v>0</v>
          </cell>
          <cell r="R15">
            <v>352</v>
          </cell>
        </row>
        <row r="16">
          <cell r="B16">
            <v>0</v>
          </cell>
          <cell r="C16">
            <v>0</v>
          </cell>
          <cell r="D16">
            <v>1</v>
          </cell>
          <cell r="E16">
            <v>0</v>
          </cell>
          <cell r="F16">
            <v>0</v>
          </cell>
          <cell r="G16">
            <v>0</v>
          </cell>
          <cell r="H16">
            <v>0</v>
          </cell>
          <cell r="I16">
            <v>99</v>
          </cell>
          <cell r="J16">
            <v>0</v>
          </cell>
          <cell r="K16">
            <v>0</v>
          </cell>
          <cell r="L16">
            <v>0</v>
          </cell>
          <cell r="M16">
            <v>0</v>
          </cell>
          <cell r="N16">
            <v>0</v>
          </cell>
          <cell r="O16">
            <v>2350</v>
          </cell>
          <cell r="P16">
            <v>0</v>
          </cell>
          <cell r="Q16">
            <v>0</v>
          </cell>
          <cell r="R16">
            <v>2450</v>
          </cell>
        </row>
        <row r="17">
          <cell r="B17">
            <v>21056</v>
          </cell>
          <cell r="C17">
            <v>18510</v>
          </cell>
          <cell r="D17">
            <v>12448</v>
          </cell>
          <cell r="E17">
            <v>886</v>
          </cell>
          <cell r="F17">
            <v>463</v>
          </cell>
          <cell r="G17">
            <v>10910</v>
          </cell>
          <cell r="H17">
            <v>0</v>
          </cell>
          <cell r="I17">
            <v>875</v>
          </cell>
          <cell r="J17">
            <v>53910</v>
          </cell>
          <cell r="K17">
            <v>2964</v>
          </cell>
          <cell r="L17">
            <v>338</v>
          </cell>
          <cell r="M17">
            <v>182</v>
          </cell>
          <cell r="N17">
            <v>4818</v>
          </cell>
          <cell r="O17">
            <v>46952</v>
          </cell>
          <cell r="P17">
            <v>53</v>
          </cell>
          <cell r="Q17">
            <v>2291</v>
          </cell>
          <cell r="R17">
            <v>176656</v>
          </cell>
        </row>
      </sheetData>
      <sheetData sheetId="2">
        <row r="4">
          <cell r="B4">
            <v>8207</v>
          </cell>
          <cell r="C4">
            <v>7919</v>
          </cell>
          <cell r="D4">
            <v>4955</v>
          </cell>
          <cell r="E4">
            <v>0</v>
          </cell>
          <cell r="F4">
            <v>168</v>
          </cell>
          <cell r="G4">
            <v>3914</v>
          </cell>
          <cell r="H4">
            <v>0</v>
          </cell>
          <cell r="I4">
            <v>185</v>
          </cell>
          <cell r="J4">
            <v>33930</v>
          </cell>
          <cell r="K4">
            <v>742</v>
          </cell>
          <cell r="L4">
            <v>0</v>
          </cell>
          <cell r="M4">
            <v>0</v>
          </cell>
          <cell r="N4">
            <v>1</v>
          </cell>
          <cell r="O4">
            <v>25327</v>
          </cell>
          <cell r="P4">
            <v>0</v>
          </cell>
          <cell r="Q4">
            <v>930</v>
          </cell>
          <cell r="R4">
            <v>86278</v>
          </cell>
        </row>
        <row r="5">
          <cell r="B5">
            <v>1</v>
          </cell>
          <cell r="C5">
            <v>0</v>
          </cell>
          <cell r="D5">
            <v>0</v>
          </cell>
          <cell r="E5">
            <v>0</v>
          </cell>
          <cell r="F5">
            <v>32</v>
          </cell>
          <cell r="G5">
            <v>0</v>
          </cell>
          <cell r="H5">
            <v>0</v>
          </cell>
          <cell r="I5">
            <v>3</v>
          </cell>
          <cell r="J5">
            <v>0</v>
          </cell>
          <cell r="K5">
            <v>0</v>
          </cell>
          <cell r="L5">
            <v>0</v>
          </cell>
          <cell r="M5">
            <v>0</v>
          </cell>
          <cell r="N5">
            <v>0</v>
          </cell>
          <cell r="O5">
            <v>0</v>
          </cell>
          <cell r="P5">
            <v>0</v>
          </cell>
          <cell r="Q5">
            <v>0</v>
          </cell>
          <cell r="R5">
            <v>36</v>
          </cell>
        </row>
        <row r="6">
          <cell r="B6">
            <v>1039</v>
          </cell>
          <cell r="C6">
            <v>550</v>
          </cell>
          <cell r="D6">
            <v>244</v>
          </cell>
          <cell r="E6">
            <v>0</v>
          </cell>
          <cell r="F6">
            <v>26</v>
          </cell>
          <cell r="G6">
            <v>161</v>
          </cell>
          <cell r="H6">
            <v>0</v>
          </cell>
          <cell r="I6">
            <v>7</v>
          </cell>
          <cell r="J6">
            <v>112</v>
          </cell>
          <cell r="K6">
            <v>59</v>
          </cell>
          <cell r="L6">
            <v>0</v>
          </cell>
          <cell r="M6">
            <v>0</v>
          </cell>
          <cell r="N6">
            <v>5</v>
          </cell>
          <cell r="O6">
            <v>23</v>
          </cell>
          <cell r="P6">
            <v>0</v>
          </cell>
          <cell r="Q6">
            <v>62</v>
          </cell>
          <cell r="R6">
            <v>2288</v>
          </cell>
        </row>
        <row r="7">
          <cell r="B7">
            <v>0</v>
          </cell>
          <cell r="C7">
            <v>1</v>
          </cell>
          <cell r="D7">
            <v>0</v>
          </cell>
          <cell r="E7">
            <v>0</v>
          </cell>
          <cell r="F7">
            <v>0</v>
          </cell>
          <cell r="G7">
            <v>0</v>
          </cell>
          <cell r="H7">
            <v>0</v>
          </cell>
          <cell r="I7">
            <v>0</v>
          </cell>
          <cell r="J7">
            <v>0</v>
          </cell>
          <cell r="K7">
            <v>0</v>
          </cell>
          <cell r="L7">
            <v>0</v>
          </cell>
          <cell r="M7">
            <v>0</v>
          </cell>
          <cell r="N7">
            <v>0</v>
          </cell>
          <cell r="O7">
            <v>0</v>
          </cell>
          <cell r="P7">
            <v>0</v>
          </cell>
          <cell r="Q7">
            <v>0</v>
          </cell>
          <cell r="R7">
            <v>1</v>
          </cell>
        </row>
        <row r="8">
          <cell r="B8">
            <v>11</v>
          </cell>
          <cell r="C8">
            <v>130</v>
          </cell>
          <cell r="D8">
            <v>30</v>
          </cell>
          <cell r="E8">
            <v>0</v>
          </cell>
          <cell r="F8">
            <v>3</v>
          </cell>
          <cell r="G8">
            <v>14</v>
          </cell>
          <cell r="H8">
            <v>0</v>
          </cell>
          <cell r="I8">
            <v>0</v>
          </cell>
          <cell r="J8">
            <v>0</v>
          </cell>
          <cell r="K8">
            <v>1</v>
          </cell>
          <cell r="L8">
            <v>0</v>
          </cell>
          <cell r="M8">
            <v>0</v>
          </cell>
          <cell r="N8">
            <v>0</v>
          </cell>
          <cell r="O8">
            <v>0</v>
          </cell>
          <cell r="P8">
            <v>0</v>
          </cell>
          <cell r="Q8">
            <v>0</v>
          </cell>
          <cell r="R8">
            <v>189</v>
          </cell>
        </row>
        <row r="9">
          <cell r="B9">
            <v>2406</v>
          </cell>
          <cell r="C9">
            <v>2263</v>
          </cell>
          <cell r="D9">
            <v>238</v>
          </cell>
          <cell r="E9">
            <v>0</v>
          </cell>
          <cell r="F9">
            <v>70</v>
          </cell>
          <cell r="G9">
            <v>44</v>
          </cell>
          <cell r="H9">
            <v>0</v>
          </cell>
          <cell r="I9">
            <v>19</v>
          </cell>
          <cell r="J9">
            <v>2585</v>
          </cell>
          <cell r="K9">
            <v>142</v>
          </cell>
          <cell r="L9">
            <v>0</v>
          </cell>
          <cell r="M9">
            <v>0</v>
          </cell>
          <cell r="N9">
            <v>228</v>
          </cell>
          <cell r="O9">
            <v>8471</v>
          </cell>
          <cell r="P9">
            <v>40</v>
          </cell>
          <cell r="Q9">
            <v>20</v>
          </cell>
          <cell r="R9">
            <v>16526</v>
          </cell>
        </row>
        <row r="10">
          <cell r="B10">
            <v>571</v>
          </cell>
          <cell r="C10">
            <v>616</v>
          </cell>
          <cell r="D10">
            <v>157</v>
          </cell>
          <cell r="E10">
            <v>0</v>
          </cell>
          <cell r="F10">
            <v>116</v>
          </cell>
          <cell r="G10">
            <v>27</v>
          </cell>
          <cell r="H10">
            <v>0</v>
          </cell>
          <cell r="I10">
            <v>14</v>
          </cell>
          <cell r="J10">
            <v>4098</v>
          </cell>
          <cell r="K10">
            <v>65</v>
          </cell>
          <cell r="L10">
            <v>0</v>
          </cell>
          <cell r="M10">
            <v>0</v>
          </cell>
          <cell r="N10">
            <v>0</v>
          </cell>
          <cell r="O10">
            <v>15</v>
          </cell>
          <cell r="P10">
            <v>42</v>
          </cell>
          <cell r="Q10">
            <v>65</v>
          </cell>
          <cell r="R10">
            <v>5786</v>
          </cell>
        </row>
        <row r="11">
          <cell r="B11">
            <v>13333</v>
          </cell>
          <cell r="C11">
            <v>11018</v>
          </cell>
          <cell r="D11">
            <v>7749</v>
          </cell>
          <cell r="E11">
            <v>0</v>
          </cell>
          <cell r="F11">
            <v>207</v>
          </cell>
          <cell r="G11">
            <v>7665</v>
          </cell>
          <cell r="H11">
            <v>0</v>
          </cell>
          <cell r="I11">
            <v>278</v>
          </cell>
          <cell r="J11">
            <v>232</v>
          </cell>
          <cell r="K11">
            <v>1132</v>
          </cell>
          <cell r="L11">
            <v>0</v>
          </cell>
          <cell r="M11">
            <v>0</v>
          </cell>
          <cell r="N11">
            <v>6</v>
          </cell>
          <cell r="O11">
            <v>133</v>
          </cell>
          <cell r="P11">
            <v>0</v>
          </cell>
          <cell r="Q11">
            <v>643</v>
          </cell>
          <cell r="R11">
            <v>42396</v>
          </cell>
        </row>
        <row r="12">
          <cell r="B12">
            <v>4</v>
          </cell>
          <cell r="C12">
            <v>47</v>
          </cell>
          <cell r="D12">
            <v>2</v>
          </cell>
          <cell r="E12">
            <v>0</v>
          </cell>
          <cell r="F12">
            <v>0</v>
          </cell>
          <cell r="G12">
            <v>1</v>
          </cell>
          <cell r="H12">
            <v>0</v>
          </cell>
          <cell r="I12">
            <v>0</v>
          </cell>
          <cell r="J12">
            <v>1</v>
          </cell>
          <cell r="K12">
            <v>1</v>
          </cell>
          <cell r="L12">
            <v>0</v>
          </cell>
          <cell r="M12">
            <v>0</v>
          </cell>
          <cell r="N12">
            <v>0</v>
          </cell>
          <cell r="O12">
            <v>0</v>
          </cell>
          <cell r="P12">
            <v>0</v>
          </cell>
          <cell r="Q12">
            <v>0</v>
          </cell>
          <cell r="R12">
            <v>56</v>
          </cell>
        </row>
        <row r="13">
          <cell r="B13">
            <v>1153</v>
          </cell>
          <cell r="C13">
            <v>800</v>
          </cell>
          <cell r="D13">
            <v>153</v>
          </cell>
          <cell r="E13">
            <v>0</v>
          </cell>
          <cell r="F13">
            <v>47</v>
          </cell>
          <cell r="G13">
            <v>13</v>
          </cell>
          <cell r="H13">
            <v>0</v>
          </cell>
          <cell r="I13">
            <v>23</v>
          </cell>
          <cell r="J13">
            <v>1</v>
          </cell>
          <cell r="K13">
            <v>53</v>
          </cell>
          <cell r="L13">
            <v>0</v>
          </cell>
          <cell r="M13">
            <v>0</v>
          </cell>
          <cell r="N13">
            <v>0</v>
          </cell>
          <cell r="O13">
            <v>15</v>
          </cell>
          <cell r="P13">
            <v>3</v>
          </cell>
          <cell r="Q13">
            <v>0</v>
          </cell>
          <cell r="R13">
            <v>2261</v>
          </cell>
        </row>
        <row r="14">
          <cell r="B14">
            <v>1</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1</v>
          </cell>
        </row>
        <row r="15">
          <cell r="B15">
            <v>4</v>
          </cell>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5</v>
          </cell>
        </row>
        <row r="16">
          <cell r="B16">
            <v>3532</v>
          </cell>
          <cell r="C16">
            <v>3657</v>
          </cell>
          <cell r="D16">
            <v>4096</v>
          </cell>
          <cell r="E16">
            <v>0</v>
          </cell>
          <cell r="F16">
            <v>117</v>
          </cell>
          <cell r="G16">
            <v>2948</v>
          </cell>
          <cell r="H16">
            <v>0</v>
          </cell>
          <cell r="I16">
            <v>467</v>
          </cell>
          <cell r="J16">
            <v>5128</v>
          </cell>
          <cell r="K16">
            <v>767</v>
          </cell>
          <cell r="L16">
            <v>0</v>
          </cell>
          <cell r="M16">
            <v>0</v>
          </cell>
          <cell r="N16">
            <v>71</v>
          </cell>
          <cell r="O16">
            <v>10713</v>
          </cell>
          <cell r="P16">
            <v>11</v>
          </cell>
          <cell r="Q16">
            <v>554</v>
          </cell>
          <cell r="R16">
            <v>32061</v>
          </cell>
        </row>
        <row r="17">
          <cell r="B17">
            <v>6</v>
          </cell>
          <cell r="C17">
            <v>6</v>
          </cell>
          <cell r="D17">
            <v>1</v>
          </cell>
          <cell r="E17">
            <v>886</v>
          </cell>
          <cell r="F17">
            <v>0</v>
          </cell>
          <cell r="G17">
            <v>0</v>
          </cell>
          <cell r="H17">
            <v>0</v>
          </cell>
          <cell r="I17">
            <v>99</v>
          </cell>
          <cell r="J17">
            <v>7823</v>
          </cell>
          <cell r="K17">
            <v>2</v>
          </cell>
          <cell r="L17">
            <v>338</v>
          </cell>
          <cell r="M17">
            <v>182</v>
          </cell>
          <cell r="N17">
            <v>4507</v>
          </cell>
          <cell r="O17">
            <v>2350</v>
          </cell>
          <cell r="P17">
            <v>0</v>
          </cell>
          <cell r="Q17">
            <v>17</v>
          </cell>
          <cell r="R17">
            <v>16217</v>
          </cell>
        </row>
        <row r="18">
          <cell r="B18">
            <v>0</v>
          </cell>
          <cell r="C18">
            <v>0</v>
          </cell>
          <cell r="D18">
            <v>0</v>
          </cell>
          <cell r="E18">
            <v>0</v>
          </cell>
          <cell r="F18">
            <v>0</v>
          </cell>
          <cell r="G18">
            <v>0</v>
          </cell>
          <cell r="H18">
            <v>0</v>
          </cell>
          <cell r="I18">
            <v>52</v>
          </cell>
          <cell r="J18">
            <v>0</v>
          </cell>
          <cell r="K18">
            <v>0</v>
          </cell>
          <cell r="L18">
            <v>0</v>
          </cell>
          <cell r="M18">
            <v>0</v>
          </cell>
          <cell r="N18">
            <v>0</v>
          </cell>
          <cell r="O18">
            <v>0</v>
          </cell>
          <cell r="P18">
            <v>0</v>
          </cell>
          <cell r="Q18">
            <v>0</v>
          </cell>
          <cell r="R18">
            <v>52</v>
          </cell>
        </row>
        <row r="19">
          <cell r="B19">
            <v>21056</v>
          </cell>
          <cell r="C19">
            <v>18510</v>
          </cell>
          <cell r="D19">
            <v>12448</v>
          </cell>
          <cell r="E19">
            <v>886</v>
          </cell>
          <cell r="F19">
            <v>463</v>
          </cell>
          <cell r="G19">
            <v>10910</v>
          </cell>
          <cell r="H19">
            <v>0</v>
          </cell>
          <cell r="I19">
            <v>875</v>
          </cell>
          <cell r="J19">
            <v>53910</v>
          </cell>
          <cell r="K19">
            <v>2964</v>
          </cell>
          <cell r="L19">
            <v>338</v>
          </cell>
          <cell r="M19">
            <v>182</v>
          </cell>
          <cell r="N19">
            <v>4818</v>
          </cell>
          <cell r="O19">
            <v>46952</v>
          </cell>
          <cell r="P19">
            <v>53</v>
          </cell>
          <cell r="Q19">
            <v>2291</v>
          </cell>
          <cell r="R19">
            <v>176656</v>
          </cell>
        </row>
      </sheetData>
      <sheetData sheetId="3">
        <row r="4">
          <cell r="B4">
            <v>184811</v>
          </cell>
          <cell r="C4">
            <v>257321</v>
          </cell>
          <cell r="D4">
            <v>50995</v>
          </cell>
          <cell r="E4">
            <v>0</v>
          </cell>
          <cell r="F4">
            <v>5821</v>
          </cell>
          <cell r="G4">
            <v>51485</v>
          </cell>
          <cell r="H4">
            <v>0</v>
          </cell>
          <cell r="I4">
            <v>2135</v>
          </cell>
          <cell r="J4">
            <v>28740</v>
          </cell>
          <cell r="K4">
            <v>9645</v>
          </cell>
          <cell r="L4">
            <v>0</v>
          </cell>
          <cell r="M4">
            <v>0</v>
          </cell>
          <cell r="N4">
            <v>528</v>
          </cell>
          <cell r="O4">
            <v>31876</v>
          </cell>
          <cell r="P4">
            <v>9041</v>
          </cell>
          <cell r="Q4">
            <v>4347</v>
          </cell>
          <cell r="R4">
            <v>636745</v>
          </cell>
        </row>
        <row r="5">
          <cell r="B5">
            <v>184811</v>
          </cell>
          <cell r="C5">
            <v>257321</v>
          </cell>
          <cell r="D5">
            <v>0</v>
          </cell>
          <cell r="E5">
            <v>0</v>
          </cell>
          <cell r="F5">
            <v>0</v>
          </cell>
          <cell r="G5">
            <v>0</v>
          </cell>
          <cell r="H5">
            <v>0</v>
          </cell>
          <cell r="I5">
            <v>0</v>
          </cell>
          <cell r="J5">
            <v>0</v>
          </cell>
          <cell r="K5">
            <v>0</v>
          </cell>
          <cell r="L5">
            <v>0</v>
          </cell>
          <cell r="M5">
            <v>0</v>
          </cell>
          <cell r="N5">
            <v>0</v>
          </cell>
          <cell r="O5">
            <v>0</v>
          </cell>
          <cell r="P5">
            <v>9032</v>
          </cell>
          <cell r="Q5">
            <v>0</v>
          </cell>
          <cell r="R5">
            <v>451164</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9</v>
          </cell>
          <cell r="Q6">
            <v>0</v>
          </cell>
          <cell r="R6">
            <v>9</v>
          </cell>
        </row>
        <row r="7">
          <cell r="B7">
            <v>0</v>
          </cell>
          <cell r="C7">
            <v>0</v>
          </cell>
          <cell r="D7">
            <v>0</v>
          </cell>
          <cell r="E7">
            <v>0</v>
          </cell>
          <cell r="F7">
            <v>5821</v>
          </cell>
          <cell r="G7">
            <v>0</v>
          </cell>
          <cell r="H7">
            <v>0</v>
          </cell>
          <cell r="I7">
            <v>0</v>
          </cell>
          <cell r="J7">
            <v>28740</v>
          </cell>
          <cell r="K7">
            <v>0</v>
          </cell>
          <cell r="L7">
            <v>0</v>
          </cell>
          <cell r="M7">
            <v>0</v>
          </cell>
          <cell r="N7">
            <v>0</v>
          </cell>
          <cell r="O7">
            <v>0</v>
          </cell>
          <cell r="P7">
            <v>0</v>
          </cell>
          <cell r="Q7">
            <v>4347</v>
          </cell>
          <cell r="R7">
            <v>38908</v>
          </cell>
        </row>
        <row r="8">
          <cell r="B8">
            <v>0</v>
          </cell>
          <cell r="C8">
            <v>0</v>
          </cell>
          <cell r="D8">
            <v>50995</v>
          </cell>
          <cell r="E8">
            <v>0</v>
          </cell>
          <cell r="F8">
            <v>0</v>
          </cell>
          <cell r="G8">
            <v>51485</v>
          </cell>
          <cell r="H8">
            <v>0</v>
          </cell>
          <cell r="I8">
            <v>2135</v>
          </cell>
          <cell r="J8">
            <v>0</v>
          </cell>
          <cell r="K8">
            <v>0</v>
          </cell>
          <cell r="L8">
            <v>0</v>
          </cell>
          <cell r="M8">
            <v>0</v>
          </cell>
          <cell r="N8">
            <v>0</v>
          </cell>
          <cell r="O8">
            <v>0</v>
          </cell>
          <cell r="P8">
            <v>0</v>
          </cell>
          <cell r="Q8">
            <v>0</v>
          </cell>
          <cell r="R8">
            <v>104615</v>
          </cell>
        </row>
        <row r="9">
          <cell r="B9">
            <v>0</v>
          </cell>
          <cell r="C9">
            <v>0</v>
          </cell>
          <cell r="D9">
            <v>0</v>
          </cell>
          <cell r="E9">
            <v>0</v>
          </cell>
          <cell r="F9">
            <v>0</v>
          </cell>
          <cell r="G9">
            <v>0</v>
          </cell>
          <cell r="H9">
            <v>0</v>
          </cell>
          <cell r="I9">
            <v>0</v>
          </cell>
          <cell r="J9">
            <v>0</v>
          </cell>
          <cell r="K9">
            <v>0</v>
          </cell>
          <cell r="L9">
            <v>0</v>
          </cell>
          <cell r="M9">
            <v>0</v>
          </cell>
          <cell r="N9">
            <v>528</v>
          </cell>
          <cell r="O9">
            <v>0</v>
          </cell>
          <cell r="P9">
            <v>0</v>
          </cell>
          <cell r="Q9">
            <v>0</v>
          </cell>
          <cell r="R9">
            <v>528</v>
          </cell>
        </row>
        <row r="10">
          <cell r="B10">
            <v>0</v>
          </cell>
          <cell r="C10">
            <v>0</v>
          </cell>
          <cell r="D10">
            <v>0</v>
          </cell>
          <cell r="E10">
            <v>0</v>
          </cell>
          <cell r="F10">
            <v>0</v>
          </cell>
          <cell r="G10">
            <v>0</v>
          </cell>
          <cell r="H10">
            <v>0</v>
          </cell>
          <cell r="I10">
            <v>0</v>
          </cell>
          <cell r="J10">
            <v>0</v>
          </cell>
          <cell r="K10">
            <v>0</v>
          </cell>
          <cell r="L10">
            <v>0</v>
          </cell>
          <cell r="M10">
            <v>0</v>
          </cell>
          <cell r="N10">
            <v>0</v>
          </cell>
          <cell r="O10">
            <v>31876</v>
          </cell>
          <cell r="P10">
            <v>0</v>
          </cell>
          <cell r="Q10">
            <v>0</v>
          </cell>
          <cell r="R10">
            <v>31876</v>
          </cell>
        </row>
        <row r="11">
          <cell r="B11">
            <v>0</v>
          </cell>
          <cell r="C11">
            <v>0</v>
          </cell>
          <cell r="D11">
            <v>0</v>
          </cell>
          <cell r="E11">
            <v>0</v>
          </cell>
          <cell r="F11">
            <v>0</v>
          </cell>
          <cell r="G11">
            <v>0</v>
          </cell>
          <cell r="H11">
            <v>0</v>
          </cell>
          <cell r="I11">
            <v>0</v>
          </cell>
          <cell r="J11">
            <v>0</v>
          </cell>
          <cell r="K11">
            <v>9645</v>
          </cell>
          <cell r="L11">
            <v>0</v>
          </cell>
          <cell r="M11">
            <v>0</v>
          </cell>
          <cell r="N11">
            <v>0</v>
          </cell>
          <cell r="O11">
            <v>0</v>
          </cell>
          <cell r="P11">
            <v>0</v>
          </cell>
          <cell r="Q11">
            <v>0</v>
          </cell>
          <cell r="R11">
            <v>9645</v>
          </cell>
        </row>
        <row r="12">
          <cell r="B12">
            <v>2057</v>
          </cell>
          <cell r="C12">
            <v>3560</v>
          </cell>
          <cell r="D12">
            <v>2340</v>
          </cell>
          <cell r="E12">
            <v>84398</v>
          </cell>
          <cell r="F12">
            <v>0</v>
          </cell>
          <cell r="G12">
            <v>0</v>
          </cell>
          <cell r="H12">
            <v>41268</v>
          </cell>
          <cell r="I12">
            <v>10862</v>
          </cell>
          <cell r="J12">
            <v>146562</v>
          </cell>
          <cell r="K12">
            <v>22</v>
          </cell>
          <cell r="L12">
            <v>4626</v>
          </cell>
          <cell r="M12">
            <v>41084</v>
          </cell>
          <cell r="N12">
            <v>73149</v>
          </cell>
          <cell r="O12">
            <v>14051</v>
          </cell>
          <cell r="P12">
            <v>0</v>
          </cell>
          <cell r="Q12">
            <v>305</v>
          </cell>
          <cell r="R12">
            <v>424284</v>
          </cell>
        </row>
        <row r="13">
          <cell r="B13">
            <v>80</v>
          </cell>
          <cell r="C13">
            <v>0</v>
          </cell>
          <cell r="D13">
            <v>0</v>
          </cell>
          <cell r="E13">
            <v>0</v>
          </cell>
          <cell r="F13">
            <v>0</v>
          </cell>
          <cell r="G13">
            <v>0</v>
          </cell>
          <cell r="H13">
            <v>0</v>
          </cell>
          <cell r="I13">
            <v>0</v>
          </cell>
          <cell r="J13">
            <v>146562</v>
          </cell>
          <cell r="K13">
            <v>0</v>
          </cell>
          <cell r="L13">
            <v>0</v>
          </cell>
          <cell r="M13">
            <v>0</v>
          </cell>
          <cell r="N13">
            <v>73149</v>
          </cell>
          <cell r="O13">
            <v>0</v>
          </cell>
          <cell r="P13">
            <v>0</v>
          </cell>
          <cell r="Q13">
            <v>0</v>
          </cell>
          <cell r="R13">
            <v>219791</v>
          </cell>
        </row>
        <row r="14">
          <cell r="B14">
            <v>0</v>
          </cell>
          <cell r="C14">
            <v>0</v>
          </cell>
          <cell r="D14">
            <v>0</v>
          </cell>
          <cell r="E14">
            <v>84398</v>
          </cell>
          <cell r="F14">
            <v>0</v>
          </cell>
          <cell r="G14">
            <v>0</v>
          </cell>
          <cell r="H14">
            <v>41268</v>
          </cell>
          <cell r="I14">
            <v>0</v>
          </cell>
          <cell r="J14">
            <v>0</v>
          </cell>
          <cell r="K14">
            <v>0</v>
          </cell>
          <cell r="L14">
            <v>0</v>
          </cell>
          <cell r="M14">
            <v>41084</v>
          </cell>
          <cell r="N14">
            <v>0</v>
          </cell>
          <cell r="O14">
            <v>0</v>
          </cell>
          <cell r="P14">
            <v>0</v>
          </cell>
          <cell r="Q14">
            <v>305</v>
          </cell>
          <cell r="R14">
            <v>167055</v>
          </cell>
        </row>
        <row r="15">
          <cell r="B15">
            <v>1977</v>
          </cell>
          <cell r="C15">
            <v>3560</v>
          </cell>
          <cell r="D15">
            <v>0</v>
          </cell>
          <cell r="E15">
            <v>0</v>
          </cell>
          <cell r="F15">
            <v>0</v>
          </cell>
          <cell r="G15">
            <v>0</v>
          </cell>
          <cell r="H15">
            <v>0</v>
          </cell>
          <cell r="I15">
            <v>0</v>
          </cell>
          <cell r="J15">
            <v>0</v>
          </cell>
          <cell r="K15">
            <v>22</v>
          </cell>
          <cell r="L15">
            <v>4626</v>
          </cell>
          <cell r="M15">
            <v>0</v>
          </cell>
          <cell r="N15">
            <v>0</v>
          </cell>
          <cell r="O15">
            <v>0</v>
          </cell>
          <cell r="P15">
            <v>0</v>
          </cell>
          <cell r="Q15">
            <v>0</v>
          </cell>
          <cell r="R15">
            <v>10185</v>
          </cell>
        </row>
        <row r="16">
          <cell r="B16">
            <v>0</v>
          </cell>
          <cell r="C16">
            <v>0</v>
          </cell>
          <cell r="D16">
            <v>2340</v>
          </cell>
          <cell r="E16">
            <v>0</v>
          </cell>
          <cell r="F16">
            <v>0</v>
          </cell>
          <cell r="G16">
            <v>0</v>
          </cell>
          <cell r="H16">
            <v>0</v>
          </cell>
          <cell r="I16">
            <v>10862</v>
          </cell>
          <cell r="J16">
            <v>0</v>
          </cell>
          <cell r="K16">
            <v>0</v>
          </cell>
          <cell r="L16">
            <v>0</v>
          </cell>
          <cell r="M16">
            <v>0</v>
          </cell>
          <cell r="N16">
            <v>0</v>
          </cell>
          <cell r="O16">
            <v>14051</v>
          </cell>
          <cell r="P16">
            <v>0</v>
          </cell>
          <cell r="Q16">
            <v>0</v>
          </cell>
          <cell r="R16">
            <v>27253</v>
          </cell>
        </row>
        <row r="17">
          <cell r="B17">
            <v>186868</v>
          </cell>
          <cell r="C17">
            <v>260881</v>
          </cell>
          <cell r="D17">
            <v>53335</v>
          </cell>
          <cell r="E17">
            <v>84398</v>
          </cell>
          <cell r="F17">
            <v>5821</v>
          </cell>
          <cell r="G17">
            <v>51485</v>
          </cell>
          <cell r="H17">
            <v>41268</v>
          </cell>
          <cell r="I17">
            <v>12997</v>
          </cell>
          <cell r="J17">
            <v>175302</v>
          </cell>
          <cell r="K17">
            <v>9667</v>
          </cell>
          <cell r="L17">
            <v>4626</v>
          </cell>
          <cell r="M17">
            <v>41084</v>
          </cell>
          <cell r="N17">
            <v>73677</v>
          </cell>
          <cell r="O17">
            <v>45927</v>
          </cell>
          <cell r="P17">
            <v>9041</v>
          </cell>
          <cell r="Q17">
            <v>4652</v>
          </cell>
          <cell r="R17">
            <v>1061029</v>
          </cell>
        </row>
      </sheetData>
      <sheetData sheetId="4">
        <row r="4">
          <cell r="B4">
            <v>16149</v>
          </cell>
          <cell r="C4">
            <v>20814</v>
          </cell>
          <cell r="D4">
            <v>3138</v>
          </cell>
          <cell r="E4">
            <v>0</v>
          </cell>
          <cell r="F4">
            <v>540</v>
          </cell>
          <cell r="G4">
            <v>1598</v>
          </cell>
          <cell r="H4">
            <v>0</v>
          </cell>
          <cell r="I4">
            <v>250</v>
          </cell>
          <cell r="J4">
            <v>13887</v>
          </cell>
          <cell r="K4">
            <v>509</v>
          </cell>
          <cell r="L4">
            <v>0</v>
          </cell>
          <cell r="M4">
            <v>0</v>
          </cell>
          <cell r="N4">
            <v>0</v>
          </cell>
          <cell r="O4">
            <v>12147</v>
          </cell>
          <cell r="P4">
            <v>0</v>
          </cell>
          <cell r="Q4">
            <v>214</v>
          </cell>
          <cell r="R4">
            <v>69246</v>
          </cell>
        </row>
        <row r="5">
          <cell r="B5">
            <v>13</v>
          </cell>
          <cell r="C5">
            <v>0</v>
          </cell>
          <cell r="D5">
            <v>0</v>
          </cell>
          <cell r="E5">
            <v>0</v>
          </cell>
          <cell r="F5">
            <v>234</v>
          </cell>
          <cell r="G5">
            <v>0</v>
          </cell>
          <cell r="H5">
            <v>0</v>
          </cell>
          <cell r="I5">
            <v>195</v>
          </cell>
          <cell r="J5">
            <v>0</v>
          </cell>
          <cell r="K5">
            <v>0</v>
          </cell>
          <cell r="L5">
            <v>0</v>
          </cell>
          <cell r="M5">
            <v>0</v>
          </cell>
          <cell r="N5">
            <v>0</v>
          </cell>
          <cell r="O5">
            <v>0</v>
          </cell>
          <cell r="P5">
            <v>0</v>
          </cell>
          <cell r="Q5">
            <v>0</v>
          </cell>
          <cell r="R5">
            <v>442</v>
          </cell>
        </row>
        <row r="6">
          <cell r="B6">
            <v>22190</v>
          </cell>
          <cell r="C6">
            <v>9581</v>
          </cell>
          <cell r="D6">
            <v>4069</v>
          </cell>
          <cell r="E6">
            <v>0</v>
          </cell>
          <cell r="F6">
            <v>666</v>
          </cell>
          <cell r="G6">
            <v>3775</v>
          </cell>
          <cell r="H6">
            <v>0</v>
          </cell>
          <cell r="I6">
            <v>169</v>
          </cell>
          <cell r="J6">
            <v>2120</v>
          </cell>
          <cell r="K6">
            <v>807</v>
          </cell>
          <cell r="L6">
            <v>0</v>
          </cell>
          <cell r="M6">
            <v>0</v>
          </cell>
          <cell r="N6">
            <v>83</v>
          </cell>
          <cell r="O6">
            <v>383</v>
          </cell>
          <cell r="P6">
            <v>0</v>
          </cell>
          <cell r="Q6">
            <v>622</v>
          </cell>
          <cell r="R6">
            <v>44465</v>
          </cell>
        </row>
        <row r="7">
          <cell r="B7">
            <v>0</v>
          </cell>
          <cell r="C7">
            <v>6</v>
          </cell>
          <cell r="D7">
            <v>0</v>
          </cell>
          <cell r="E7">
            <v>0</v>
          </cell>
          <cell r="F7">
            <v>0</v>
          </cell>
          <cell r="G7">
            <v>0</v>
          </cell>
          <cell r="H7">
            <v>0</v>
          </cell>
          <cell r="I7">
            <v>0</v>
          </cell>
          <cell r="J7">
            <v>0</v>
          </cell>
          <cell r="K7">
            <v>0</v>
          </cell>
          <cell r="L7">
            <v>0</v>
          </cell>
          <cell r="M7">
            <v>0</v>
          </cell>
          <cell r="N7">
            <v>0</v>
          </cell>
          <cell r="O7">
            <v>0</v>
          </cell>
          <cell r="P7">
            <v>0</v>
          </cell>
          <cell r="Q7">
            <v>0</v>
          </cell>
          <cell r="R7">
            <v>6</v>
          </cell>
        </row>
        <row r="8">
          <cell r="B8">
            <v>265</v>
          </cell>
          <cell r="C8">
            <v>2360</v>
          </cell>
          <cell r="D8">
            <v>122</v>
          </cell>
          <cell r="E8">
            <v>0</v>
          </cell>
          <cell r="F8">
            <v>181</v>
          </cell>
          <cell r="G8">
            <v>181</v>
          </cell>
          <cell r="H8">
            <v>0</v>
          </cell>
          <cell r="I8">
            <v>0</v>
          </cell>
          <cell r="J8">
            <v>0</v>
          </cell>
          <cell r="K8">
            <v>13</v>
          </cell>
          <cell r="L8">
            <v>0</v>
          </cell>
          <cell r="M8">
            <v>0</v>
          </cell>
          <cell r="N8">
            <v>0</v>
          </cell>
          <cell r="O8">
            <v>0</v>
          </cell>
          <cell r="P8">
            <v>0</v>
          </cell>
          <cell r="Q8">
            <v>0</v>
          </cell>
          <cell r="R8">
            <v>3122</v>
          </cell>
        </row>
        <row r="9">
          <cell r="B9">
            <v>11501</v>
          </cell>
          <cell r="C9">
            <v>16761</v>
          </cell>
          <cell r="D9">
            <v>742</v>
          </cell>
          <cell r="E9">
            <v>0</v>
          </cell>
          <cell r="F9">
            <v>1386</v>
          </cell>
          <cell r="G9">
            <v>706</v>
          </cell>
          <cell r="H9">
            <v>0</v>
          </cell>
          <cell r="I9">
            <v>32</v>
          </cell>
          <cell r="J9">
            <v>5941</v>
          </cell>
          <cell r="K9">
            <v>450</v>
          </cell>
          <cell r="L9">
            <v>0</v>
          </cell>
          <cell r="M9">
            <v>0</v>
          </cell>
          <cell r="N9">
            <v>375</v>
          </cell>
          <cell r="O9">
            <v>14025</v>
          </cell>
          <cell r="P9">
            <v>2835</v>
          </cell>
          <cell r="Q9">
            <v>48</v>
          </cell>
          <cell r="R9">
            <v>54802</v>
          </cell>
        </row>
        <row r="10">
          <cell r="B10">
            <v>52464</v>
          </cell>
          <cell r="C10">
            <v>141497</v>
          </cell>
          <cell r="D10">
            <v>331</v>
          </cell>
          <cell r="E10">
            <v>0</v>
          </cell>
          <cell r="F10">
            <v>1317</v>
          </cell>
          <cell r="G10">
            <v>153</v>
          </cell>
          <cell r="H10">
            <v>0</v>
          </cell>
          <cell r="I10">
            <v>19</v>
          </cell>
          <cell r="J10">
            <v>4479</v>
          </cell>
          <cell r="K10">
            <v>87</v>
          </cell>
          <cell r="L10">
            <v>0</v>
          </cell>
          <cell r="M10">
            <v>0</v>
          </cell>
          <cell r="N10">
            <v>0</v>
          </cell>
          <cell r="O10">
            <v>13</v>
          </cell>
          <cell r="P10">
            <v>6195</v>
          </cell>
          <cell r="Q10">
            <v>92</v>
          </cell>
          <cell r="R10">
            <v>206647</v>
          </cell>
        </row>
        <row r="11">
          <cell r="B11">
            <v>72535</v>
          </cell>
          <cell r="C11">
            <v>60316</v>
          </cell>
          <cell r="D11">
            <v>40550</v>
          </cell>
          <cell r="E11">
            <v>0</v>
          </cell>
          <cell r="F11">
            <v>1167</v>
          </cell>
          <cell r="G11">
            <v>43803</v>
          </cell>
          <cell r="H11">
            <v>0</v>
          </cell>
          <cell r="I11">
            <v>1261</v>
          </cell>
          <cell r="J11">
            <v>1128</v>
          </cell>
          <cell r="K11">
            <v>7219</v>
          </cell>
          <cell r="L11">
            <v>0</v>
          </cell>
          <cell r="M11">
            <v>0</v>
          </cell>
          <cell r="N11">
            <v>42</v>
          </cell>
          <cell r="O11">
            <v>652</v>
          </cell>
          <cell r="P11">
            <v>0</v>
          </cell>
          <cell r="Q11">
            <v>3020</v>
          </cell>
          <cell r="R11">
            <v>231693</v>
          </cell>
        </row>
        <row r="12">
          <cell r="B12">
            <v>21</v>
          </cell>
          <cell r="C12">
            <v>153</v>
          </cell>
          <cell r="D12">
            <v>10</v>
          </cell>
          <cell r="E12">
            <v>0</v>
          </cell>
          <cell r="F12">
            <v>0</v>
          </cell>
          <cell r="G12">
            <v>6</v>
          </cell>
          <cell r="H12">
            <v>0</v>
          </cell>
          <cell r="I12">
            <v>0</v>
          </cell>
          <cell r="J12">
            <v>3</v>
          </cell>
          <cell r="K12">
            <v>4</v>
          </cell>
          <cell r="L12">
            <v>0</v>
          </cell>
          <cell r="M12">
            <v>0</v>
          </cell>
          <cell r="N12">
            <v>0</v>
          </cell>
          <cell r="O12">
            <v>0</v>
          </cell>
          <cell r="P12">
            <v>0</v>
          </cell>
          <cell r="Q12">
            <v>0</v>
          </cell>
          <cell r="R12">
            <v>197</v>
          </cell>
        </row>
        <row r="13">
          <cell r="B13">
            <v>5590</v>
          </cell>
          <cell r="C13">
            <v>2130</v>
          </cell>
          <cell r="D13">
            <v>581</v>
          </cell>
          <cell r="E13">
            <v>0</v>
          </cell>
          <cell r="F13">
            <v>135</v>
          </cell>
          <cell r="G13">
            <v>215</v>
          </cell>
          <cell r="H13">
            <v>0</v>
          </cell>
          <cell r="I13">
            <v>64</v>
          </cell>
          <cell r="J13">
            <v>6</v>
          </cell>
          <cell r="K13">
            <v>93</v>
          </cell>
          <cell r="L13">
            <v>0</v>
          </cell>
          <cell r="M13">
            <v>0</v>
          </cell>
          <cell r="N13">
            <v>0</v>
          </cell>
          <cell r="O13">
            <v>6</v>
          </cell>
          <cell r="P13">
            <v>2</v>
          </cell>
          <cell r="Q13">
            <v>0</v>
          </cell>
          <cell r="R13">
            <v>8822</v>
          </cell>
        </row>
        <row r="14">
          <cell r="B14">
            <v>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3</v>
          </cell>
        </row>
        <row r="15">
          <cell r="B15">
            <v>383</v>
          </cell>
          <cell r="C15">
            <v>0</v>
          </cell>
          <cell r="D15">
            <v>0</v>
          </cell>
          <cell r="E15">
            <v>0</v>
          </cell>
          <cell r="F15">
            <v>133</v>
          </cell>
          <cell r="G15">
            <v>0</v>
          </cell>
          <cell r="H15">
            <v>0</v>
          </cell>
          <cell r="I15">
            <v>0</v>
          </cell>
          <cell r="J15">
            <v>0</v>
          </cell>
          <cell r="K15">
            <v>0</v>
          </cell>
          <cell r="L15">
            <v>0</v>
          </cell>
          <cell r="M15">
            <v>0</v>
          </cell>
          <cell r="N15">
            <v>0</v>
          </cell>
          <cell r="O15">
            <v>0</v>
          </cell>
          <cell r="P15">
            <v>0</v>
          </cell>
          <cell r="Q15">
            <v>0</v>
          </cell>
          <cell r="R15">
            <v>516</v>
          </cell>
        </row>
        <row r="16">
          <cell r="B16">
            <v>3697</v>
          </cell>
          <cell r="C16">
            <v>3703</v>
          </cell>
          <cell r="D16">
            <v>1452</v>
          </cell>
          <cell r="E16">
            <v>0</v>
          </cell>
          <cell r="F16">
            <v>62</v>
          </cell>
          <cell r="G16">
            <v>1048</v>
          </cell>
          <cell r="H16">
            <v>0</v>
          </cell>
          <cell r="I16">
            <v>145</v>
          </cell>
          <cell r="J16">
            <v>1176</v>
          </cell>
          <cell r="K16">
            <v>463</v>
          </cell>
          <cell r="L16">
            <v>0</v>
          </cell>
          <cell r="M16">
            <v>0</v>
          </cell>
          <cell r="N16">
            <v>28</v>
          </cell>
          <cell r="O16">
            <v>4650</v>
          </cell>
          <cell r="P16">
            <v>9</v>
          </cell>
          <cell r="Q16">
            <v>351</v>
          </cell>
          <cell r="R16">
            <v>16784</v>
          </cell>
        </row>
        <row r="17">
          <cell r="B17">
            <v>2057</v>
          </cell>
          <cell r="C17">
            <v>3560</v>
          </cell>
          <cell r="D17">
            <v>2238</v>
          </cell>
          <cell r="E17">
            <v>84398</v>
          </cell>
          <cell r="F17">
            <v>0</v>
          </cell>
          <cell r="G17">
            <v>0</v>
          </cell>
          <cell r="H17">
            <v>41268</v>
          </cell>
          <cell r="I17">
            <v>7768</v>
          </cell>
          <cell r="J17">
            <v>146562</v>
          </cell>
          <cell r="K17">
            <v>22</v>
          </cell>
          <cell r="L17">
            <v>4626</v>
          </cell>
          <cell r="M17">
            <v>41084</v>
          </cell>
          <cell r="N17">
            <v>73149</v>
          </cell>
          <cell r="O17">
            <v>14051</v>
          </cell>
          <cell r="P17">
            <v>0</v>
          </cell>
          <cell r="Q17">
            <v>305</v>
          </cell>
          <cell r="R17">
            <v>421088</v>
          </cell>
        </row>
        <row r="18">
          <cell r="B18">
            <v>0</v>
          </cell>
          <cell r="C18">
            <v>0</v>
          </cell>
          <cell r="D18">
            <v>102</v>
          </cell>
          <cell r="E18">
            <v>0</v>
          </cell>
          <cell r="F18">
            <v>0</v>
          </cell>
          <cell r="G18">
            <v>0</v>
          </cell>
          <cell r="H18">
            <v>0</v>
          </cell>
          <cell r="I18">
            <v>3094</v>
          </cell>
          <cell r="J18">
            <v>0</v>
          </cell>
          <cell r="K18">
            <v>0</v>
          </cell>
          <cell r="L18">
            <v>0</v>
          </cell>
          <cell r="M18">
            <v>0</v>
          </cell>
          <cell r="N18">
            <v>0</v>
          </cell>
          <cell r="O18">
            <v>0</v>
          </cell>
          <cell r="P18">
            <v>0</v>
          </cell>
          <cell r="Q18">
            <v>0</v>
          </cell>
          <cell r="R18">
            <v>3196</v>
          </cell>
        </row>
        <row r="19">
          <cell r="B19">
            <v>186868</v>
          </cell>
          <cell r="C19">
            <v>260881</v>
          </cell>
          <cell r="D19">
            <v>53335</v>
          </cell>
          <cell r="E19">
            <v>84398</v>
          </cell>
          <cell r="F19">
            <v>5821</v>
          </cell>
          <cell r="G19">
            <v>51485</v>
          </cell>
          <cell r="H19">
            <v>41268</v>
          </cell>
          <cell r="I19">
            <v>12997</v>
          </cell>
          <cell r="J19">
            <v>175302</v>
          </cell>
          <cell r="K19">
            <v>9667</v>
          </cell>
          <cell r="L19">
            <v>4626</v>
          </cell>
          <cell r="M19">
            <v>41084</v>
          </cell>
          <cell r="N19">
            <v>73677</v>
          </cell>
          <cell r="O19">
            <v>45927</v>
          </cell>
          <cell r="P19">
            <v>9041</v>
          </cell>
          <cell r="Q19">
            <v>4652</v>
          </cell>
          <cell r="R19">
            <v>1061029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9"/>
  <sheetViews>
    <sheetView tabSelected="1" zoomScale="60" zoomScaleNormal="60" workbookViewId="0" topLeftCell="A1">
      <selection activeCell="A21" sqref="A21"/>
    </sheetView>
  </sheetViews>
  <sheetFormatPr defaultColWidth="9.140625" defaultRowHeight="15"/>
  <cols>
    <col min="5" max="6" width="9.140625" style="0" customWidth="1"/>
    <col min="10" max="25" width="9.140625" style="3" customWidth="1"/>
  </cols>
  <sheetData>
    <row r="1" spans="1:55" ht="15.75" thickTop="1">
      <c r="A1" s="8"/>
      <c r="B1" s="9"/>
      <c r="C1" s="9"/>
      <c r="D1" s="9"/>
      <c r="E1" s="9"/>
      <c r="F1" s="9"/>
      <c r="G1" s="9"/>
      <c r="H1" s="9"/>
      <c r="I1" s="10"/>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9" ht="15">
      <c r="A2" s="11"/>
      <c r="B2" s="1"/>
      <c r="C2" s="1"/>
      <c r="D2" s="1"/>
      <c r="E2" s="1"/>
      <c r="F2" s="1"/>
      <c r="G2" s="1"/>
      <c r="H2" s="1"/>
      <c r="I2" s="12"/>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 r="A3" s="11"/>
      <c r="B3" s="1"/>
      <c r="C3" s="1"/>
      <c r="D3" s="1"/>
      <c r="E3" s="1"/>
      <c r="F3" s="1"/>
      <c r="G3" s="1"/>
      <c r="H3" s="1"/>
      <c r="I3" s="12"/>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11"/>
      <c r="B4" s="1"/>
      <c r="C4" s="1"/>
      <c r="D4" s="1"/>
      <c r="E4" s="16"/>
      <c r="F4" s="1"/>
      <c r="G4" s="1"/>
      <c r="H4" s="1"/>
      <c r="I4" s="12"/>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2.5" customHeight="1">
      <c r="A5" s="18"/>
      <c r="B5" s="1"/>
      <c r="C5" s="1"/>
      <c r="D5" s="1"/>
      <c r="E5" s="17" t="s">
        <v>0</v>
      </c>
      <c r="F5" s="17"/>
      <c r="G5" s="1"/>
      <c r="H5" s="19"/>
      <c r="I5" s="20"/>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22.5" customHeight="1">
      <c r="A6" s="21"/>
      <c r="B6" s="1"/>
      <c r="C6" s="1"/>
      <c r="D6" s="1"/>
      <c r="E6" s="17" t="s">
        <v>1</v>
      </c>
      <c r="F6" s="17"/>
      <c r="G6" s="1"/>
      <c r="H6" s="19"/>
      <c r="I6" s="20"/>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22.5" customHeight="1">
      <c r="A7" s="21"/>
      <c r="B7" s="1"/>
      <c r="C7" s="1"/>
      <c r="D7" s="1"/>
      <c r="E7" s="17" t="s">
        <v>2</v>
      </c>
      <c r="F7" s="17"/>
      <c r="G7" s="1"/>
      <c r="H7" s="19"/>
      <c r="I7" s="20"/>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22.5" customHeight="1">
      <c r="A8" s="21"/>
      <c r="B8" s="1"/>
      <c r="C8" s="1"/>
      <c r="D8" s="1"/>
      <c r="E8" s="17"/>
      <c r="F8" s="17"/>
      <c r="G8" s="1"/>
      <c r="H8" s="19"/>
      <c r="I8" s="20"/>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67" t="s">
        <v>26</v>
      </c>
      <c r="B9" s="68"/>
      <c r="C9" s="68"/>
      <c r="D9" s="68"/>
      <c r="E9" s="68"/>
      <c r="F9" s="68"/>
      <c r="G9" s="68"/>
      <c r="H9" s="68"/>
      <c r="I9" s="69"/>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67"/>
      <c r="B10" s="68"/>
      <c r="C10" s="68"/>
      <c r="D10" s="68"/>
      <c r="E10" s="68"/>
      <c r="F10" s="68"/>
      <c r="G10" s="68"/>
      <c r="H10" s="68"/>
      <c r="I10" s="69"/>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67"/>
      <c r="B11" s="68"/>
      <c r="C11" s="68"/>
      <c r="D11" s="68"/>
      <c r="E11" s="68"/>
      <c r="F11" s="68"/>
      <c r="G11" s="68"/>
      <c r="H11" s="68"/>
      <c r="I11" s="69"/>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21"/>
      <c r="B12" s="19"/>
      <c r="C12" s="19"/>
      <c r="D12" s="19"/>
      <c r="E12" s="19"/>
      <c r="F12" s="19"/>
      <c r="G12" s="19"/>
      <c r="H12" s="19"/>
      <c r="I12" s="20"/>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21"/>
      <c r="B13" s="19"/>
      <c r="C13" s="19"/>
      <c r="D13" s="19"/>
      <c r="E13" s="19"/>
      <c r="F13" s="19"/>
      <c r="G13" s="19"/>
      <c r="H13" s="19"/>
      <c r="I13" s="20"/>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21"/>
      <c r="B14" s="19"/>
      <c r="C14" s="19"/>
      <c r="D14" s="19"/>
      <c r="E14" s="19"/>
      <c r="F14" s="19"/>
      <c r="G14" s="19"/>
      <c r="H14" s="19"/>
      <c r="I14" s="20"/>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21"/>
      <c r="B15" s="19"/>
      <c r="C15" s="19"/>
      <c r="D15" s="19"/>
      <c r="E15" s="19"/>
      <c r="F15" s="19"/>
      <c r="G15" s="19"/>
      <c r="H15" s="19"/>
      <c r="I15" s="20"/>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ht="15">
      <c r="A16" s="11"/>
      <c r="B16" s="1"/>
      <c r="C16" s="1"/>
      <c r="D16" s="22"/>
      <c r="E16" s="1"/>
      <c r="F16" s="1"/>
      <c r="G16" s="1"/>
      <c r="H16" s="1"/>
      <c r="I16" s="12"/>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 r="A17" s="11"/>
      <c r="B17" s="1"/>
      <c r="C17" s="1"/>
      <c r="D17" s="22"/>
      <c r="E17" s="1"/>
      <c r="F17" s="1"/>
      <c r="G17" s="1"/>
      <c r="H17" s="1"/>
      <c r="I17" s="12"/>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3.25">
      <c r="A18" s="71" t="s">
        <v>3</v>
      </c>
      <c r="B18" s="72"/>
      <c r="C18" s="72"/>
      <c r="D18" s="72"/>
      <c r="E18" s="72"/>
      <c r="F18" s="72"/>
      <c r="G18" s="72"/>
      <c r="H18" s="72"/>
      <c r="I18" s="7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23.25" customHeight="1">
      <c r="A19" s="71" t="s">
        <v>4</v>
      </c>
      <c r="B19" s="72"/>
      <c r="C19" s="72"/>
      <c r="D19" s="72"/>
      <c r="E19" s="72"/>
      <c r="F19" s="72"/>
      <c r="G19" s="72"/>
      <c r="H19" s="72"/>
      <c r="I19" s="7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23.25">
      <c r="A20" s="71" t="s">
        <v>54</v>
      </c>
      <c r="B20" s="72"/>
      <c r="C20" s="72"/>
      <c r="D20" s="72"/>
      <c r="E20" s="72"/>
      <c r="F20" s="72"/>
      <c r="G20" s="72"/>
      <c r="H20" s="72"/>
      <c r="I20" s="7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11"/>
      <c r="B21" s="1"/>
      <c r="C21" s="1"/>
      <c r="D21" s="22"/>
      <c r="E21" s="1"/>
      <c r="F21" s="1"/>
      <c r="G21" s="1"/>
      <c r="H21" s="1"/>
      <c r="I21" s="12"/>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11"/>
      <c r="B22" s="1"/>
      <c r="C22" s="1"/>
      <c r="D22" s="1"/>
      <c r="E22" s="1"/>
      <c r="F22" s="1"/>
      <c r="G22" s="1"/>
      <c r="H22" s="1"/>
      <c r="I22" s="12"/>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11"/>
      <c r="B23" s="1"/>
      <c r="C23" s="1"/>
      <c r="D23" s="1"/>
      <c r="E23" s="1"/>
      <c r="F23" s="1"/>
      <c r="G23" s="1"/>
      <c r="H23" s="1"/>
      <c r="I23" s="12"/>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11"/>
      <c r="B24" s="1"/>
      <c r="C24" s="1"/>
      <c r="D24" s="1"/>
      <c r="E24" s="1"/>
      <c r="F24" s="1"/>
      <c r="G24" s="1"/>
      <c r="H24" s="1"/>
      <c r="I24" s="12"/>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11"/>
      <c r="B25" s="1"/>
      <c r="C25" s="1"/>
      <c r="D25" s="1"/>
      <c r="E25" s="1"/>
      <c r="F25" s="1"/>
      <c r="G25" s="1"/>
      <c r="H25" s="1"/>
      <c r="I25" s="12"/>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 r="A26" s="11"/>
      <c r="B26" s="1"/>
      <c r="C26" s="1"/>
      <c r="D26" s="1"/>
      <c r="E26" s="1"/>
      <c r="F26" s="1"/>
      <c r="G26" s="1"/>
      <c r="H26" s="1"/>
      <c r="I26" s="12"/>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 r="A27" s="11"/>
      <c r="B27" s="1"/>
      <c r="C27" s="1"/>
      <c r="D27" s="1"/>
      <c r="E27" s="1"/>
      <c r="F27" s="1"/>
      <c r="G27" s="1"/>
      <c r="H27" s="1"/>
      <c r="I27" s="12"/>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 r="A28" s="11"/>
      <c r="B28" s="1"/>
      <c r="C28" s="1"/>
      <c r="D28" s="1"/>
      <c r="E28" s="1"/>
      <c r="F28" s="1"/>
      <c r="G28" s="1"/>
      <c r="H28" s="1"/>
      <c r="I28" s="12"/>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5">
      <c r="A29" s="11"/>
      <c r="B29" s="1"/>
      <c r="C29" s="1"/>
      <c r="D29" s="1"/>
      <c r="E29" s="1"/>
      <c r="F29" s="39"/>
      <c r="G29" s="1"/>
      <c r="H29" s="1"/>
      <c r="I29" s="12"/>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15">
      <c r="A30" s="11"/>
      <c r="B30" s="1"/>
      <c r="C30" s="1"/>
      <c r="D30" s="1"/>
      <c r="E30" s="1"/>
      <c r="F30" s="1"/>
      <c r="G30" s="1"/>
      <c r="H30" s="1"/>
      <c r="I30" s="12"/>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15">
      <c r="A31" s="11"/>
      <c r="B31" s="1"/>
      <c r="C31" s="1"/>
      <c r="D31" s="1"/>
      <c r="E31" s="1"/>
      <c r="F31" s="1"/>
      <c r="G31" s="1"/>
      <c r="H31" s="1"/>
      <c r="I31" s="12"/>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
      <c r="A32" s="11"/>
      <c r="B32" s="1"/>
      <c r="C32" s="1"/>
      <c r="D32" s="1"/>
      <c r="E32" s="1"/>
      <c r="F32" s="1"/>
      <c r="G32" s="1"/>
      <c r="H32" s="1"/>
      <c r="I32" s="12"/>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c r="A33" s="11"/>
      <c r="B33" s="1"/>
      <c r="C33" s="1"/>
      <c r="D33" s="1"/>
      <c r="E33" s="1"/>
      <c r="F33" s="1"/>
      <c r="G33" s="1"/>
      <c r="H33" s="1"/>
      <c r="I33" s="12"/>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c r="A34" s="11"/>
      <c r="B34" s="1"/>
      <c r="C34" s="1"/>
      <c r="D34" s="1"/>
      <c r="E34" s="1"/>
      <c r="F34" s="1"/>
      <c r="G34" s="1"/>
      <c r="H34" s="1"/>
      <c r="I34" s="12"/>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ht="15">
      <c r="A35" s="11"/>
      <c r="B35" s="1"/>
      <c r="C35" s="1"/>
      <c r="D35" s="1"/>
      <c r="E35" s="1"/>
      <c r="F35" s="1"/>
      <c r="G35" s="1"/>
      <c r="H35" s="1"/>
      <c r="I35" s="12"/>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ht="15">
      <c r="A36" s="11"/>
      <c r="B36" s="1"/>
      <c r="C36" s="1"/>
      <c r="D36" s="1"/>
      <c r="E36" s="1"/>
      <c r="F36" s="1"/>
      <c r="G36" s="1"/>
      <c r="H36" s="1"/>
      <c r="I36" s="12"/>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ht="15">
      <c r="A37" s="11"/>
      <c r="B37" s="1"/>
      <c r="C37" s="1"/>
      <c r="D37" s="1"/>
      <c r="E37" s="1"/>
      <c r="F37" s="1"/>
      <c r="G37" s="1"/>
      <c r="H37" s="1"/>
      <c r="I37" s="12"/>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15">
      <c r="A38" s="11"/>
      <c r="B38" s="1"/>
      <c r="C38" s="1"/>
      <c r="D38" s="1"/>
      <c r="E38" s="1"/>
      <c r="F38" s="1"/>
      <c r="G38" s="1"/>
      <c r="H38" s="1"/>
      <c r="I38" s="12"/>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ht="15">
      <c r="A39" s="11"/>
      <c r="B39" s="1"/>
      <c r="C39" s="1"/>
      <c r="D39" s="1"/>
      <c r="E39" s="1"/>
      <c r="F39" s="1"/>
      <c r="G39" s="1"/>
      <c r="H39" s="1"/>
      <c r="I39" s="12"/>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ht="15">
      <c r="A40" s="11"/>
      <c r="B40" s="1"/>
      <c r="C40" s="1"/>
      <c r="D40" s="1"/>
      <c r="E40" s="1"/>
      <c r="F40" s="1"/>
      <c r="G40" s="1"/>
      <c r="H40" s="1"/>
      <c r="I40" s="12"/>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
      <c r="A41" s="11"/>
      <c r="B41" s="1"/>
      <c r="C41" s="1"/>
      <c r="D41" s="1"/>
      <c r="E41" s="1"/>
      <c r="F41" s="1"/>
      <c r="G41" s="1"/>
      <c r="H41" s="1"/>
      <c r="I41" s="12"/>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ht="21">
      <c r="A42" s="11"/>
      <c r="B42" s="1"/>
      <c r="C42" s="1"/>
      <c r="D42" s="23" t="s">
        <v>5</v>
      </c>
      <c r="E42" s="23"/>
      <c r="F42" s="23"/>
      <c r="G42" s="23"/>
      <c r="H42" s="23"/>
      <c r="I42" s="12"/>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ht="15">
      <c r="A43" s="11"/>
      <c r="B43" s="1"/>
      <c r="C43" s="1"/>
      <c r="D43" s="1"/>
      <c r="E43" s="1"/>
      <c r="F43" s="1"/>
      <c r="G43" s="1"/>
      <c r="H43" s="1"/>
      <c r="I43" s="12"/>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5">
      <c r="A44" s="11"/>
      <c r="B44" s="1"/>
      <c r="C44" s="1"/>
      <c r="D44" s="1"/>
      <c r="E44" s="1"/>
      <c r="F44" s="1"/>
      <c r="G44" s="1"/>
      <c r="H44" s="1"/>
      <c r="I44" s="12"/>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15">
      <c r="A45" s="11"/>
      <c r="B45" s="1"/>
      <c r="C45" s="1"/>
      <c r="D45" s="1"/>
      <c r="E45" s="1"/>
      <c r="F45" s="1"/>
      <c r="G45" s="1"/>
      <c r="H45" s="1"/>
      <c r="I45" s="12"/>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5">
      <c r="A46" s="11"/>
      <c r="B46" s="1"/>
      <c r="C46" s="1"/>
      <c r="D46" s="1"/>
      <c r="E46" s="1"/>
      <c r="F46" s="1"/>
      <c r="G46" s="1"/>
      <c r="H46" s="1"/>
      <c r="I46" s="12"/>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ht="15.75" thickBot="1">
      <c r="A47" s="13"/>
      <c r="B47" s="14"/>
      <c r="C47" s="14"/>
      <c r="D47" s="14"/>
      <c r="E47" s="14"/>
      <c r="F47" s="14"/>
      <c r="G47" s="14"/>
      <c r="H47" s="14"/>
      <c r="I47" s="15"/>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row>
    <row r="48" s="3" customFormat="1" ht="15.75" thickTop="1"/>
    <row r="49" spans="1:9" s="3" customFormat="1" ht="159.75" customHeight="1">
      <c r="A49" s="70" t="s">
        <v>53</v>
      </c>
      <c r="B49" s="70"/>
      <c r="C49" s="70"/>
      <c r="D49" s="70"/>
      <c r="E49" s="70"/>
      <c r="F49" s="70"/>
      <c r="G49" s="70"/>
      <c r="H49" s="70"/>
      <c r="I49" s="70"/>
    </row>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row r="309" s="3" customFormat="1" ht="15"/>
    <row r="310" s="3" customFormat="1" ht="15"/>
    <row r="311" s="3" customFormat="1" ht="15"/>
    <row r="312" s="3" customFormat="1" ht="15"/>
    <row r="313" s="3" customFormat="1" ht="15"/>
    <row r="314" s="3" customFormat="1" ht="15"/>
    <row r="315" s="3" customFormat="1" ht="15"/>
    <row r="316" s="3" customFormat="1" ht="15"/>
    <row r="317" s="3" customFormat="1" ht="15"/>
    <row r="318" s="3" customFormat="1" ht="15"/>
    <row r="319" s="3" customFormat="1" ht="15"/>
    <row r="320" s="3" customFormat="1" ht="15"/>
    <row r="321" s="3" customFormat="1" ht="15"/>
    <row r="322" s="3" customFormat="1" ht="15"/>
    <row r="323" s="3" customFormat="1" ht="15"/>
    <row r="324" s="3" customFormat="1" ht="15"/>
  </sheetData>
  <mergeCells count="5">
    <mergeCell ref="A9:I11"/>
    <mergeCell ref="A49:I49"/>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29"/>
  <sheetViews>
    <sheetView workbookViewId="0" topLeftCell="A1">
      <selection activeCell="E30" sqref="E30"/>
    </sheetView>
  </sheetViews>
  <sheetFormatPr defaultColWidth="9.140625" defaultRowHeight="15"/>
  <cols>
    <col min="1" max="1" width="14.7109375" style="0" customWidth="1"/>
    <col min="2" max="14" width="9.140625" style="0" customWidth="1"/>
    <col min="15" max="18" width="10.57421875" style="0" customWidth="1"/>
    <col min="19" max="54" width="9.140625" style="3" customWidth="1"/>
  </cols>
  <sheetData>
    <row r="1" spans="1:19" s="3" customFormat="1" ht="18.75" customHeight="1">
      <c r="A1" s="74" t="s">
        <v>6</v>
      </c>
      <c r="B1" s="74"/>
      <c r="C1" s="74"/>
      <c r="D1" s="74"/>
      <c r="E1" s="74"/>
      <c r="F1" s="74"/>
      <c r="G1" s="74"/>
      <c r="H1" s="74"/>
      <c r="I1" s="74"/>
      <c r="J1" s="74"/>
      <c r="K1" s="74"/>
      <c r="L1" s="74"/>
      <c r="M1" s="74"/>
      <c r="N1" s="74"/>
      <c r="O1" s="74"/>
      <c r="P1" s="74"/>
      <c r="Q1" s="74"/>
      <c r="R1" s="74"/>
      <c r="S1" s="62"/>
    </row>
    <row r="2" spans="2:18" s="3" customFormat="1" ht="15.75" thickBot="1">
      <c r="B2" s="6"/>
      <c r="R2" s="45" t="s">
        <v>23</v>
      </c>
    </row>
    <row r="3" spans="1:54" ht="28.5" customHeight="1" thickBot="1" thickTop="1">
      <c r="A3" s="46" t="s">
        <v>48</v>
      </c>
      <c r="B3" s="46" t="s">
        <v>7</v>
      </c>
      <c r="C3" s="46" t="s">
        <v>8</v>
      </c>
      <c r="D3" s="46" t="s">
        <v>9</v>
      </c>
      <c r="E3" s="46" t="s">
        <v>10</v>
      </c>
      <c r="F3" s="46" t="s">
        <v>11</v>
      </c>
      <c r="G3" s="46" t="s">
        <v>12</v>
      </c>
      <c r="H3" s="46" t="s">
        <v>13</v>
      </c>
      <c r="I3" s="46" t="s">
        <v>14</v>
      </c>
      <c r="J3" s="46" t="s">
        <v>60</v>
      </c>
      <c r="K3" s="46" t="s">
        <v>15</v>
      </c>
      <c r="L3" s="46" t="s">
        <v>16</v>
      </c>
      <c r="M3" s="46" t="s">
        <v>17</v>
      </c>
      <c r="N3" s="46" t="s">
        <v>18</v>
      </c>
      <c r="O3" s="47" t="s">
        <v>19</v>
      </c>
      <c r="P3" s="47" t="s">
        <v>50</v>
      </c>
      <c r="Q3" s="47" t="s">
        <v>51</v>
      </c>
      <c r="R3" s="48" t="s">
        <v>20</v>
      </c>
      <c r="T3" s="40"/>
      <c r="AX3"/>
      <c r="AY3"/>
      <c r="AZ3"/>
      <c r="BA3"/>
      <c r="BB3"/>
    </row>
    <row r="4" spans="1:54" ht="13.5" customHeight="1" thickTop="1">
      <c r="A4" s="52" t="s">
        <v>56</v>
      </c>
      <c r="B4" s="24">
        <f>'[1]1з'!B4</f>
        <v>21050</v>
      </c>
      <c r="C4" s="24">
        <f>'[1]1з'!C4</f>
        <v>18504</v>
      </c>
      <c r="D4" s="24">
        <f>'[1]1з'!D4</f>
        <v>12447</v>
      </c>
      <c r="E4" s="24">
        <f>'[1]1з'!E4</f>
        <v>0</v>
      </c>
      <c r="F4" s="24">
        <f>'[1]1з'!F4</f>
        <v>463</v>
      </c>
      <c r="G4" s="24">
        <f>'[1]1з'!G4</f>
        <v>10910</v>
      </c>
      <c r="H4" s="24">
        <f>'[1]1з'!H4</f>
        <v>0</v>
      </c>
      <c r="I4" s="24">
        <f>'[1]1з'!I4</f>
        <v>776</v>
      </c>
      <c r="J4" s="24">
        <f>'[1]1з'!J4</f>
        <v>46087</v>
      </c>
      <c r="K4" s="24">
        <f>'[1]1з'!K4</f>
        <v>2962</v>
      </c>
      <c r="L4" s="24">
        <f>'[1]1з'!L4</f>
        <v>0</v>
      </c>
      <c r="M4" s="24">
        <f>'[1]1з'!M4</f>
        <v>0</v>
      </c>
      <c r="N4" s="24">
        <f>'[1]1з'!N4</f>
        <v>311</v>
      </c>
      <c r="O4" s="24">
        <f>'[1]1з'!O4</f>
        <v>44602</v>
      </c>
      <c r="P4" s="24">
        <f>'[1]1з'!P4</f>
        <v>53</v>
      </c>
      <c r="Q4" s="24">
        <f>'[1]1з'!Q4</f>
        <v>2274</v>
      </c>
      <c r="R4" s="34">
        <f>'[1]1з'!R4</f>
        <v>160439</v>
      </c>
      <c r="S4" s="31"/>
      <c r="AV4"/>
      <c r="AW4"/>
      <c r="AX4"/>
      <c r="AY4"/>
      <c r="AZ4"/>
      <c r="BA4"/>
      <c r="BB4"/>
    </row>
    <row r="5" spans="1:54" ht="13.5" customHeight="1">
      <c r="A5" s="66" t="s">
        <v>27</v>
      </c>
      <c r="B5" s="64">
        <f>'[1]1з'!B5</f>
        <v>21050</v>
      </c>
      <c r="C5" s="25">
        <f>'[1]1з'!C5</f>
        <v>18504</v>
      </c>
      <c r="D5" s="25">
        <f>'[1]1з'!D5</f>
        <v>0</v>
      </c>
      <c r="E5" s="25">
        <f>'[1]1з'!E5</f>
        <v>0</v>
      </c>
      <c r="F5" s="25">
        <f>'[1]1з'!F5</f>
        <v>0</v>
      </c>
      <c r="G5" s="25">
        <f>'[1]1з'!G5</f>
        <v>0</v>
      </c>
      <c r="H5" s="25">
        <f>'[1]1з'!H5</f>
        <v>0</v>
      </c>
      <c r="I5" s="25">
        <f>'[1]1з'!I5</f>
        <v>0</v>
      </c>
      <c r="J5" s="25">
        <f>'[1]1з'!J5</f>
        <v>0</v>
      </c>
      <c r="K5" s="25">
        <f>'[1]1з'!K5</f>
        <v>0</v>
      </c>
      <c r="L5" s="25">
        <f>'[1]1з'!L5</f>
        <v>0</v>
      </c>
      <c r="M5" s="25">
        <f>'[1]1з'!M5</f>
        <v>0</v>
      </c>
      <c r="N5" s="25">
        <f>'[1]1з'!N5</f>
        <v>0</v>
      </c>
      <c r="O5" s="25">
        <f>'[1]1з'!O5</f>
        <v>0</v>
      </c>
      <c r="P5" s="25">
        <f>'[1]1з'!P5</f>
        <v>42</v>
      </c>
      <c r="Q5" s="25">
        <f>'[1]1з'!Q5</f>
        <v>0</v>
      </c>
      <c r="R5" s="35">
        <f>'[1]1з'!R5</f>
        <v>39596</v>
      </c>
      <c r="AV5"/>
      <c r="AW5"/>
      <c r="AX5"/>
      <c r="AY5"/>
      <c r="AZ5"/>
      <c r="BA5"/>
      <c r="BB5"/>
    </row>
    <row r="6" spans="1:54" ht="13.5" customHeight="1">
      <c r="A6" s="66" t="s">
        <v>49</v>
      </c>
      <c r="B6" s="64">
        <f>'[1]1з'!B6</f>
        <v>0</v>
      </c>
      <c r="C6" s="25">
        <f>'[1]1з'!C6</f>
        <v>0</v>
      </c>
      <c r="D6" s="25">
        <f>'[1]1з'!D6</f>
        <v>0</v>
      </c>
      <c r="E6" s="25">
        <f>'[1]1з'!E6</f>
        <v>0</v>
      </c>
      <c r="F6" s="25">
        <f>'[1]1з'!F6</f>
        <v>0</v>
      </c>
      <c r="G6" s="25">
        <f>'[1]1з'!G6</f>
        <v>0</v>
      </c>
      <c r="H6" s="25">
        <f>'[1]1з'!H6</f>
        <v>0</v>
      </c>
      <c r="I6" s="25">
        <f>'[1]1з'!I6</f>
        <v>0</v>
      </c>
      <c r="J6" s="25">
        <f>'[1]1з'!J6</f>
        <v>0</v>
      </c>
      <c r="K6" s="25">
        <f>'[1]1з'!K6</f>
        <v>0</v>
      </c>
      <c r="L6" s="25">
        <f>'[1]1з'!L6</f>
        <v>0</v>
      </c>
      <c r="M6" s="25">
        <f>'[1]1з'!M6</f>
        <v>0</v>
      </c>
      <c r="N6" s="25">
        <f>'[1]1з'!N6</f>
        <v>0</v>
      </c>
      <c r="O6" s="25">
        <f>'[1]1з'!O6</f>
        <v>0</v>
      </c>
      <c r="P6" s="25">
        <f>'[1]1з'!P6</f>
        <v>11</v>
      </c>
      <c r="Q6" s="25">
        <f>'[1]1з'!Q6</f>
        <v>0</v>
      </c>
      <c r="R6" s="35">
        <f>'[1]1з'!R6</f>
        <v>11</v>
      </c>
      <c r="AV6"/>
      <c r="AW6"/>
      <c r="AX6"/>
      <c r="AY6"/>
      <c r="AZ6"/>
      <c r="BA6"/>
      <c r="BB6"/>
    </row>
    <row r="7" spans="1:54" ht="13.5" customHeight="1">
      <c r="A7" s="66" t="s">
        <v>28</v>
      </c>
      <c r="B7" s="64">
        <f>'[1]1з'!B7</f>
        <v>0</v>
      </c>
      <c r="C7" s="25">
        <f>'[1]1з'!C7</f>
        <v>0</v>
      </c>
      <c r="D7" s="25">
        <f>'[1]1з'!D7</f>
        <v>0</v>
      </c>
      <c r="E7" s="25">
        <f>'[1]1з'!E7</f>
        <v>0</v>
      </c>
      <c r="F7" s="25">
        <f>'[1]1з'!F7</f>
        <v>463</v>
      </c>
      <c r="G7" s="25">
        <f>'[1]1з'!G7</f>
        <v>0</v>
      </c>
      <c r="H7" s="25">
        <f>'[1]1з'!H7</f>
        <v>0</v>
      </c>
      <c r="I7" s="25">
        <f>'[1]1з'!I7</f>
        <v>0</v>
      </c>
      <c r="J7" s="25">
        <f>'[1]1з'!J7</f>
        <v>46087</v>
      </c>
      <c r="K7" s="25">
        <f>'[1]1з'!K7</f>
        <v>0</v>
      </c>
      <c r="L7" s="25">
        <f>'[1]1з'!L7</f>
        <v>0</v>
      </c>
      <c r="M7" s="25">
        <f>'[1]1з'!M7</f>
        <v>0</v>
      </c>
      <c r="N7" s="25">
        <f>'[1]1з'!N7</f>
        <v>0</v>
      </c>
      <c r="O7" s="25">
        <f>'[1]1з'!O7</f>
        <v>0</v>
      </c>
      <c r="P7" s="25">
        <f>'[1]1з'!P7</f>
        <v>0</v>
      </c>
      <c r="Q7" s="25">
        <f>'[1]1з'!Q7</f>
        <v>2274</v>
      </c>
      <c r="R7" s="35">
        <f>'[1]1з'!R7</f>
        <v>48824</v>
      </c>
      <c r="AV7"/>
      <c r="AW7"/>
      <c r="AX7"/>
      <c r="AY7"/>
      <c r="AZ7"/>
      <c r="BA7"/>
      <c r="BB7"/>
    </row>
    <row r="8" spans="1:54" ht="13.5" customHeight="1">
      <c r="A8" s="66" t="s">
        <v>58</v>
      </c>
      <c r="B8" s="64">
        <f>'[1]1з'!B8</f>
        <v>0</v>
      </c>
      <c r="C8" s="25">
        <f>'[1]1з'!C8</f>
        <v>0</v>
      </c>
      <c r="D8" s="25">
        <f>'[1]1з'!D8</f>
        <v>12447</v>
      </c>
      <c r="E8" s="25">
        <f>'[1]1з'!E8</f>
        <v>0</v>
      </c>
      <c r="F8" s="25">
        <f>'[1]1з'!F8</f>
        <v>0</v>
      </c>
      <c r="G8" s="25">
        <f>'[1]1з'!G8</f>
        <v>10910</v>
      </c>
      <c r="H8" s="25">
        <f>'[1]1з'!H8</f>
        <v>0</v>
      </c>
      <c r="I8" s="25">
        <f>'[1]1з'!I8</f>
        <v>776</v>
      </c>
      <c r="J8" s="25">
        <f>'[1]1з'!J8</f>
        <v>0</v>
      </c>
      <c r="K8" s="25">
        <f>'[1]1з'!K8</f>
        <v>0</v>
      </c>
      <c r="L8" s="25">
        <f>'[1]1з'!L8</f>
        <v>0</v>
      </c>
      <c r="M8" s="25">
        <f>'[1]1з'!M8</f>
        <v>0</v>
      </c>
      <c r="N8" s="25">
        <f>'[1]1з'!N8</f>
        <v>0</v>
      </c>
      <c r="O8" s="25">
        <f>'[1]1з'!O8</f>
        <v>0</v>
      </c>
      <c r="P8" s="25">
        <f>'[1]1з'!P8</f>
        <v>0</v>
      </c>
      <c r="Q8" s="25">
        <f>'[1]1з'!Q8</f>
        <v>0</v>
      </c>
      <c r="R8" s="35">
        <f>'[1]1з'!R8</f>
        <v>24133</v>
      </c>
      <c r="S8" s="31"/>
      <c r="AV8"/>
      <c r="AW8"/>
      <c r="AX8"/>
      <c r="AY8"/>
      <c r="AZ8"/>
      <c r="BA8"/>
      <c r="BB8"/>
    </row>
    <row r="9" spans="1:54" ht="13.5" customHeight="1">
      <c r="A9" s="66" t="s">
        <v>55</v>
      </c>
      <c r="B9" s="64">
        <f>'[1]1з'!B9</f>
        <v>0</v>
      </c>
      <c r="C9" s="25">
        <f>'[1]1з'!C9</f>
        <v>0</v>
      </c>
      <c r="D9" s="25">
        <f>'[1]1з'!D9</f>
        <v>0</v>
      </c>
      <c r="E9" s="25">
        <f>'[1]1з'!E9</f>
        <v>0</v>
      </c>
      <c r="F9" s="25">
        <f>'[1]1з'!F9</f>
        <v>0</v>
      </c>
      <c r="G9" s="25">
        <f>'[1]1з'!G9</f>
        <v>0</v>
      </c>
      <c r="H9" s="25">
        <f>'[1]1з'!H9</f>
        <v>0</v>
      </c>
      <c r="I9" s="25">
        <f>'[1]1з'!I9</f>
        <v>0</v>
      </c>
      <c r="J9" s="25">
        <f>'[1]1з'!J9</f>
        <v>0</v>
      </c>
      <c r="K9" s="25">
        <f>'[1]1з'!K9</f>
        <v>0</v>
      </c>
      <c r="L9" s="25">
        <f>'[1]1з'!L9</f>
        <v>0</v>
      </c>
      <c r="M9" s="25">
        <f>'[1]1з'!M9</f>
        <v>0</v>
      </c>
      <c r="N9" s="25">
        <f>'[1]1з'!N9</f>
        <v>311</v>
      </c>
      <c r="O9" s="25">
        <f>'[1]1з'!O9</f>
        <v>0</v>
      </c>
      <c r="P9" s="25">
        <f>'[1]1з'!P9</f>
        <v>0</v>
      </c>
      <c r="Q9" s="25">
        <f>'[1]1з'!Q9</f>
        <v>0</v>
      </c>
      <c r="R9" s="35">
        <f>'[1]1з'!R9</f>
        <v>311</v>
      </c>
      <c r="AV9"/>
      <c r="AW9"/>
      <c r="AX9"/>
      <c r="AY9"/>
      <c r="AZ9"/>
      <c r="BA9"/>
      <c r="BB9"/>
    </row>
    <row r="10" spans="1:54" ht="13.5" customHeight="1">
      <c r="A10" s="66" t="s">
        <v>59</v>
      </c>
      <c r="B10" s="64">
        <f>'[1]1з'!B10</f>
        <v>0</v>
      </c>
      <c r="C10" s="25">
        <f>'[1]1з'!C10</f>
        <v>0</v>
      </c>
      <c r="D10" s="25">
        <f>'[1]1з'!D10</f>
        <v>0</v>
      </c>
      <c r="E10" s="25">
        <f>'[1]1з'!E10</f>
        <v>0</v>
      </c>
      <c r="F10" s="25">
        <f>'[1]1з'!F10</f>
        <v>0</v>
      </c>
      <c r="G10" s="25">
        <f>'[1]1з'!G10</f>
        <v>0</v>
      </c>
      <c r="H10" s="25">
        <f>'[1]1з'!H10</f>
        <v>0</v>
      </c>
      <c r="I10" s="25">
        <f>'[1]1з'!I10</f>
        <v>0</v>
      </c>
      <c r="J10" s="25">
        <f>'[1]1з'!J10</f>
        <v>0</v>
      </c>
      <c r="K10" s="25">
        <f>'[1]1з'!K10</f>
        <v>0</v>
      </c>
      <c r="L10" s="25">
        <f>'[1]1з'!L10</f>
        <v>0</v>
      </c>
      <c r="M10" s="25">
        <f>'[1]1з'!M10</f>
        <v>0</v>
      </c>
      <c r="N10" s="25">
        <f>'[1]1з'!N10</f>
        <v>0</v>
      </c>
      <c r="O10" s="25">
        <f>'[1]1з'!O10</f>
        <v>44602</v>
      </c>
      <c r="P10" s="25">
        <f>'[1]1з'!P10</f>
        <v>0</v>
      </c>
      <c r="Q10" s="25">
        <f>'[1]1з'!Q10</f>
        <v>0</v>
      </c>
      <c r="R10" s="35">
        <f>'[1]1з'!R10</f>
        <v>44602</v>
      </c>
      <c r="AV10"/>
      <c r="AW10"/>
      <c r="AX10"/>
      <c r="AY10"/>
      <c r="AZ10"/>
      <c r="BA10"/>
      <c r="BB10"/>
    </row>
    <row r="11" spans="1:54" ht="13.5" customHeight="1">
      <c r="A11" s="66" t="s">
        <v>29</v>
      </c>
      <c r="B11" s="64">
        <f>'[1]1з'!B11</f>
        <v>0</v>
      </c>
      <c r="C11" s="25">
        <f>'[1]1з'!C11</f>
        <v>0</v>
      </c>
      <c r="D11" s="25">
        <f>'[1]1з'!D11</f>
        <v>0</v>
      </c>
      <c r="E11" s="25">
        <f>'[1]1з'!E11</f>
        <v>0</v>
      </c>
      <c r="F11" s="25">
        <f>'[1]1з'!F11</f>
        <v>0</v>
      </c>
      <c r="G11" s="25">
        <f>'[1]1з'!G11</f>
        <v>0</v>
      </c>
      <c r="H11" s="25">
        <f>'[1]1з'!H11</f>
        <v>0</v>
      </c>
      <c r="I11" s="25">
        <f>'[1]1з'!I11</f>
        <v>0</v>
      </c>
      <c r="J11" s="25">
        <f>'[1]1з'!J11</f>
        <v>0</v>
      </c>
      <c r="K11" s="25">
        <f>'[1]1з'!K11</f>
        <v>2962</v>
      </c>
      <c r="L11" s="25">
        <f>'[1]1з'!L11</f>
        <v>0</v>
      </c>
      <c r="M11" s="25">
        <f>'[1]1з'!M11</f>
        <v>0</v>
      </c>
      <c r="N11" s="25">
        <f>'[1]1з'!N11</f>
        <v>0</v>
      </c>
      <c r="O11" s="25">
        <f>'[1]1з'!O11</f>
        <v>0</v>
      </c>
      <c r="P11" s="25">
        <f>'[1]1з'!P11</f>
        <v>0</v>
      </c>
      <c r="Q11" s="25">
        <f>'[1]1з'!Q11</f>
        <v>0</v>
      </c>
      <c r="R11" s="35">
        <f>'[1]1з'!R11</f>
        <v>2962</v>
      </c>
      <c r="S11" s="31"/>
      <c r="AV11"/>
      <c r="AW11"/>
      <c r="AX11"/>
      <c r="AY11"/>
      <c r="AZ11"/>
      <c r="BA11"/>
      <c r="BB11"/>
    </row>
    <row r="12" spans="1:54" ht="13.5" customHeight="1">
      <c r="A12" s="55" t="s">
        <v>57</v>
      </c>
      <c r="B12" s="65">
        <f>'[1]1з'!B12</f>
        <v>6</v>
      </c>
      <c r="C12" s="24">
        <f>'[1]1з'!C12</f>
        <v>6</v>
      </c>
      <c r="D12" s="24">
        <f>'[1]1з'!D12</f>
        <v>1</v>
      </c>
      <c r="E12" s="24">
        <f>'[1]1з'!E12</f>
        <v>886</v>
      </c>
      <c r="F12" s="24">
        <f>'[1]1з'!F12</f>
        <v>0</v>
      </c>
      <c r="G12" s="24">
        <f>'[1]1з'!G12</f>
        <v>0</v>
      </c>
      <c r="H12" s="24">
        <f>'[1]1з'!H12</f>
        <v>0</v>
      </c>
      <c r="I12" s="24">
        <f>'[1]1з'!I12</f>
        <v>99</v>
      </c>
      <c r="J12" s="24">
        <f>'[1]1з'!J12</f>
        <v>7823</v>
      </c>
      <c r="K12" s="24">
        <f>'[1]1з'!K12</f>
        <v>2</v>
      </c>
      <c r="L12" s="24">
        <f>'[1]1з'!L12</f>
        <v>338</v>
      </c>
      <c r="M12" s="24">
        <f>'[1]1з'!M12</f>
        <v>182</v>
      </c>
      <c r="N12" s="24">
        <f>'[1]1з'!N12</f>
        <v>4507</v>
      </c>
      <c r="O12" s="24">
        <f>'[1]1з'!O12</f>
        <v>2350</v>
      </c>
      <c r="P12" s="24">
        <f>'[1]1з'!P12</f>
        <v>0</v>
      </c>
      <c r="Q12" s="24">
        <f>'[1]1з'!Q12</f>
        <v>17</v>
      </c>
      <c r="R12" s="34">
        <f>'[1]1з'!R12</f>
        <v>16217</v>
      </c>
      <c r="AV12"/>
      <c r="AW12"/>
      <c r="AX12"/>
      <c r="AY12"/>
      <c r="AZ12"/>
      <c r="BA12"/>
      <c r="BB12"/>
    </row>
    <row r="13" spans="1:54" ht="13.5" customHeight="1">
      <c r="A13" s="66" t="s">
        <v>30</v>
      </c>
      <c r="B13" s="64">
        <f>'[1]1з'!B13</f>
        <v>0</v>
      </c>
      <c r="C13" s="25">
        <f>'[1]1з'!C13</f>
        <v>0</v>
      </c>
      <c r="D13" s="25">
        <f>'[1]1з'!D13</f>
        <v>0</v>
      </c>
      <c r="E13" s="25">
        <f>'[1]1з'!E13</f>
        <v>0</v>
      </c>
      <c r="F13" s="25">
        <f>'[1]1з'!F13</f>
        <v>0</v>
      </c>
      <c r="G13" s="25">
        <f>'[1]1з'!G13</f>
        <v>0</v>
      </c>
      <c r="H13" s="25">
        <f>'[1]1з'!H13</f>
        <v>0</v>
      </c>
      <c r="I13" s="25">
        <f>'[1]1з'!I13</f>
        <v>0</v>
      </c>
      <c r="J13" s="25">
        <f>'[1]1з'!J13</f>
        <v>7823</v>
      </c>
      <c r="K13" s="25">
        <f>'[1]1з'!K13</f>
        <v>0</v>
      </c>
      <c r="L13" s="25">
        <f>'[1]1з'!L13</f>
        <v>0</v>
      </c>
      <c r="M13" s="25">
        <f>'[1]1з'!M13</f>
        <v>0</v>
      </c>
      <c r="N13" s="25">
        <f>'[1]1з'!N13</f>
        <v>4507</v>
      </c>
      <c r="O13" s="25">
        <f>'[1]1з'!O13</f>
        <v>0</v>
      </c>
      <c r="P13" s="25">
        <f>'[1]1з'!P13</f>
        <v>0</v>
      </c>
      <c r="Q13" s="25">
        <f>'[1]1з'!Q13</f>
        <v>0</v>
      </c>
      <c r="R13" s="35">
        <f>'[1]1з'!R13</f>
        <v>12330</v>
      </c>
      <c r="S13" s="31"/>
      <c r="AV13"/>
      <c r="AW13"/>
      <c r="AX13"/>
      <c r="AY13"/>
      <c r="AZ13"/>
      <c r="BA13"/>
      <c r="BB13"/>
    </row>
    <row r="14" spans="1:54" ht="13.5" customHeight="1">
      <c r="A14" s="66" t="s">
        <v>31</v>
      </c>
      <c r="B14" s="64">
        <f>'[1]1з'!B14</f>
        <v>0</v>
      </c>
      <c r="C14" s="25">
        <f>'[1]1з'!C14</f>
        <v>0</v>
      </c>
      <c r="D14" s="25">
        <f>'[1]1з'!D14</f>
        <v>0</v>
      </c>
      <c r="E14" s="25">
        <f>'[1]1з'!E14</f>
        <v>886</v>
      </c>
      <c r="F14" s="25">
        <f>'[1]1з'!F14</f>
        <v>0</v>
      </c>
      <c r="G14" s="25">
        <f>'[1]1з'!G14</f>
        <v>0</v>
      </c>
      <c r="H14" s="25">
        <f>'[1]1з'!H14</f>
        <v>0</v>
      </c>
      <c r="I14" s="25">
        <f>'[1]1з'!I14</f>
        <v>0</v>
      </c>
      <c r="J14" s="25">
        <f>'[1]1з'!J14</f>
        <v>0</v>
      </c>
      <c r="K14" s="25">
        <f>'[1]1з'!K14</f>
        <v>0</v>
      </c>
      <c r="L14" s="25">
        <f>'[1]1з'!L14</f>
        <v>0</v>
      </c>
      <c r="M14" s="25">
        <f>'[1]1з'!M14</f>
        <v>182</v>
      </c>
      <c r="N14" s="25">
        <f>'[1]1з'!N14</f>
        <v>0</v>
      </c>
      <c r="O14" s="25">
        <f>'[1]1з'!O14</f>
        <v>0</v>
      </c>
      <c r="P14" s="25">
        <f>'[1]1з'!P14</f>
        <v>0</v>
      </c>
      <c r="Q14" s="25">
        <f>'[1]1з'!Q14</f>
        <v>17</v>
      </c>
      <c r="R14" s="35">
        <f>'[1]1з'!R14</f>
        <v>1085</v>
      </c>
      <c r="AV14"/>
      <c r="AW14"/>
      <c r="AX14"/>
      <c r="AY14"/>
      <c r="AZ14"/>
      <c r="BA14"/>
      <c r="BB14"/>
    </row>
    <row r="15" spans="1:18" s="3" customFormat="1" ht="13.5" customHeight="1">
      <c r="A15" s="66" t="s">
        <v>32</v>
      </c>
      <c r="B15" s="64">
        <f>'[1]1з'!B15</f>
        <v>6</v>
      </c>
      <c r="C15" s="25">
        <f>'[1]1з'!C15</f>
        <v>6</v>
      </c>
      <c r="D15" s="25">
        <f>'[1]1з'!D15</f>
        <v>0</v>
      </c>
      <c r="E15" s="25">
        <f>'[1]1з'!E15</f>
        <v>0</v>
      </c>
      <c r="F15" s="25">
        <f>'[1]1з'!F15</f>
        <v>0</v>
      </c>
      <c r="G15" s="25">
        <f>'[1]1з'!G15</f>
        <v>0</v>
      </c>
      <c r="H15" s="25">
        <f>'[1]1з'!H15</f>
        <v>0</v>
      </c>
      <c r="I15" s="25">
        <f>'[1]1з'!I15</f>
        <v>0</v>
      </c>
      <c r="J15" s="25">
        <f>'[1]1з'!J15</f>
        <v>0</v>
      </c>
      <c r="K15" s="25">
        <f>'[1]1з'!K15</f>
        <v>2</v>
      </c>
      <c r="L15" s="25">
        <f>'[1]1з'!L15</f>
        <v>338</v>
      </c>
      <c r="M15" s="25">
        <f>'[1]1з'!M15</f>
        <v>0</v>
      </c>
      <c r="N15" s="25">
        <f>'[1]1з'!N15</f>
        <v>0</v>
      </c>
      <c r="O15" s="25">
        <f>'[1]1з'!O15</f>
        <v>0</v>
      </c>
      <c r="P15" s="25">
        <f>'[1]1з'!P15</f>
        <v>0</v>
      </c>
      <c r="Q15" s="25">
        <f>'[1]1з'!Q15</f>
        <v>0</v>
      </c>
      <c r="R15" s="35">
        <f>'[1]1з'!R15</f>
        <v>352</v>
      </c>
    </row>
    <row r="16" spans="1:18" s="3" customFormat="1" ht="13.5" customHeight="1">
      <c r="A16" s="66" t="s">
        <v>33</v>
      </c>
      <c r="B16" s="64">
        <f>'[1]1з'!B16</f>
        <v>0</v>
      </c>
      <c r="C16" s="25">
        <f>'[1]1з'!C16</f>
        <v>0</v>
      </c>
      <c r="D16" s="25">
        <f>'[1]1з'!D16</f>
        <v>1</v>
      </c>
      <c r="E16" s="25">
        <f>'[1]1з'!E16</f>
        <v>0</v>
      </c>
      <c r="F16" s="25">
        <f>'[1]1з'!F16</f>
        <v>0</v>
      </c>
      <c r="G16" s="25">
        <f>'[1]1з'!G16</f>
        <v>0</v>
      </c>
      <c r="H16" s="25">
        <f>'[1]1з'!H16</f>
        <v>0</v>
      </c>
      <c r="I16" s="25">
        <f>'[1]1з'!I16</f>
        <v>99</v>
      </c>
      <c r="J16" s="25">
        <f>'[1]1з'!J16</f>
        <v>0</v>
      </c>
      <c r="K16" s="25">
        <f>'[1]1з'!K16</f>
        <v>0</v>
      </c>
      <c r="L16" s="25">
        <f>'[1]1з'!L16</f>
        <v>0</v>
      </c>
      <c r="M16" s="25">
        <f>'[1]1з'!M16</f>
        <v>0</v>
      </c>
      <c r="N16" s="25">
        <f>'[1]1з'!N16</f>
        <v>0</v>
      </c>
      <c r="O16" s="25">
        <f>'[1]1з'!O16</f>
        <v>2350</v>
      </c>
      <c r="P16" s="25">
        <f>'[1]1з'!P16</f>
        <v>0</v>
      </c>
      <c r="Q16" s="25">
        <f>'[1]1з'!Q16</f>
        <v>0</v>
      </c>
      <c r="R16" s="35">
        <f>'[1]1з'!R16</f>
        <v>2450</v>
      </c>
    </row>
    <row r="17" spans="1:18" s="3" customFormat="1" ht="13.5" customHeight="1" thickBot="1">
      <c r="A17" s="53" t="s">
        <v>20</v>
      </c>
      <c r="B17" s="29">
        <f>'[1]1з'!B17</f>
        <v>21056</v>
      </c>
      <c r="C17" s="29">
        <f>'[1]1з'!C17</f>
        <v>18510</v>
      </c>
      <c r="D17" s="29">
        <f>'[1]1з'!D17</f>
        <v>12448</v>
      </c>
      <c r="E17" s="29">
        <f>'[1]1з'!E17</f>
        <v>886</v>
      </c>
      <c r="F17" s="29">
        <f>'[1]1з'!F17</f>
        <v>463</v>
      </c>
      <c r="G17" s="29">
        <f>'[1]1з'!G17</f>
        <v>10910</v>
      </c>
      <c r="H17" s="29">
        <f>'[1]1з'!H17</f>
        <v>0</v>
      </c>
      <c r="I17" s="29">
        <f>'[1]1з'!I17</f>
        <v>875</v>
      </c>
      <c r="J17" s="29">
        <f>'[1]1з'!J17</f>
        <v>53910</v>
      </c>
      <c r="K17" s="29">
        <f>'[1]1з'!K17</f>
        <v>2964</v>
      </c>
      <c r="L17" s="29">
        <f>'[1]1з'!L17</f>
        <v>338</v>
      </c>
      <c r="M17" s="29">
        <f>'[1]1з'!M17</f>
        <v>182</v>
      </c>
      <c r="N17" s="29">
        <f>'[1]1з'!N17</f>
        <v>4818</v>
      </c>
      <c r="O17" s="29">
        <f>'[1]1з'!O17</f>
        <v>46952</v>
      </c>
      <c r="P17" s="29">
        <f>'[1]1з'!P17</f>
        <v>53</v>
      </c>
      <c r="Q17" s="29">
        <f>'[1]1з'!Q17</f>
        <v>2291</v>
      </c>
      <c r="R17" s="36">
        <f>'[1]1з'!R17</f>
        <v>176656</v>
      </c>
    </row>
    <row r="18" spans="2:18" s="3" customFormat="1" ht="15.75" thickTop="1">
      <c r="B18" s="31"/>
      <c r="C18" s="31"/>
      <c r="D18" s="31"/>
      <c r="E18" s="31"/>
      <c r="F18" s="31"/>
      <c r="G18" s="31"/>
      <c r="H18" s="31"/>
      <c r="I18" s="31"/>
      <c r="J18" s="31"/>
      <c r="K18" s="31"/>
      <c r="L18" s="31"/>
      <c r="M18" s="31"/>
      <c r="N18" s="31"/>
      <c r="O18" s="31"/>
      <c r="P18" s="31"/>
      <c r="Q18" s="31"/>
      <c r="R18" s="31"/>
    </row>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pans="1:18" ht="15">
      <c r="A227" s="3"/>
      <c r="B227" s="3"/>
      <c r="C227" s="3"/>
      <c r="D227" s="3"/>
      <c r="E227" s="3"/>
      <c r="F227" s="3"/>
      <c r="G227" s="3"/>
      <c r="H227" s="3"/>
      <c r="I227" s="3"/>
      <c r="J227" s="3"/>
      <c r="K227" s="3"/>
      <c r="L227" s="3"/>
      <c r="M227" s="3"/>
      <c r="N227" s="3"/>
      <c r="O227" s="3"/>
      <c r="P227" s="3"/>
      <c r="Q227" s="3"/>
      <c r="R227" s="3"/>
    </row>
    <row r="228" spans="1:18" ht="15">
      <c r="A228" s="3"/>
      <c r="B228" s="3"/>
      <c r="C228" s="3"/>
      <c r="D228" s="3"/>
      <c r="E228" s="3"/>
      <c r="F228" s="3"/>
      <c r="G228" s="3"/>
      <c r="H228" s="3"/>
      <c r="I228" s="3"/>
      <c r="J228" s="3"/>
      <c r="K228" s="3"/>
      <c r="L228" s="3"/>
      <c r="M228" s="3"/>
      <c r="N228" s="3"/>
      <c r="O228" s="3"/>
      <c r="P228" s="3"/>
      <c r="Q228" s="3"/>
      <c r="R228" s="3"/>
    </row>
    <row r="229" spans="1:18" ht="15">
      <c r="A229" s="3"/>
      <c r="B229" s="3"/>
      <c r="C229" s="3"/>
      <c r="D229" s="3"/>
      <c r="E229" s="3"/>
      <c r="F229" s="3"/>
      <c r="G229" s="3"/>
      <c r="H229" s="3"/>
      <c r="I229" s="3"/>
      <c r="J229" s="3"/>
      <c r="K229" s="3"/>
      <c r="L229" s="3"/>
      <c r="M229" s="3"/>
      <c r="N229" s="3"/>
      <c r="O229" s="3"/>
      <c r="P229" s="3"/>
      <c r="Q229" s="3"/>
      <c r="R229" s="3"/>
    </row>
  </sheetData>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
  <sheetViews>
    <sheetView workbookViewId="0" topLeftCell="A1">
      <selection activeCell="A28" sqref="A28"/>
    </sheetView>
  </sheetViews>
  <sheetFormatPr defaultColWidth="9.140625" defaultRowHeight="15"/>
  <cols>
    <col min="1" max="1" width="23.00390625" style="0" bestFit="1" customWidth="1"/>
    <col min="2" max="18" width="10.140625" style="0" customWidth="1"/>
    <col min="19" max="19" width="16.140625" style="3" bestFit="1" customWidth="1"/>
    <col min="20" max="44" width="9.140625" style="3" customWidth="1"/>
  </cols>
  <sheetData>
    <row r="1" spans="1:19" s="3" customFormat="1" ht="18.75">
      <c r="A1" s="75" t="s">
        <v>21</v>
      </c>
      <c r="B1" s="75"/>
      <c r="C1" s="75"/>
      <c r="D1" s="75"/>
      <c r="E1" s="75"/>
      <c r="F1" s="75"/>
      <c r="G1" s="75"/>
      <c r="H1" s="75"/>
      <c r="I1" s="75"/>
      <c r="J1" s="75"/>
      <c r="K1" s="75"/>
      <c r="L1" s="75"/>
      <c r="M1" s="75"/>
      <c r="N1" s="75"/>
      <c r="O1" s="75"/>
      <c r="P1" s="75"/>
      <c r="Q1" s="75"/>
      <c r="R1" s="75"/>
      <c r="S1" s="63"/>
    </row>
    <row r="2" spans="2:18" s="3" customFormat="1" ht="12" customHeight="1" thickBot="1">
      <c r="B2" s="4"/>
      <c r="R2" s="44" t="s">
        <v>23</v>
      </c>
    </row>
    <row r="3" spans="1:46" ht="31.5" customHeight="1" thickBot="1" thickTop="1">
      <c r="A3" s="49" t="s">
        <v>47</v>
      </c>
      <c r="B3" s="49" t="str">
        <f>1з!B3</f>
        <v>Aktiva</v>
      </c>
      <c r="C3" s="49" t="str">
        <f>1з!C3</f>
        <v>Trend Mr</v>
      </c>
      <c r="D3" s="49" t="str">
        <f>1з!D3</f>
        <v>Lajon ins</v>
      </c>
      <c r="E3" s="49" t="str">
        <f>1з!E3</f>
        <v>Safe life</v>
      </c>
      <c r="F3" s="49" t="str">
        <f>1з!F3</f>
        <v>Fortis pro</v>
      </c>
      <c r="G3" s="49" t="str">
        <f>1з!G3</f>
        <v>Rea insurance group</v>
      </c>
      <c r="H3" s="49" t="str">
        <f>1з!H3</f>
        <v>Ohridska banka</v>
      </c>
      <c r="I3" s="49" t="str">
        <f>1з!I3</f>
        <v>Lajf Vizion</v>
      </c>
      <c r="J3" s="49" t="str">
        <f>1з!J3</f>
        <v>NLB banka</v>
      </c>
      <c r="K3" s="49" t="str">
        <f>1з!K3</f>
        <v>Vash prijatel</v>
      </c>
      <c r="L3" s="49" t="str">
        <f>1з!L3</f>
        <v>Sparkasse banka</v>
      </c>
      <c r="M3" s="49" t="str">
        <f>1з!M3</f>
        <v>Family Partner</v>
      </c>
      <c r="N3" s="49" t="str">
        <f>1з!N3</f>
        <v>Halk Banka</v>
      </c>
      <c r="O3" s="49" t="str">
        <f>1з!O3</f>
        <v>Stopanska Banka</v>
      </c>
      <c r="P3" s="49" t="str">
        <f>1з!P3</f>
        <v>Komercijalna Banka</v>
      </c>
      <c r="Q3" s="49" t="str">
        <f>1з!Q3</f>
        <v>Moe Osiguruvanje</v>
      </c>
      <c r="R3" s="49" t="str">
        <f>1з!R3</f>
        <v>Total</v>
      </c>
      <c r="AS3" s="3"/>
      <c r="AT3" s="3"/>
    </row>
    <row r="4" spans="1:18" ht="14.25" customHeight="1" thickTop="1">
      <c r="A4" s="56" t="s">
        <v>34</v>
      </c>
      <c r="B4" s="27">
        <f>'[1]2з '!B4</f>
        <v>8207</v>
      </c>
      <c r="C4" s="27">
        <f>'[1]2з '!C4</f>
        <v>7919</v>
      </c>
      <c r="D4" s="27">
        <f>'[1]2з '!D4</f>
        <v>4955</v>
      </c>
      <c r="E4" s="27">
        <f>'[1]2з '!E4</f>
        <v>0</v>
      </c>
      <c r="F4" s="27">
        <f>'[1]2з '!F4</f>
        <v>168</v>
      </c>
      <c r="G4" s="27">
        <f>'[1]2з '!G4</f>
        <v>3914</v>
      </c>
      <c r="H4" s="27">
        <f>'[1]2з '!H4</f>
        <v>0</v>
      </c>
      <c r="I4" s="27">
        <f>'[1]2з '!I4</f>
        <v>185</v>
      </c>
      <c r="J4" s="27">
        <f>'[1]2з '!J4</f>
        <v>33930</v>
      </c>
      <c r="K4" s="27">
        <f>'[1]2з '!K4</f>
        <v>742</v>
      </c>
      <c r="L4" s="27">
        <f>'[1]2з '!L4</f>
        <v>0</v>
      </c>
      <c r="M4" s="27">
        <f>'[1]2з '!M4</f>
        <v>0</v>
      </c>
      <c r="N4" s="27">
        <f>'[1]2з '!N4</f>
        <v>1</v>
      </c>
      <c r="O4" s="27">
        <f>'[1]2з '!O4</f>
        <v>25327</v>
      </c>
      <c r="P4" s="27">
        <f>'[1]2з '!P4</f>
        <v>0</v>
      </c>
      <c r="Q4" s="27">
        <f>'[1]2з '!Q4</f>
        <v>930</v>
      </c>
      <c r="R4" s="37">
        <f>'[1]2з '!R4</f>
        <v>86278</v>
      </c>
    </row>
    <row r="5" spans="1:18" ht="14.25" customHeight="1">
      <c r="A5" s="57" t="s">
        <v>35</v>
      </c>
      <c r="B5" s="27">
        <f>'[1]2з '!B5</f>
        <v>1</v>
      </c>
      <c r="C5" s="27">
        <f>'[1]2з '!C5</f>
        <v>0</v>
      </c>
      <c r="D5" s="27">
        <f>'[1]2з '!D5</f>
        <v>0</v>
      </c>
      <c r="E5" s="27">
        <f>'[1]2з '!E5</f>
        <v>0</v>
      </c>
      <c r="F5" s="27">
        <f>'[1]2з '!F5</f>
        <v>32</v>
      </c>
      <c r="G5" s="27">
        <f>'[1]2з '!G5</f>
        <v>0</v>
      </c>
      <c r="H5" s="27">
        <f>'[1]2з '!H5</f>
        <v>0</v>
      </c>
      <c r="I5" s="27">
        <f>'[1]2з '!I5</f>
        <v>3</v>
      </c>
      <c r="J5" s="27">
        <f>'[1]2з '!J5</f>
        <v>0</v>
      </c>
      <c r="K5" s="27">
        <f>'[1]2з '!K5</f>
        <v>0</v>
      </c>
      <c r="L5" s="27">
        <f>'[1]2з '!L5</f>
        <v>0</v>
      </c>
      <c r="M5" s="27">
        <f>'[1]2з '!M5</f>
        <v>0</v>
      </c>
      <c r="N5" s="27">
        <f>'[1]2з '!N5</f>
        <v>0</v>
      </c>
      <c r="O5" s="27">
        <f>'[1]2з '!O5</f>
        <v>0</v>
      </c>
      <c r="P5" s="27">
        <f>'[1]2з '!P5</f>
        <v>0</v>
      </c>
      <c r="Q5" s="27">
        <f>'[1]2з '!Q5</f>
        <v>0</v>
      </c>
      <c r="R5" s="37">
        <f>'[1]2з '!R5</f>
        <v>36</v>
      </c>
    </row>
    <row r="6" spans="1:18" ht="14.25" customHeight="1">
      <c r="A6" s="57" t="s">
        <v>36</v>
      </c>
      <c r="B6" s="27">
        <f>'[1]2з '!B6</f>
        <v>1039</v>
      </c>
      <c r="C6" s="27">
        <f>'[1]2з '!C6</f>
        <v>550</v>
      </c>
      <c r="D6" s="27">
        <f>'[1]2з '!D6</f>
        <v>244</v>
      </c>
      <c r="E6" s="27">
        <f>'[1]2з '!E6</f>
        <v>0</v>
      </c>
      <c r="F6" s="27">
        <f>'[1]2з '!F6</f>
        <v>26</v>
      </c>
      <c r="G6" s="27">
        <f>'[1]2з '!G6</f>
        <v>161</v>
      </c>
      <c r="H6" s="27">
        <f>'[1]2з '!H6</f>
        <v>0</v>
      </c>
      <c r="I6" s="27">
        <f>'[1]2з '!I6</f>
        <v>7</v>
      </c>
      <c r="J6" s="27">
        <f>'[1]2з '!J6</f>
        <v>112</v>
      </c>
      <c r="K6" s="27">
        <f>'[1]2з '!K6</f>
        <v>59</v>
      </c>
      <c r="L6" s="27">
        <f>'[1]2з '!L6</f>
        <v>0</v>
      </c>
      <c r="M6" s="27">
        <f>'[1]2з '!M6</f>
        <v>0</v>
      </c>
      <c r="N6" s="27">
        <f>'[1]2з '!N6</f>
        <v>5</v>
      </c>
      <c r="O6" s="27">
        <f>'[1]2з '!O6</f>
        <v>23</v>
      </c>
      <c r="P6" s="27">
        <f>'[1]2з '!P6</f>
        <v>0</v>
      </c>
      <c r="Q6" s="27">
        <f>'[1]2з '!Q6</f>
        <v>62</v>
      </c>
      <c r="R6" s="37">
        <f>'[1]2з '!R6</f>
        <v>2288</v>
      </c>
    </row>
    <row r="7" spans="1:18" ht="14.25" customHeight="1">
      <c r="A7" s="57" t="s">
        <v>61</v>
      </c>
      <c r="B7" s="27">
        <f>'[1]2з '!B7</f>
        <v>0</v>
      </c>
      <c r="C7" s="27">
        <f>'[1]2з '!C7</f>
        <v>1</v>
      </c>
      <c r="D7" s="27">
        <f>'[1]2з '!D7</f>
        <v>0</v>
      </c>
      <c r="E7" s="27">
        <f>'[1]2з '!E7</f>
        <v>0</v>
      </c>
      <c r="F7" s="27">
        <f>'[1]2з '!F7</f>
        <v>0</v>
      </c>
      <c r="G7" s="27">
        <f>'[1]2з '!G7</f>
        <v>0</v>
      </c>
      <c r="H7" s="27">
        <f>'[1]2з '!H7</f>
        <v>0</v>
      </c>
      <c r="I7" s="27">
        <f>'[1]2з '!I7</f>
        <v>0</v>
      </c>
      <c r="J7" s="27">
        <f>'[1]2з '!J7</f>
        <v>0</v>
      </c>
      <c r="K7" s="27">
        <f>'[1]2з '!K7</f>
        <v>0</v>
      </c>
      <c r="L7" s="27">
        <f>'[1]2з '!L7</f>
        <v>0</v>
      </c>
      <c r="M7" s="27">
        <f>'[1]2з '!M7</f>
        <v>0</v>
      </c>
      <c r="N7" s="27">
        <f>'[1]2з '!N7</f>
        <v>0</v>
      </c>
      <c r="O7" s="27">
        <f>'[1]2з '!O7</f>
        <v>0</v>
      </c>
      <c r="P7" s="27">
        <f>'[1]2з '!P7</f>
        <v>0</v>
      </c>
      <c r="Q7" s="27">
        <f>'[1]2з '!Q7</f>
        <v>0</v>
      </c>
      <c r="R7" s="37">
        <f>'[1]2з '!R7</f>
        <v>1</v>
      </c>
    </row>
    <row r="8" spans="1:44" s="2" customFormat="1" ht="14.25" customHeight="1">
      <c r="A8" s="57" t="s">
        <v>37</v>
      </c>
      <c r="B8" s="27">
        <f>'[1]2з '!B8</f>
        <v>11</v>
      </c>
      <c r="C8" s="27">
        <f>'[1]2з '!C8</f>
        <v>130</v>
      </c>
      <c r="D8" s="27">
        <f>'[1]2з '!D8</f>
        <v>30</v>
      </c>
      <c r="E8" s="27">
        <f>'[1]2з '!E8</f>
        <v>0</v>
      </c>
      <c r="F8" s="27">
        <f>'[1]2з '!F8</f>
        <v>3</v>
      </c>
      <c r="G8" s="27">
        <f>'[1]2з '!G8</f>
        <v>14</v>
      </c>
      <c r="H8" s="27">
        <f>'[1]2з '!H8</f>
        <v>0</v>
      </c>
      <c r="I8" s="27">
        <f>'[1]2з '!I8</f>
        <v>0</v>
      </c>
      <c r="J8" s="27">
        <f>'[1]2з '!J8</f>
        <v>0</v>
      </c>
      <c r="K8" s="27">
        <f>'[1]2з '!K8</f>
        <v>1</v>
      </c>
      <c r="L8" s="27">
        <f>'[1]2з '!L8</f>
        <v>0</v>
      </c>
      <c r="M8" s="27">
        <f>'[1]2з '!M8</f>
        <v>0</v>
      </c>
      <c r="N8" s="27">
        <f>'[1]2з '!N8</f>
        <v>0</v>
      </c>
      <c r="O8" s="27">
        <f>'[1]2з '!O8</f>
        <v>0</v>
      </c>
      <c r="P8" s="27">
        <f>'[1]2з '!P8</f>
        <v>0</v>
      </c>
      <c r="Q8" s="27">
        <f>'[1]2з '!Q8</f>
        <v>0</v>
      </c>
      <c r="R8" s="37">
        <f>'[1]2з '!R8</f>
        <v>189</v>
      </c>
      <c r="S8" s="5"/>
      <c r="T8" s="5"/>
      <c r="U8" s="5"/>
      <c r="V8" s="5"/>
      <c r="W8" s="5"/>
      <c r="X8" s="5"/>
      <c r="Y8" s="5"/>
      <c r="Z8" s="5"/>
      <c r="AA8" s="5"/>
      <c r="AB8" s="5"/>
      <c r="AC8" s="5"/>
      <c r="AD8" s="5"/>
      <c r="AE8" s="5"/>
      <c r="AF8" s="5"/>
      <c r="AG8" s="5"/>
      <c r="AH8" s="5"/>
      <c r="AI8" s="5"/>
      <c r="AJ8" s="5"/>
      <c r="AK8" s="5"/>
      <c r="AL8" s="5"/>
      <c r="AM8" s="5"/>
      <c r="AN8" s="5"/>
      <c r="AO8" s="5"/>
      <c r="AP8" s="5"/>
      <c r="AQ8" s="5"/>
      <c r="AR8" s="5"/>
    </row>
    <row r="9" spans="1:46" s="3" customFormat="1" ht="14.25" customHeight="1">
      <c r="A9" s="58" t="s">
        <v>38</v>
      </c>
      <c r="B9" s="27">
        <f>'[1]2з '!B9</f>
        <v>2406</v>
      </c>
      <c r="C9" s="27">
        <f>'[1]2з '!C9</f>
        <v>2263</v>
      </c>
      <c r="D9" s="27">
        <f>'[1]2з '!D9</f>
        <v>238</v>
      </c>
      <c r="E9" s="27">
        <f>'[1]2з '!E9</f>
        <v>0</v>
      </c>
      <c r="F9" s="27">
        <f>'[1]2з '!F9</f>
        <v>70</v>
      </c>
      <c r="G9" s="27">
        <f>'[1]2з '!G9</f>
        <v>44</v>
      </c>
      <c r="H9" s="27">
        <f>'[1]2з '!H9</f>
        <v>0</v>
      </c>
      <c r="I9" s="27">
        <f>'[1]2з '!I9</f>
        <v>19</v>
      </c>
      <c r="J9" s="27">
        <f>'[1]2з '!J9</f>
        <v>2585</v>
      </c>
      <c r="K9" s="27">
        <f>'[1]2з '!K9</f>
        <v>142</v>
      </c>
      <c r="L9" s="27">
        <f>'[1]2з '!L9</f>
        <v>0</v>
      </c>
      <c r="M9" s="27">
        <f>'[1]2з '!M9</f>
        <v>0</v>
      </c>
      <c r="N9" s="27">
        <f>'[1]2з '!N9</f>
        <v>228</v>
      </c>
      <c r="O9" s="27">
        <f>'[1]2з '!O9</f>
        <v>8471</v>
      </c>
      <c r="P9" s="27">
        <f>'[1]2з '!P9</f>
        <v>40</v>
      </c>
      <c r="Q9" s="27">
        <f>'[1]2з '!Q9</f>
        <v>20</v>
      </c>
      <c r="R9" s="37">
        <f>'[1]2з '!R9</f>
        <v>16526</v>
      </c>
      <c r="AS9"/>
      <c r="AT9"/>
    </row>
    <row r="10" spans="1:46" s="3" customFormat="1" ht="14.25" customHeight="1">
      <c r="A10" s="57" t="s">
        <v>39</v>
      </c>
      <c r="B10" s="27">
        <f>'[1]2з '!B10</f>
        <v>571</v>
      </c>
      <c r="C10" s="27">
        <f>'[1]2з '!C10</f>
        <v>616</v>
      </c>
      <c r="D10" s="27">
        <f>'[1]2з '!D10</f>
        <v>157</v>
      </c>
      <c r="E10" s="27">
        <f>'[1]2з '!E10</f>
        <v>0</v>
      </c>
      <c r="F10" s="27">
        <f>'[1]2з '!F10</f>
        <v>116</v>
      </c>
      <c r="G10" s="27">
        <f>'[1]2з '!G10</f>
        <v>27</v>
      </c>
      <c r="H10" s="27">
        <f>'[1]2з '!H10</f>
        <v>0</v>
      </c>
      <c r="I10" s="27">
        <f>'[1]2з '!I10</f>
        <v>14</v>
      </c>
      <c r="J10" s="27">
        <f>'[1]2з '!J10</f>
        <v>4098</v>
      </c>
      <c r="K10" s="27">
        <f>'[1]2з '!K10</f>
        <v>65</v>
      </c>
      <c r="L10" s="27">
        <f>'[1]2з '!L10</f>
        <v>0</v>
      </c>
      <c r="M10" s="27">
        <f>'[1]2з '!M10</f>
        <v>0</v>
      </c>
      <c r="N10" s="27">
        <f>'[1]2з '!N10</f>
        <v>0</v>
      </c>
      <c r="O10" s="27">
        <f>'[1]2з '!O10</f>
        <v>15</v>
      </c>
      <c r="P10" s="27">
        <f>'[1]2з '!P10</f>
        <v>42</v>
      </c>
      <c r="Q10" s="27">
        <f>'[1]2з '!Q10</f>
        <v>65</v>
      </c>
      <c r="R10" s="37">
        <f>'[1]2з '!R10</f>
        <v>5786</v>
      </c>
      <c r="AS10"/>
      <c r="AT10"/>
    </row>
    <row r="11" spans="1:46" s="3" customFormat="1" ht="14.25" customHeight="1">
      <c r="A11" s="57" t="s">
        <v>40</v>
      </c>
      <c r="B11" s="27">
        <f>'[1]2з '!B11</f>
        <v>13333</v>
      </c>
      <c r="C11" s="27">
        <f>'[1]2з '!C11</f>
        <v>11018</v>
      </c>
      <c r="D11" s="27">
        <f>'[1]2з '!D11</f>
        <v>7749</v>
      </c>
      <c r="E11" s="27">
        <f>'[1]2з '!E11</f>
        <v>0</v>
      </c>
      <c r="F11" s="27">
        <f>'[1]2з '!F11</f>
        <v>207</v>
      </c>
      <c r="G11" s="27">
        <f>'[1]2з '!G11</f>
        <v>7665</v>
      </c>
      <c r="H11" s="27">
        <f>'[1]2з '!H11</f>
        <v>0</v>
      </c>
      <c r="I11" s="27">
        <f>'[1]2з '!I11</f>
        <v>278</v>
      </c>
      <c r="J11" s="27">
        <f>'[1]2з '!J11</f>
        <v>232</v>
      </c>
      <c r="K11" s="27">
        <f>'[1]2з '!K11</f>
        <v>1132</v>
      </c>
      <c r="L11" s="27">
        <f>'[1]2з '!L11</f>
        <v>0</v>
      </c>
      <c r="M11" s="27">
        <f>'[1]2з '!M11</f>
        <v>0</v>
      </c>
      <c r="N11" s="27">
        <f>'[1]2з '!N11</f>
        <v>6</v>
      </c>
      <c r="O11" s="27">
        <f>'[1]2з '!O11</f>
        <v>133</v>
      </c>
      <c r="P11" s="27">
        <f>'[1]2з '!P11</f>
        <v>0</v>
      </c>
      <c r="Q11" s="27">
        <f>'[1]2з '!Q11</f>
        <v>643</v>
      </c>
      <c r="R11" s="37">
        <f>'[1]2з '!R11</f>
        <v>42396</v>
      </c>
      <c r="AS11"/>
      <c r="AT11"/>
    </row>
    <row r="12" spans="1:46" s="3" customFormat="1" ht="14.25" customHeight="1">
      <c r="A12" s="57" t="s">
        <v>41</v>
      </c>
      <c r="B12" s="27">
        <f>'[1]2з '!B12</f>
        <v>4</v>
      </c>
      <c r="C12" s="27">
        <f>'[1]2з '!C12</f>
        <v>47</v>
      </c>
      <c r="D12" s="27">
        <f>'[1]2з '!D12</f>
        <v>2</v>
      </c>
      <c r="E12" s="27">
        <f>'[1]2з '!E12</f>
        <v>0</v>
      </c>
      <c r="F12" s="27">
        <f>'[1]2з '!F12</f>
        <v>0</v>
      </c>
      <c r="G12" s="27">
        <f>'[1]2з '!G12</f>
        <v>1</v>
      </c>
      <c r="H12" s="27">
        <f>'[1]2з '!H12</f>
        <v>0</v>
      </c>
      <c r="I12" s="27">
        <f>'[1]2з '!I12</f>
        <v>0</v>
      </c>
      <c r="J12" s="27">
        <f>'[1]2з '!J12</f>
        <v>1</v>
      </c>
      <c r="K12" s="27">
        <f>'[1]2з '!K12</f>
        <v>1</v>
      </c>
      <c r="L12" s="27">
        <f>'[1]2з '!L12</f>
        <v>0</v>
      </c>
      <c r="M12" s="27">
        <f>'[1]2з '!M12</f>
        <v>0</v>
      </c>
      <c r="N12" s="27">
        <f>'[1]2з '!N12</f>
        <v>0</v>
      </c>
      <c r="O12" s="27">
        <f>'[1]2з '!O12</f>
        <v>0</v>
      </c>
      <c r="P12" s="27">
        <f>'[1]2з '!P12</f>
        <v>0</v>
      </c>
      <c r="Q12" s="27">
        <f>'[1]2з '!Q12</f>
        <v>0</v>
      </c>
      <c r="R12" s="37">
        <f>'[1]2з '!R12</f>
        <v>56</v>
      </c>
      <c r="AS12"/>
      <c r="AT12"/>
    </row>
    <row r="13" spans="1:46" s="3" customFormat="1" ht="14.25" customHeight="1">
      <c r="A13" s="57" t="s">
        <v>42</v>
      </c>
      <c r="B13" s="27">
        <f>'[1]2з '!B13</f>
        <v>1153</v>
      </c>
      <c r="C13" s="27">
        <f>'[1]2з '!C13</f>
        <v>800</v>
      </c>
      <c r="D13" s="27">
        <f>'[1]2з '!D13</f>
        <v>153</v>
      </c>
      <c r="E13" s="27">
        <f>'[1]2з '!E13</f>
        <v>0</v>
      </c>
      <c r="F13" s="27">
        <f>'[1]2з '!F13</f>
        <v>47</v>
      </c>
      <c r="G13" s="27">
        <f>'[1]2з '!G13</f>
        <v>13</v>
      </c>
      <c r="H13" s="27">
        <f>'[1]2з '!H13</f>
        <v>0</v>
      </c>
      <c r="I13" s="27">
        <f>'[1]2з '!I13</f>
        <v>23</v>
      </c>
      <c r="J13" s="27">
        <f>'[1]2з '!J13</f>
        <v>1</v>
      </c>
      <c r="K13" s="27">
        <f>'[1]2з '!K13</f>
        <v>53</v>
      </c>
      <c r="L13" s="27">
        <f>'[1]2з '!L13</f>
        <v>0</v>
      </c>
      <c r="M13" s="27">
        <f>'[1]2з '!M13</f>
        <v>0</v>
      </c>
      <c r="N13" s="27">
        <f>'[1]2з '!N13</f>
        <v>0</v>
      </c>
      <c r="O13" s="27">
        <f>'[1]2з '!O13</f>
        <v>15</v>
      </c>
      <c r="P13" s="27">
        <f>'[1]2з '!P13</f>
        <v>3</v>
      </c>
      <c r="Q13" s="27">
        <f>'[1]2з '!Q13</f>
        <v>0</v>
      </c>
      <c r="R13" s="37">
        <f>'[1]2з '!R13</f>
        <v>2261</v>
      </c>
      <c r="AS13"/>
      <c r="AT13"/>
    </row>
    <row r="14" spans="1:46" s="3" customFormat="1" ht="14.25" customHeight="1">
      <c r="A14" s="57" t="s">
        <v>52</v>
      </c>
      <c r="B14" s="27">
        <f>'[1]2з '!B14</f>
        <v>1</v>
      </c>
      <c r="C14" s="27">
        <f>'[1]2з '!C14</f>
        <v>0</v>
      </c>
      <c r="D14" s="27">
        <f>'[1]2з '!D14</f>
        <v>0</v>
      </c>
      <c r="E14" s="27">
        <f>'[1]2з '!E14</f>
        <v>0</v>
      </c>
      <c r="F14" s="27">
        <f>'[1]2з '!F14</f>
        <v>0</v>
      </c>
      <c r="G14" s="27">
        <f>'[1]2з '!G14</f>
        <v>0</v>
      </c>
      <c r="H14" s="27">
        <f>'[1]2з '!H14</f>
        <v>0</v>
      </c>
      <c r="I14" s="27">
        <f>'[1]2з '!I14</f>
        <v>0</v>
      </c>
      <c r="J14" s="27">
        <f>'[1]2з '!J14</f>
        <v>0</v>
      </c>
      <c r="K14" s="27">
        <f>'[1]2з '!K14</f>
        <v>0</v>
      </c>
      <c r="L14" s="27">
        <f>'[1]2з '!L14</f>
        <v>0</v>
      </c>
      <c r="M14" s="27">
        <f>'[1]2з '!M14</f>
        <v>0</v>
      </c>
      <c r="N14" s="27">
        <f>'[1]2з '!N14</f>
        <v>0</v>
      </c>
      <c r="O14" s="27">
        <f>'[1]2з '!O14</f>
        <v>0</v>
      </c>
      <c r="P14" s="27">
        <f>'[1]2з '!P14</f>
        <v>0</v>
      </c>
      <c r="Q14" s="27">
        <f>'[1]2з '!Q14</f>
        <v>0</v>
      </c>
      <c r="R14" s="37">
        <f>'[1]2з '!R14</f>
        <v>1</v>
      </c>
      <c r="AS14"/>
      <c r="AT14"/>
    </row>
    <row r="15" spans="1:46" s="3" customFormat="1" ht="14.25" customHeight="1">
      <c r="A15" s="57" t="s">
        <v>43</v>
      </c>
      <c r="B15" s="27">
        <f>'[1]2з '!B15</f>
        <v>4</v>
      </c>
      <c r="C15" s="27">
        <f>'[1]2з '!C15</f>
        <v>0</v>
      </c>
      <c r="D15" s="27">
        <f>'[1]2з '!D15</f>
        <v>0</v>
      </c>
      <c r="E15" s="27">
        <f>'[1]2з '!E15</f>
        <v>0</v>
      </c>
      <c r="F15" s="27">
        <f>'[1]2з '!F15</f>
        <v>1</v>
      </c>
      <c r="G15" s="27">
        <f>'[1]2з '!G15</f>
        <v>0</v>
      </c>
      <c r="H15" s="27">
        <f>'[1]2з '!H15</f>
        <v>0</v>
      </c>
      <c r="I15" s="27">
        <f>'[1]2з '!I15</f>
        <v>0</v>
      </c>
      <c r="J15" s="27">
        <f>'[1]2з '!J15</f>
        <v>0</v>
      </c>
      <c r="K15" s="27">
        <f>'[1]2з '!K15</f>
        <v>0</v>
      </c>
      <c r="L15" s="27">
        <f>'[1]2з '!L15</f>
        <v>0</v>
      </c>
      <c r="M15" s="27">
        <f>'[1]2з '!M15</f>
        <v>0</v>
      </c>
      <c r="N15" s="27">
        <f>'[1]2з '!N15</f>
        <v>0</v>
      </c>
      <c r="O15" s="27">
        <f>'[1]2з '!O15</f>
        <v>0</v>
      </c>
      <c r="P15" s="27">
        <f>'[1]2з '!P15</f>
        <v>0</v>
      </c>
      <c r="Q15" s="27">
        <f>'[1]2з '!Q15</f>
        <v>0</v>
      </c>
      <c r="R15" s="37">
        <f>'[1]2з '!R15</f>
        <v>5</v>
      </c>
      <c r="AS15"/>
      <c r="AT15"/>
    </row>
    <row r="16" spans="1:46" s="3" customFormat="1" ht="14.25" customHeight="1">
      <c r="A16" s="57" t="s">
        <v>44</v>
      </c>
      <c r="B16" s="27">
        <f>'[1]2з '!B16</f>
        <v>3532</v>
      </c>
      <c r="C16" s="27">
        <f>'[1]2з '!C16</f>
        <v>3657</v>
      </c>
      <c r="D16" s="27">
        <f>'[1]2з '!D16</f>
        <v>4096</v>
      </c>
      <c r="E16" s="27">
        <f>'[1]2з '!E16</f>
        <v>0</v>
      </c>
      <c r="F16" s="27">
        <f>'[1]2з '!F16</f>
        <v>117</v>
      </c>
      <c r="G16" s="27">
        <f>'[1]2з '!G16</f>
        <v>2948</v>
      </c>
      <c r="H16" s="27">
        <f>'[1]2з '!H16</f>
        <v>0</v>
      </c>
      <c r="I16" s="27">
        <f>'[1]2з '!I16</f>
        <v>467</v>
      </c>
      <c r="J16" s="27">
        <f>'[1]2з '!J16</f>
        <v>5128</v>
      </c>
      <c r="K16" s="27">
        <f>'[1]2з '!K16</f>
        <v>767</v>
      </c>
      <c r="L16" s="27">
        <f>'[1]2з '!L16</f>
        <v>0</v>
      </c>
      <c r="M16" s="27">
        <f>'[1]2з '!M16</f>
        <v>0</v>
      </c>
      <c r="N16" s="27">
        <f>'[1]2з '!N16</f>
        <v>71</v>
      </c>
      <c r="O16" s="27">
        <f>'[1]2з '!O16</f>
        <v>10713</v>
      </c>
      <c r="P16" s="27">
        <f>'[1]2з '!P16</f>
        <v>11</v>
      </c>
      <c r="Q16" s="27">
        <f>'[1]2з '!Q16</f>
        <v>554</v>
      </c>
      <c r="R16" s="37">
        <f>'[1]2з '!R16</f>
        <v>32061</v>
      </c>
      <c r="AS16"/>
      <c r="AT16"/>
    </row>
    <row r="17" spans="1:46" s="3" customFormat="1" ht="14.25" customHeight="1">
      <c r="A17" s="57" t="s">
        <v>45</v>
      </c>
      <c r="B17" s="27">
        <f>'[1]2з '!B17</f>
        <v>6</v>
      </c>
      <c r="C17" s="27">
        <f>'[1]2з '!C17</f>
        <v>6</v>
      </c>
      <c r="D17" s="27">
        <f>'[1]2з '!D17</f>
        <v>1</v>
      </c>
      <c r="E17" s="27">
        <f>'[1]2з '!E17</f>
        <v>886</v>
      </c>
      <c r="F17" s="27">
        <f>'[1]2з '!F17</f>
        <v>0</v>
      </c>
      <c r="G17" s="27">
        <f>'[1]2з '!G17</f>
        <v>0</v>
      </c>
      <c r="H17" s="27">
        <f>'[1]2з '!H17</f>
        <v>0</v>
      </c>
      <c r="I17" s="27">
        <f>'[1]2з '!I17</f>
        <v>99</v>
      </c>
      <c r="J17" s="27">
        <f>'[1]2з '!J17</f>
        <v>7823</v>
      </c>
      <c r="K17" s="27">
        <f>'[1]2з '!K17</f>
        <v>2</v>
      </c>
      <c r="L17" s="27">
        <f>'[1]2з '!L17</f>
        <v>338</v>
      </c>
      <c r="M17" s="27">
        <f>'[1]2з '!M17</f>
        <v>182</v>
      </c>
      <c r="N17" s="27">
        <f>'[1]2з '!N17</f>
        <v>4507</v>
      </c>
      <c r="O17" s="27">
        <f>'[1]2з '!O17</f>
        <v>2350</v>
      </c>
      <c r="P17" s="27">
        <f>'[1]2з '!P17</f>
        <v>0</v>
      </c>
      <c r="Q17" s="27">
        <f>'[1]2з '!Q17</f>
        <v>17</v>
      </c>
      <c r="R17" s="37">
        <f>'[1]2з '!R17</f>
        <v>16217</v>
      </c>
      <c r="AS17"/>
      <c r="AT17"/>
    </row>
    <row r="18" spans="1:46" s="3" customFormat="1" ht="14.25" customHeight="1">
      <c r="A18" s="57" t="s">
        <v>46</v>
      </c>
      <c r="B18" s="27">
        <f>'[1]2з '!B18</f>
        <v>0</v>
      </c>
      <c r="C18" s="27">
        <f>'[1]2з '!C18</f>
        <v>0</v>
      </c>
      <c r="D18" s="27">
        <f>'[1]2з '!D18</f>
        <v>0</v>
      </c>
      <c r="E18" s="27">
        <f>'[1]2з '!E18</f>
        <v>0</v>
      </c>
      <c r="F18" s="27">
        <f>'[1]2з '!F18</f>
        <v>0</v>
      </c>
      <c r="G18" s="27">
        <f>'[1]2з '!G18</f>
        <v>0</v>
      </c>
      <c r="H18" s="27">
        <f>'[1]2з '!H18</f>
        <v>0</v>
      </c>
      <c r="I18" s="27">
        <f>'[1]2з '!I18</f>
        <v>52</v>
      </c>
      <c r="J18" s="27">
        <f>'[1]2з '!J18</f>
        <v>0</v>
      </c>
      <c r="K18" s="27">
        <f>'[1]2з '!K18</f>
        <v>0</v>
      </c>
      <c r="L18" s="27">
        <f>'[1]2з '!L18</f>
        <v>0</v>
      </c>
      <c r="M18" s="27">
        <f>'[1]2з '!M18</f>
        <v>0</v>
      </c>
      <c r="N18" s="27">
        <f>'[1]2з '!N18</f>
        <v>0</v>
      </c>
      <c r="O18" s="27">
        <f>'[1]2з '!O18</f>
        <v>0</v>
      </c>
      <c r="P18" s="27">
        <f>'[1]2з '!P18</f>
        <v>0</v>
      </c>
      <c r="Q18" s="27">
        <f>'[1]2з '!Q18</f>
        <v>0</v>
      </c>
      <c r="R18" s="37">
        <f>'[1]2з '!R18</f>
        <v>52</v>
      </c>
      <c r="S18" s="31"/>
      <c r="AS18"/>
      <c r="AT18"/>
    </row>
    <row r="19" spans="1:46" s="3" customFormat="1" ht="14.25" customHeight="1" thickBot="1">
      <c r="A19" s="59" t="s">
        <v>20</v>
      </c>
      <c r="B19" s="28">
        <f>'[1]2з '!B19</f>
        <v>21056</v>
      </c>
      <c r="C19" s="28">
        <f>'[1]2з '!C19</f>
        <v>18510</v>
      </c>
      <c r="D19" s="28">
        <f>'[1]2з '!D19</f>
        <v>12448</v>
      </c>
      <c r="E19" s="28">
        <f>'[1]2з '!E19</f>
        <v>886</v>
      </c>
      <c r="F19" s="28">
        <f>'[1]2з '!F19</f>
        <v>463</v>
      </c>
      <c r="G19" s="28">
        <f>'[1]2з '!G19</f>
        <v>10910</v>
      </c>
      <c r="H19" s="28">
        <f>'[1]2з '!H19</f>
        <v>0</v>
      </c>
      <c r="I19" s="28">
        <f>'[1]2з '!I19</f>
        <v>875</v>
      </c>
      <c r="J19" s="28">
        <f>'[1]2з '!J19</f>
        <v>53910</v>
      </c>
      <c r="K19" s="28">
        <f>'[1]2з '!K19</f>
        <v>2964</v>
      </c>
      <c r="L19" s="28">
        <f>'[1]2з '!L19</f>
        <v>338</v>
      </c>
      <c r="M19" s="28">
        <f>'[1]2з '!M19</f>
        <v>182</v>
      </c>
      <c r="N19" s="28">
        <f>'[1]2з '!N19</f>
        <v>4818</v>
      </c>
      <c r="O19" s="28">
        <f>'[1]2з '!O19</f>
        <v>46952</v>
      </c>
      <c r="P19" s="28">
        <f>'[1]2з '!P19</f>
        <v>53</v>
      </c>
      <c r="Q19" s="28">
        <f>'[1]2з '!Q19</f>
        <v>2291</v>
      </c>
      <c r="R19" s="38">
        <f>'[1]2з '!R19</f>
        <v>176656</v>
      </c>
      <c r="AS19"/>
      <c r="AT19"/>
    </row>
    <row r="20" s="3" customFormat="1" ht="15.75" thickTop="1"/>
    <row r="21" spans="1:18" s="3" customFormat="1" ht="15" customHeight="1">
      <c r="A21" s="76" t="s">
        <v>25</v>
      </c>
      <c r="B21" s="76"/>
      <c r="C21" s="76"/>
      <c r="D21" s="76"/>
      <c r="E21" s="76"/>
      <c r="F21" s="76"/>
      <c r="G21" s="76"/>
      <c r="H21" s="76"/>
      <c r="I21" s="76"/>
      <c r="J21" s="76"/>
      <c r="K21" s="76"/>
      <c r="L21" s="76"/>
      <c r="M21" s="76"/>
      <c r="N21" s="76"/>
      <c r="O21" s="76"/>
      <c r="P21" s="76"/>
      <c r="Q21" s="76"/>
      <c r="R21" s="76"/>
    </row>
    <row r="22" spans="1:18" s="3" customFormat="1" ht="15">
      <c r="A22" s="76"/>
      <c r="B22" s="76"/>
      <c r="C22" s="76"/>
      <c r="D22" s="76"/>
      <c r="E22" s="76"/>
      <c r="F22" s="76"/>
      <c r="G22" s="76"/>
      <c r="H22" s="76"/>
      <c r="I22" s="76"/>
      <c r="J22" s="76"/>
      <c r="K22" s="76"/>
      <c r="L22" s="76"/>
      <c r="M22" s="76"/>
      <c r="N22" s="76"/>
      <c r="O22" s="76"/>
      <c r="P22" s="76"/>
      <c r="Q22" s="76"/>
      <c r="R22" s="76"/>
    </row>
    <row r="23" spans="1:18" s="3" customFormat="1" ht="15">
      <c r="A23" s="76"/>
      <c r="B23" s="76"/>
      <c r="C23" s="76"/>
      <c r="D23" s="76"/>
      <c r="E23" s="76"/>
      <c r="F23" s="76"/>
      <c r="G23" s="76"/>
      <c r="H23" s="76"/>
      <c r="I23" s="76"/>
      <c r="J23" s="76"/>
      <c r="K23" s="76"/>
      <c r="L23" s="76"/>
      <c r="M23" s="76"/>
      <c r="N23" s="76"/>
      <c r="O23" s="76"/>
      <c r="P23" s="76"/>
      <c r="Q23" s="76"/>
      <c r="R23" s="76"/>
    </row>
    <row r="24" s="3" customFormat="1" ht="15"/>
    <row r="25" spans="2:18" s="3" customFormat="1" ht="15">
      <c r="B25" s="31"/>
      <c r="C25" s="31"/>
      <c r="D25" s="31"/>
      <c r="E25" s="31"/>
      <c r="F25" s="31"/>
      <c r="G25" s="31"/>
      <c r="H25" s="31"/>
      <c r="I25" s="31"/>
      <c r="J25" s="31"/>
      <c r="K25" s="31"/>
      <c r="L25" s="31"/>
      <c r="M25" s="31"/>
      <c r="N25" s="31"/>
      <c r="O25" s="31"/>
      <c r="P25" s="31"/>
      <c r="Q25" s="31"/>
      <c r="R25" s="31"/>
    </row>
    <row r="26" spans="2:18" s="3" customFormat="1" ht="15">
      <c r="B26" s="31"/>
      <c r="C26" s="31"/>
      <c r="D26" s="31"/>
      <c r="E26" s="31"/>
      <c r="F26" s="31"/>
      <c r="G26" s="31"/>
      <c r="H26" s="31"/>
      <c r="I26" s="31"/>
      <c r="J26" s="31"/>
      <c r="K26" s="31"/>
      <c r="L26" s="31"/>
      <c r="M26" s="31"/>
      <c r="N26" s="31"/>
      <c r="O26" s="31"/>
      <c r="P26" s="31"/>
      <c r="Q26" s="31"/>
      <c r="R26" s="31"/>
    </row>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sheetData>
  <mergeCells count="2">
    <mergeCell ref="A1:R1"/>
    <mergeCell ref="A21:R23"/>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2"/>
  <sheetViews>
    <sheetView workbookViewId="0" topLeftCell="A1">
      <selection activeCell="D25" sqref="D25"/>
    </sheetView>
  </sheetViews>
  <sheetFormatPr defaultColWidth="9.140625" defaultRowHeight="15"/>
  <cols>
    <col min="1" max="1" width="15.140625" style="0" customWidth="1"/>
    <col min="2" max="10" width="11.28125" style="0" customWidth="1"/>
    <col min="11" max="15" width="9.140625" style="3" customWidth="1"/>
    <col min="16" max="16" width="11.00390625" style="3" customWidth="1"/>
    <col min="17" max="17" width="11.57421875" style="3" customWidth="1"/>
    <col min="18" max="48" width="9.140625" style="3" customWidth="1"/>
  </cols>
  <sheetData>
    <row r="1" spans="1:18" s="3" customFormat="1" ht="18.75" customHeight="1">
      <c r="A1" s="74" t="s">
        <v>22</v>
      </c>
      <c r="B1" s="74"/>
      <c r="C1" s="74"/>
      <c r="D1" s="74"/>
      <c r="E1" s="74"/>
      <c r="F1" s="74"/>
      <c r="G1" s="74"/>
      <c r="H1" s="74"/>
      <c r="I1" s="74"/>
      <c r="J1" s="74"/>
      <c r="K1" s="74"/>
      <c r="L1" s="74"/>
      <c r="M1" s="74"/>
      <c r="N1" s="74"/>
      <c r="O1" s="74"/>
      <c r="P1" s="74"/>
      <c r="Q1" s="74"/>
      <c r="R1" s="74"/>
    </row>
    <row r="2" spans="2:18" s="3" customFormat="1" ht="15.75" thickBot="1">
      <c r="B2" s="6"/>
      <c r="R2" s="44" t="s">
        <v>23</v>
      </c>
    </row>
    <row r="3" spans="1:48" ht="24.75" thickBot="1" thickTop="1">
      <c r="A3" s="46" t="s">
        <v>48</v>
      </c>
      <c r="B3" s="46" t="str">
        <f>1з!B3</f>
        <v>Aktiva</v>
      </c>
      <c r="C3" s="46" t="str">
        <f>1з!C3</f>
        <v>Trend Mr</v>
      </c>
      <c r="D3" s="46" t="str">
        <f>1з!D3</f>
        <v>Lajon ins</v>
      </c>
      <c r="E3" s="46" t="str">
        <f>1з!E3</f>
        <v>Safe life</v>
      </c>
      <c r="F3" s="46" t="str">
        <f>1з!F3</f>
        <v>Fortis pro</v>
      </c>
      <c r="G3" s="46" t="str">
        <f>1з!G3</f>
        <v>Rea insurance group</v>
      </c>
      <c r="H3" s="46" t="str">
        <f>1з!H3</f>
        <v>Ohridska banka</v>
      </c>
      <c r="I3" s="46" t="str">
        <f>1з!I3</f>
        <v>Lajf Vizion</v>
      </c>
      <c r="J3" s="46" t="str">
        <f>1з!J3</f>
        <v>NLB banka</v>
      </c>
      <c r="K3" s="46" t="str">
        <f>1з!K3</f>
        <v>Vash prijatel</v>
      </c>
      <c r="L3" s="46" t="str">
        <f>1з!L3</f>
        <v>Sparkasse banka</v>
      </c>
      <c r="M3" s="46" t="str">
        <f>1з!M3</f>
        <v>Family Partner</v>
      </c>
      <c r="N3" s="46" t="str">
        <f>1з!N3</f>
        <v>Halk Banka</v>
      </c>
      <c r="O3" s="46" t="str">
        <f>1з!O3</f>
        <v>Stopanska Banka</v>
      </c>
      <c r="P3" s="46" t="str">
        <f>1з!P3</f>
        <v>Komercijalna Banka</v>
      </c>
      <c r="Q3" s="46" t="str">
        <f>1з!Q3</f>
        <v>Moe Osiguruvanje</v>
      </c>
      <c r="R3" s="46" t="str">
        <f>1з!R3</f>
        <v>Total</v>
      </c>
      <c r="AR3"/>
      <c r="AS3"/>
      <c r="AT3"/>
      <c r="AU3"/>
      <c r="AV3"/>
    </row>
    <row r="4" spans="1:48" ht="15.75" thickTop="1">
      <c r="A4" s="52" t="str">
        <f>1з!A4</f>
        <v>Total non-life</v>
      </c>
      <c r="B4" s="24">
        <f>'[1]3з'!B4</f>
        <v>184811</v>
      </c>
      <c r="C4" s="24">
        <f>'[1]3з'!C4</f>
        <v>257321</v>
      </c>
      <c r="D4" s="24">
        <f>'[1]3з'!D4</f>
        <v>50995</v>
      </c>
      <c r="E4" s="24">
        <f>'[1]3з'!E4</f>
        <v>0</v>
      </c>
      <c r="F4" s="24">
        <f>'[1]3з'!F4</f>
        <v>5821</v>
      </c>
      <c r="G4" s="24">
        <f>'[1]3з'!G4</f>
        <v>51485</v>
      </c>
      <c r="H4" s="24">
        <f>'[1]3з'!H4</f>
        <v>0</v>
      </c>
      <c r="I4" s="24">
        <f>'[1]3з'!I4</f>
        <v>2135</v>
      </c>
      <c r="J4" s="24">
        <f>'[1]3з'!J4</f>
        <v>28740</v>
      </c>
      <c r="K4" s="24">
        <f>'[1]3з'!K4</f>
        <v>9645</v>
      </c>
      <c r="L4" s="24">
        <f>'[1]3з'!L4</f>
        <v>0</v>
      </c>
      <c r="M4" s="24">
        <f>'[1]3з'!M4</f>
        <v>0</v>
      </c>
      <c r="N4" s="24">
        <f>'[1]3з'!N4</f>
        <v>528</v>
      </c>
      <c r="O4" s="24">
        <f>'[1]3з'!O4</f>
        <v>31876</v>
      </c>
      <c r="P4" s="24">
        <f>'[1]3з'!P4</f>
        <v>9041</v>
      </c>
      <c r="Q4" s="24">
        <f>'[1]3з'!Q4</f>
        <v>4347</v>
      </c>
      <c r="R4" s="34">
        <f>'[1]3з'!R4</f>
        <v>636745</v>
      </c>
      <c r="AP4"/>
      <c r="AQ4"/>
      <c r="AR4"/>
      <c r="AS4"/>
      <c r="AT4"/>
      <c r="AU4"/>
      <c r="AV4"/>
    </row>
    <row r="5" spans="1:48" ht="15">
      <c r="A5" s="57" t="str">
        <f>1з!A5</f>
        <v>Macedonia</v>
      </c>
      <c r="B5" s="25">
        <f>'[1]3з'!B5</f>
        <v>184811</v>
      </c>
      <c r="C5" s="25">
        <f>'[1]3з'!C5</f>
        <v>257321</v>
      </c>
      <c r="D5" s="25">
        <f>'[1]3з'!D5</f>
        <v>0</v>
      </c>
      <c r="E5" s="25">
        <f>'[1]3з'!E5</f>
        <v>0</v>
      </c>
      <c r="F5" s="25">
        <f>'[1]3з'!F5</f>
        <v>0</v>
      </c>
      <c r="G5" s="25">
        <f>'[1]3з'!G5</f>
        <v>0</v>
      </c>
      <c r="H5" s="25">
        <f>'[1]3з'!H5</f>
        <v>0</v>
      </c>
      <c r="I5" s="25">
        <f>'[1]3з'!I5</f>
        <v>0</v>
      </c>
      <c r="J5" s="25">
        <f>'[1]3з'!J5</f>
        <v>0</v>
      </c>
      <c r="K5" s="25">
        <f>'[1]3з'!K5</f>
        <v>0</v>
      </c>
      <c r="L5" s="25">
        <f>'[1]3з'!L5</f>
        <v>0</v>
      </c>
      <c r="M5" s="25">
        <f>'[1]3з'!M5</f>
        <v>0</v>
      </c>
      <c r="N5" s="25">
        <f>'[1]3з'!N5</f>
        <v>0</v>
      </c>
      <c r="O5" s="25">
        <f>'[1]3з'!O5</f>
        <v>0</v>
      </c>
      <c r="P5" s="25">
        <f>'[1]3з'!P5</f>
        <v>9032</v>
      </c>
      <c r="Q5" s="25">
        <f>'[1]3з'!Q5</f>
        <v>0</v>
      </c>
      <c r="R5" s="35">
        <f>'[1]3з'!R5</f>
        <v>451164</v>
      </c>
      <c r="AP5"/>
      <c r="AQ5"/>
      <c r="AR5"/>
      <c r="AS5"/>
      <c r="AT5"/>
      <c r="AU5"/>
      <c r="AV5"/>
    </row>
    <row r="6" spans="1:48" ht="15">
      <c r="A6" s="57" t="str">
        <f>1з!A6</f>
        <v>Triglav</v>
      </c>
      <c r="B6" s="25">
        <f>'[1]3з'!B6</f>
        <v>0</v>
      </c>
      <c r="C6" s="25">
        <f>'[1]3з'!C6</f>
        <v>0</v>
      </c>
      <c r="D6" s="25">
        <f>'[1]3з'!D6</f>
        <v>0</v>
      </c>
      <c r="E6" s="25">
        <f>'[1]3з'!E6</f>
        <v>0</v>
      </c>
      <c r="F6" s="25">
        <f>'[1]3з'!F6</f>
        <v>0</v>
      </c>
      <c r="G6" s="25">
        <f>'[1]3з'!G6</f>
        <v>0</v>
      </c>
      <c r="H6" s="25">
        <f>'[1]3з'!H6</f>
        <v>0</v>
      </c>
      <c r="I6" s="25">
        <f>'[1]3з'!I6</f>
        <v>0</v>
      </c>
      <c r="J6" s="25">
        <f>'[1]3з'!J6</f>
        <v>0</v>
      </c>
      <c r="K6" s="25">
        <f>'[1]3з'!K6</f>
        <v>0</v>
      </c>
      <c r="L6" s="25">
        <f>'[1]3з'!L6</f>
        <v>0</v>
      </c>
      <c r="M6" s="25">
        <f>'[1]3з'!M6</f>
        <v>0</v>
      </c>
      <c r="N6" s="25">
        <f>'[1]3з'!N6</f>
        <v>0</v>
      </c>
      <c r="O6" s="25">
        <f>'[1]3з'!O6</f>
        <v>0</v>
      </c>
      <c r="P6" s="25">
        <f>'[1]3з'!P6</f>
        <v>9</v>
      </c>
      <c r="Q6" s="25">
        <f>'[1]3з'!Q6</f>
        <v>0</v>
      </c>
      <c r="R6" s="35">
        <f>'[1]3з'!R6</f>
        <v>9</v>
      </c>
      <c r="AP6"/>
      <c r="AQ6"/>
      <c r="AR6"/>
      <c r="AS6"/>
      <c r="AT6"/>
      <c r="AU6"/>
      <c r="AV6"/>
    </row>
    <row r="7" spans="1:48" ht="15">
      <c r="A7" s="57" t="str">
        <f>1з!A7</f>
        <v>Sava</v>
      </c>
      <c r="B7" s="25">
        <f>'[1]3з'!B7</f>
        <v>0</v>
      </c>
      <c r="C7" s="25">
        <f>'[1]3з'!C7</f>
        <v>0</v>
      </c>
      <c r="D7" s="25">
        <f>'[1]3з'!D7</f>
        <v>0</v>
      </c>
      <c r="E7" s="25">
        <f>'[1]3з'!E7</f>
        <v>0</v>
      </c>
      <c r="F7" s="25">
        <f>'[1]3з'!F7</f>
        <v>5821</v>
      </c>
      <c r="G7" s="25">
        <f>'[1]3з'!G7</f>
        <v>0</v>
      </c>
      <c r="H7" s="25">
        <f>'[1]3з'!H7</f>
        <v>0</v>
      </c>
      <c r="I7" s="25">
        <f>'[1]3з'!I7</f>
        <v>0</v>
      </c>
      <c r="J7" s="25">
        <f>'[1]3з'!J7</f>
        <v>28740</v>
      </c>
      <c r="K7" s="25">
        <f>'[1]3з'!K7</f>
        <v>0</v>
      </c>
      <c r="L7" s="25">
        <f>'[1]3з'!L7</f>
        <v>0</v>
      </c>
      <c r="M7" s="25">
        <f>'[1]3з'!M7</f>
        <v>0</v>
      </c>
      <c r="N7" s="25">
        <f>'[1]3з'!N7</f>
        <v>0</v>
      </c>
      <c r="O7" s="25">
        <f>'[1]3з'!O7</f>
        <v>0</v>
      </c>
      <c r="P7" s="25">
        <f>'[1]3з'!P7</f>
        <v>0</v>
      </c>
      <c r="Q7" s="25">
        <f>'[1]3з'!Q7</f>
        <v>4347</v>
      </c>
      <c r="R7" s="35">
        <f>'[1]3з'!R7</f>
        <v>38908</v>
      </c>
      <c r="AP7"/>
      <c r="AQ7"/>
      <c r="AR7"/>
      <c r="AS7"/>
      <c r="AT7"/>
      <c r="AU7"/>
      <c r="AV7"/>
    </row>
    <row r="8" spans="1:48" ht="15">
      <c r="A8" s="57" t="str">
        <f>1з!A8</f>
        <v>Uniqa</v>
      </c>
      <c r="B8" s="25">
        <f>'[1]3з'!B8</f>
        <v>0</v>
      </c>
      <c r="C8" s="25">
        <f>'[1]3з'!C8</f>
        <v>0</v>
      </c>
      <c r="D8" s="25">
        <f>'[1]3з'!D8</f>
        <v>50995</v>
      </c>
      <c r="E8" s="25">
        <f>'[1]3з'!E8</f>
        <v>0</v>
      </c>
      <c r="F8" s="25">
        <f>'[1]3з'!F8</f>
        <v>0</v>
      </c>
      <c r="G8" s="25">
        <f>'[1]3з'!G8</f>
        <v>51485</v>
      </c>
      <c r="H8" s="25">
        <f>'[1]3з'!H8</f>
        <v>0</v>
      </c>
      <c r="I8" s="25">
        <f>'[1]3з'!I8</f>
        <v>2135</v>
      </c>
      <c r="J8" s="25">
        <f>'[1]3з'!J8</f>
        <v>0</v>
      </c>
      <c r="K8" s="25">
        <f>'[1]3з'!K8</f>
        <v>0</v>
      </c>
      <c r="L8" s="25">
        <f>'[1]3з'!L8</f>
        <v>0</v>
      </c>
      <c r="M8" s="25">
        <f>'[1]3з'!M8</f>
        <v>0</v>
      </c>
      <c r="N8" s="25">
        <f>'[1]3з'!N8</f>
        <v>0</v>
      </c>
      <c r="O8" s="25">
        <f>'[1]3з'!O8</f>
        <v>0</v>
      </c>
      <c r="P8" s="25">
        <f>'[1]3з'!P8</f>
        <v>0</v>
      </c>
      <c r="Q8" s="25">
        <f>'[1]3з'!Q8</f>
        <v>0</v>
      </c>
      <c r="R8" s="35">
        <f>'[1]3з'!R8</f>
        <v>104615</v>
      </c>
      <c r="AP8"/>
      <c r="AQ8"/>
      <c r="AR8"/>
      <c r="AS8"/>
      <c r="AT8"/>
      <c r="AU8"/>
      <c r="AV8"/>
    </row>
    <row r="9" spans="1:48" ht="15">
      <c r="A9" s="57" t="str">
        <f>1з!A9</f>
        <v>Halk</v>
      </c>
      <c r="B9" s="25">
        <f>'[1]3з'!B9</f>
        <v>0</v>
      </c>
      <c r="C9" s="25">
        <f>'[1]3з'!C9</f>
        <v>0</v>
      </c>
      <c r="D9" s="25">
        <f>'[1]3з'!D9</f>
        <v>0</v>
      </c>
      <c r="E9" s="25">
        <f>'[1]3з'!E9</f>
        <v>0</v>
      </c>
      <c r="F9" s="25">
        <f>'[1]3з'!F9</f>
        <v>0</v>
      </c>
      <c r="G9" s="25">
        <f>'[1]3з'!G9</f>
        <v>0</v>
      </c>
      <c r="H9" s="25">
        <f>'[1]3з'!H9</f>
        <v>0</v>
      </c>
      <c r="I9" s="25">
        <f>'[1]3з'!I9</f>
        <v>0</v>
      </c>
      <c r="J9" s="25">
        <f>'[1]3з'!J9</f>
        <v>0</v>
      </c>
      <c r="K9" s="25">
        <f>'[1]3з'!K9</f>
        <v>0</v>
      </c>
      <c r="L9" s="25">
        <f>'[1]3з'!L9</f>
        <v>0</v>
      </c>
      <c r="M9" s="25">
        <f>'[1]3з'!M9</f>
        <v>0</v>
      </c>
      <c r="N9" s="25">
        <f>'[1]3з'!N9</f>
        <v>528</v>
      </c>
      <c r="O9" s="25">
        <f>'[1]3з'!O9</f>
        <v>0</v>
      </c>
      <c r="P9" s="25">
        <f>'[1]3з'!P9</f>
        <v>0</v>
      </c>
      <c r="Q9" s="25">
        <f>'[1]3з'!Q9</f>
        <v>0</v>
      </c>
      <c r="R9" s="35">
        <f>'[1]3з'!R9</f>
        <v>528</v>
      </c>
      <c r="AP9"/>
      <c r="AQ9"/>
      <c r="AR9"/>
      <c r="AS9"/>
      <c r="AT9"/>
      <c r="AU9"/>
      <c r="AV9"/>
    </row>
    <row r="10" spans="1:48" ht="15">
      <c r="A10" s="57" t="str">
        <f>1з!A10</f>
        <v>Croatia non-life</v>
      </c>
      <c r="B10" s="25">
        <f>'[1]3з'!B10</f>
        <v>0</v>
      </c>
      <c r="C10" s="25">
        <f>'[1]3з'!C10</f>
        <v>0</v>
      </c>
      <c r="D10" s="25">
        <f>'[1]3з'!D10</f>
        <v>0</v>
      </c>
      <c r="E10" s="25">
        <f>'[1]3з'!E10</f>
        <v>0</v>
      </c>
      <c r="F10" s="25">
        <f>'[1]3з'!F10</f>
        <v>0</v>
      </c>
      <c r="G10" s="25">
        <f>'[1]3з'!G10</f>
        <v>0</v>
      </c>
      <c r="H10" s="25">
        <f>'[1]3з'!H10</f>
        <v>0</v>
      </c>
      <c r="I10" s="25">
        <f>'[1]3з'!I10</f>
        <v>0</v>
      </c>
      <c r="J10" s="25">
        <f>'[1]3з'!J10</f>
        <v>0</v>
      </c>
      <c r="K10" s="25">
        <f>'[1]3з'!K10</f>
        <v>0</v>
      </c>
      <c r="L10" s="25">
        <f>'[1]3з'!L10</f>
        <v>0</v>
      </c>
      <c r="M10" s="25">
        <f>'[1]3з'!M10</f>
        <v>0</v>
      </c>
      <c r="N10" s="25">
        <f>'[1]3з'!N10</f>
        <v>0</v>
      </c>
      <c r="O10" s="25">
        <f>'[1]3з'!O10</f>
        <v>31876</v>
      </c>
      <c r="P10" s="25">
        <f>'[1]3з'!P10</f>
        <v>0</v>
      </c>
      <c r="Q10" s="25">
        <f>'[1]3з'!Q10</f>
        <v>0</v>
      </c>
      <c r="R10" s="35">
        <f>'[1]3з'!R10</f>
        <v>31876</v>
      </c>
      <c r="AP10"/>
      <c r="AQ10"/>
      <c r="AR10"/>
      <c r="AS10"/>
      <c r="AT10"/>
      <c r="AU10"/>
      <c r="AV10"/>
    </row>
    <row r="11" spans="1:48" ht="15">
      <c r="A11" s="57" t="str">
        <f>1з!A11</f>
        <v>Ins.policy</v>
      </c>
      <c r="B11" s="25">
        <f>'[1]3з'!B11</f>
        <v>0</v>
      </c>
      <c r="C11" s="25">
        <f>'[1]3з'!C11</f>
        <v>0</v>
      </c>
      <c r="D11" s="25">
        <f>'[1]3з'!D11</f>
        <v>0</v>
      </c>
      <c r="E11" s="25">
        <f>'[1]3з'!E11</f>
        <v>0</v>
      </c>
      <c r="F11" s="25">
        <f>'[1]3з'!F11</f>
        <v>0</v>
      </c>
      <c r="G11" s="25">
        <f>'[1]3з'!G11</f>
        <v>0</v>
      </c>
      <c r="H11" s="25">
        <f>'[1]3з'!H11</f>
        <v>0</v>
      </c>
      <c r="I11" s="25">
        <f>'[1]3з'!I11</f>
        <v>0</v>
      </c>
      <c r="J11" s="25">
        <f>'[1]3з'!J11</f>
        <v>0</v>
      </c>
      <c r="K11" s="25">
        <f>'[1]3з'!K11</f>
        <v>9645</v>
      </c>
      <c r="L11" s="25">
        <f>'[1]3з'!L11</f>
        <v>0</v>
      </c>
      <c r="M11" s="25">
        <f>'[1]3з'!M11</f>
        <v>0</v>
      </c>
      <c r="N11" s="25">
        <f>'[1]3з'!N11</f>
        <v>0</v>
      </c>
      <c r="O11" s="25">
        <f>'[1]3з'!O11</f>
        <v>0</v>
      </c>
      <c r="P11" s="25">
        <f>'[1]3з'!P11</f>
        <v>0</v>
      </c>
      <c r="Q11" s="25">
        <f>'[1]3з'!Q11</f>
        <v>0</v>
      </c>
      <c r="R11" s="35">
        <f>'[1]3з'!R11</f>
        <v>9645</v>
      </c>
      <c r="AP11"/>
      <c r="AQ11"/>
      <c r="AR11"/>
      <c r="AS11"/>
      <c r="AT11"/>
      <c r="AU11"/>
      <c r="AV11"/>
    </row>
    <row r="12" spans="1:48" ht="15">
      <c r="A12" s="55" t="str">
        <f>1з!A12</f>
        <v>Total life</v>
      </c>
      <c r="B12" s="24">
        <f>'[1]3з'!B12</f>
        <v>2057</v>
      </c>
      <c r="C12" s="24">
        <f>'[1]3з'!C12</f>
        <v>3560</v>
      </c>
      <c r="D12" s="24">
        <f>'[1]3з'!D12</f>
        <v>2340</v>
      </c>
      <c r="E12" s="24">
        <f>'[1]3з'!E12</f>
        <v>84398</v>
      </c>
      <c r="F12" s="24">
        <f>'[1]3з'!F12</f>
        <v>0</v>
      </c>
      <c r="G12" s="24">
        <f>'[1]3з'!G12</f>
        <v>0</v>
      </c>
      <c r="H12" s="24">
        <f>'[1]3з'!H12</f>
        <v>41268</v>
      </c>
      <c r="I12" s="24">
        <f>'[1]3з'!I12</f>
        <v>10862</v>
      </c>
      <c r="J12" s="24">
        <f>'[1]3з'!J12</f>
        <v>146562</v>
      </c>
      <c r="K12" s="24">
        <f>'[1]3з'!K12</f>
        <v>22</v>
      </c>
      <c r="L12" s="24">
        <f>'[1]3з'!L12</f>
        <v>4626</v>
      </c>
      <c r="M12" s="24">
        <f>'[1]3з'!M12</f>
        <v>41084</v>
      </c>
      <c r="N12" s="24">
        <f>'[1]3з'!N12</f>
        <v>73149</v>
      </c>
      <c r="O12" s="24">
        <f>'[1]3з'!O12</f>
        <v>14051</v>
      </c>
      <c r="P12" s="24">
        <f>'[1]3з'!P12</f>
        <v>0</v>
      </c>
      <c r="Q12" s="24">
        <f>'[1]3з'!Q12</f>
        <v>305</v>
      </c>
      <c r="R12" s="34">
        <f>'[1]3з'!R12</f>
        <v>424284</v>
      </c>
      <c r="AP12"/>
      <c r="AQ12"/>
      <c r="AR12"/>
      <c r="AS12"/>
      <c r="AT12"/>
      <c r="AU12"/>
      <c r="AV12"/>
    </row>
    <row r="13" spans="1:48" ht="15">
      <c r="A13" s="54" t="str">
        <f>1з!A13</f>
        <v>Croatia life</v>
      </c>
      <c r="B13" s="26">
        <f>'[1]3з'!B13</f>
        <v>80</v>
      </c>
      <c r="C13" s="26">
        <f>'[1]3з'!C13</f>
        <v>0</v>
      </c>
      <c r="D13" s="26">
        <f>'[1]3з'!D13</f>
        <v>0</v>
      </c>
      <c r="E13" s="26">
        <f>'[1]3з'!E13</f>
        <v>0</v>
      </c>
      <c r="F13" s="26">
        <f>'[1]3з'!F13</f>
        <v>0</v>
      </c>
      <c r="G13" s="26">
        <f>'[1]3з'!G13</f>
        <v>0</v>
      </c>
      <c r="H13" s="26">
        <f>'[1]3з'!H13</f>
        <v>0</v>
      </c>
      <c r="I13" s="26">
        <f>'[1]3з'!I13</f>
        <v>0</v>
      </c>
      <c r="J13" s="26">
        <f>'[1]3з'!J13</f>
        <v>146562</v>
      </c>
      <c r="K13" s="26">
        <f>'[1]3з'!K13</f>
        <v>0</v>
      </c>
      <c r="L13" s="26">
        <f>'[1]3з'!L13</f>
        <v>0</v>
      </c>
      <c r="M13" s="26">
        <f>'[1]3з'!M13</f>
        <v>0</v>
      </c>
      <c r="N13" s="26">
        <f>'[1]3з'!N13</f>
        <v>73149</v>
      </c>
      <c r="O13" s="26">
        <f>'[1]3з'!O13</f>
        <v>0</v>
      </c>
      <c r="P13" s="26">
        <f>'[1]3з'!P13</f>
        <v>0</v>
      </c>
      <c r="Q13" s="26">
        <f>'[1]3з'!Q13</f>
        <v>0</v>
      </c>
      <c r="R13" s="35">
        <f>'[1]3з'!R13</f>
        <v>219791</v>
      </c>
      <c r="AP13"/>
      <c r="AQ13"/>
      <c r="AR13"/>
      <c r="AS13"/>
      <c r="AT13"/>
      <c r="AU13"/>
      <c r="AV13"/>
    </row>
    <row r="14" spans="1:18" s="3" customFormat="1" ht="15">
      <c r="A14" s="54" t="str">
        <f>1з!A14</f>
        <v>Grawe</v>
      </c>
      <c r="B14" s="26">
        <f>'[1]3з'!B14</f>
        <v>0</v>
      </c>
      <c r="C14" s="26">
        <f>'[1]3з'!C14</f>
        <v>0</v>
      </c>
      <c r="D14" s="26">
        <f>'[1]3з'!D14</f>
        <v>0</v>
      </c>
      <c r="E14" s="26">
        <f>'[1]3з'!E14</f>
        <v>84398</v>
      </c>
      <c r="F14" s="26">
        <f>'[1]3з'!F14</f>
        <v>0</v>
      </c>
      <c r="G14" s="26">
        <f>'[1]3з'!G14</f>
        <v>0</v>
      </c>
      <c r="H14" s="26">
        <f>'[1]3з'!H14</f>
        <v>41268</v>
      </c>
      <c r="I14" s="26">
        <f>'[1]3з'!I14</f>
        <v>0</v>
      </c>
      <c r="J14" s="26">
        <f>'[1]3з'!J14</f>
        <v>0</v>
      </c>
      <c r="K14" s="26">
        <f>'[1]3з'!K14</f>
        <v>0</v>
      </c>
      <c r="L14" s="26">
        <f>'[1]3з'!L14</f>
        <v>0</v>
      </c>
      <c r="M14" s="26">
        <f>'[1]3з'!M14</f>
        <v>41084</v>
      </c>
      <c r="N14" s="26">
        <f>'[1]3з'!N14</f>
        <v>0</v>
      </c>
      <c r="O14" s="26">
        <f>'[1]3з'!O14</f>
        <v>0</v>
      </c>
      <c r="P14" s="26">
        <f>'[1]3з'!P14</f>
        <v>0</v>
      </c>
      <c r="Q14" s="26">
        <f>'[1]3з'!Q14</f>
        <v>305</v>
      </c>
      <c r="R14" s="35">
        <f>'[1]3з'!R14</f>
        <v>167055</v>
      </c>
    </row>
    <row r="15" spans="1:18" s="3" customFormat="1" ht="15">
      <c r="A15" s="54" t="str">
        <f>1з!A15</f>
        <v>Winner life</v>
      </c>
      <c r="B15" s="26">
        <f>'[1]3з'!B15</f>
        <v>1977</v>
      </c>
      <c r="C15" s="26">
        <f>'[1]3з'!C15</f>
        <v>3560</v>
      </c>
      <c r="D15" s="26">
        <f>'[1]3з'!D15</f>
        <v>0</v>
      </c>
      <c r="E15" s="26">
        <f>'[1]3з'!E15</f>
        <v>0</v>
      </c>
      <c r="F15" s="26">
        <f>'[1]3з'!F15</f>
        <v>0</v>
      </c>
      <c r="G15" s="26">
        <f>'[1]3з'!G15</f>
        <v>0</v>
      </c>
      <c r="H15" s="26">
        <f>'[1]3з'!H15</f>
        <v>0</v>
      </c>
      <c r="I15" s="26">
        <f>'[1]3з'!I15</f>
        <v>0</v>
      </c>
      <c r="J15" s="26">
        <f>'[1]3з'!J15</f>
        <v>0</v>
      </c>
      <c r="K15" s="26">
        <f>'[1]3з'!K15</f>
        <v>22</v>
      </c>
      <c r="L15" s="26">
        <f>'[1]3з'!L15</f>
        <v>4626</v>
      </c>
      <c r="M15" s="26">
        <f>'[1]3з'!M15</f>
        <v>0</v>
      </c>
      <c r="N15" s="26">
        <f>'[1]3з'!N15</f>
        <v>0</v>
      </c>
      <c r="O15" s="26">
        <f>'[1]3з'!O15</f>
        <v>0</v>
      </c>
      <c r="P15" s="26">
        <f>'[1]3з'!P15</f>
        <v>0</v>
      </c>
      <c r="Q15" s="26">
        <f>'[1]3з'!Q15</f>
        <v>0</v>
      </c>
      <c r="R15" s="35">
        <f>'[1]3з'!R15</f>
        <v>10185</v>
      </c>
    </row>
    <row r="16" spans="1:18" s="3" customFormat="1" ht="15">
      <c r="A16" s="54" t="str">
        <f>1з!A16</f>
        <v>Uniqa life</v>
      </c>
      <c r="B16" s="26">
        <f>'[1]3з'!B16</f>
        <v>0</v>
      </c>
      <c r="C16" s="26">
        <f>'[1]3з'!C16</f>
        <v>0</v>
      </c>
      <c r="D16" s="26">
        <f>'[1]3з'!D16</f>
        <v>2340</v>
      </c>
      <c r="E16" s="26">
        <f>'[1]3з'!E16</f>
        <v>0</v>
      </c>
      <c r="F16" s="26">
        <f>'[1]3з'!F16</f>
        <v>0</v>
      </c>
      <c r="G16" s="26">
        <f>'[1]3з'!G16</f>
        <v>0</v>
      </c>
      <c r="H16" s="26">
        <f>'[1]3з'!H16</f>
        <v>0</v>
      </c>
      <c r="I16" s="26">
        <f>'[1]3з'!I16</f>
        <v>10862</v>
      </c>
      <c r="J16" s="26">
        <f>'[1]3з'!J16</f>
        <v>0</v>
      </c>
      <c r="K16" s="26">
        <f>'[1]3з'!K16</f>
        <v>0</v>
      </c>
      <c r="L16" s="26">
        <f>'[1]3з'!L16</f>
        <v>0</v>
      </c>
      <c r="M16" s="26">
        <f>'[1]3з'!M16</f>
        <v>0</v>
      </c>
      <c r="N16" s="26">
        <f>'[1]3з'!N16</f>
        <v>0</v>
      </c>
      <c r="O16" s="26">
        <f>'[1]3з'!O16</f>
        <v>14051</v>
      </c>
      <c r="P16" s="26">
        <f>'[1]3з'!P16</f>
        <v>0</v>
      </c>
      <c r="Q16" s="26">
        <f>'[1]3з'!Q16</f>
        <v>0</v>
      </c>
      <c r="R16" s="35">
        <f>'[1]3з'!R16</f>
        <v>27253</v>
      </c>
    </row>
    <row r="17" spans="1:18" s="3" customFormat="1" ht="15.75" thickBot="1">
      <c r="A17" s="53" t="s">
        <v>20</v>
      </c>
      <c r="B17" s="29">
        <f>'[1]3з'!B17</f>
        <v>186868</v>
      </c>
      <c r="C17" s="29">
        <f>'[1]3з'!C17</f>
        <v>260881</v>
      </c>
      <c r="D17" s="29">
        <f>'[1]3з'!D17</f>
        <v>53335</v>
      </c>
      <c r="E17" s="29">
        <f>'[1]3з'!E17</f>
        <v>84398</v>
      </c>
      <c r="F17" s="29">
        <f>'[1]3з'!F17</f>
        <v>5821</v>
      </c>
      <c r="G17" s="29">
        <f>'[1]3з'!G17</f>
        <v>51485</v>
      </c>
      <c r="H17" s="29">
        <f>'[1]3з'!H17</f>
        <v>41268</v>
      </c>
      <c r="I17" s="29">
        <f>'[1]3з'!I17</f>
        <v>12997</v>
      </c>
      <c r="J17" s="29">
        <f>'[1]3з'!J17</f>
        <v>175302</v>
      </c>
      <c r="K17" s="29">
        <f>'[1]3з'!K17</f>
        <v>9667</v>
      </c>
      <c r="L17" s="29">
        <f>'[1]3з'!L17</f>
        <v>4626</v>
      </c>
      <c r="M17" s="29">
        <f>'[1]3з'!M17</f>
        <v>41084</v>
      </c>
      <c r="N17" s="29">
        <f>'[1]3з'!N17</f>
        <v>73677</v>
      </c>
      <c r="O17" s="29">
        <f>'[1]3з'!O17</f>
        <v>45927</v>
      </c>
      <c r="P17" s="29">
        <f>'[1]3з'!P17</f>
        <v>9041</v>
      </c>
      <c r="Q17" s="29">
        <f>'[1]3з'!Q17</f>
        <v>4652</v>
      </c>
      <c r="R17" s="36">
        <f>'[1]3з'!R17</f>
        <v>1061029</v>
      </c>
    </row>
    <row r="18" s="3" customFormat="1" ht="15.75" thickTop="1"/>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pans="1:10" ht="15">
      <c r="A240" s="3"/>
      <c r="B240" s="3"/>
      <c r="C240" s="3"/>
      <c r="D240" s="3"/>
      <c r="E240" s="3"/>
      <c r="F240" s="3"/>
      <c r="G240" s="3"/>
      <c r="H240" s="3"/>
      <c r="I240" s="3"/>
      <c r="J240" s="3"/>
    </row>
    <row r="241" spans="1:10" ht="15">
      <c r="A241" s="3"/>
      <c r="B241" s="3"/>
      <c r="C241" s="3"/>
      <c r="D241" s="3"/>
      <c r="E241" s="3"/>
      <c r="F241" s="3"/>
      <c r="G241" s="3"/>
      <c r="H241" s="3"/>
      <c r="I241" s="3"/>
      <c r="J241" s="3"/>
    </row>
    <row r="242" spans="1:10" ht="15">
      <c r="A242" s="3"/>
      <c r="B242" s="3"/>
      <c r="C242" s="3"/>
      <c r="D242" s="3"/>
      <c r="E242" s="3"/>
      <c r="F242" s="3"/>
      <c r="G242" s="3"/>
      <c r="H242" s="3"/>
      <c r="I242" s="3"/>
      <c r="J242" s="3"/>
    </row>
  </sheetData>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workbookViewId="0" topLeftCell="A1">
      <selection activeCell="Q27" sqref="Q27"/>
    </sheetView>
  </sheetViews>
  <sheetFormatPr defaultColWidth="9.140625" defaultRowHeight="15"/>
  <cols>
    <col min="1" max="1" width="19.8515625" style="2" customWidth="1"/>
    <col min="2" max="13" width="10.421875" style="2" customWidth="1"/>
    <col min="14" max="18" width="10.7109375" style="2" customWidth="1"/>
    <col min="19" max="39" width="9.140625" style="5" customWidth="1"/>
    <col min="40" max="16384" width="9.140625" style="2" customWidth="1"/>
  </cols>
  <sheetData>
    <row r="1" spans="1:19" s="5" customFormat="1" ht="18" customHeight="1">
      <c r="A1" s="75" t="s">
        <v>24</v>
      </c>
      <c r="B1" s="75"/>
      <c r="C1" s="75"/>
      <c r="D1" s="75"/>
      <c r="E1" s="75"/>
      <c r="F1" s="75"/>
      <c r="G1" s="75"/>
      <c r="H1" s="75"/>
      <c r="I1" s="75"/>
      <c r="J1" s="75"/>
      <c r="K1" s="75"/>
      <c r="L1" s="75"/>
      <c r="M1" s="75"/>
      <c r="N1" s="75"/>
      <c r="O1" s="75"/>
      <c r="P1" s="75"/>
      <c r="Q1" s="75"/>
      <c r="R1" s="75"/>
      <c r="S1" s="41"/>
    </row>
    <row r="2" spans="2:18" s="5" customFormat="1" ht="15.75" thickBot="1">
      <c r="B2" s="4"/>
      <c r="C2" s="3"/>
      <c r="D2" s="3"/>
      <c r="E2" s="3"/>
      <c r="F2" s="3"/>
      <c r="G2" s="3"/>
      <c r="H2" s="3"/>
      <c r="I2" s="3"/>
      <c r="J2" s="3"/>
      <c r="K2" s="3"/>
      <c r="L2" s="3"/>
      <c r="M2" s="3"/>
      <c r="N2" s="3"/>
      <c r="O2" s="3"/>
      <c r="P2" s="3"/>
      <c r="Q2" s="3"/>
      <c r="R2" s="44" t="s">
        <v>23</v>
      </c>
    </row>
    <row r="3" spans="1:41" s="43" customFormat="1" ht="30.75" customHeight="1" thickBot="1" thickTop="1">
      <c r="A3" s="50" t="s">
        <v>47</v>
      </c>
      <c r="B3" s="51" t="str">
        <f>1з!B3</f>
        <v>Aktiva</v>
      </c>
      <c r="C3" s="51" t="str">
        <f>1з!C3</f>
        <v>Trend Mr</v>
      </c>
      <c r="D3" s="51" t="str">
        <f>1з!D3</f>
        <v>Lajon ins</v>
      </c>
      <c r="E3" s="51" t="str">
        <f>1з!E3</f>
        <v>Safe life</v>
      </c>
      <c r="F3" s="51" t="str">
        <f>1з!F3</f>
        <v>Fortis pro</v>
      </c>
      <c r="G3" s="51" t="str">
        <f>1з!G3</f>
        <v>Rea insurance group</v>
      </c>
      <c r="H3" s="51" t="str">
        <f>1з!H3</f>
        <v>Ohridska banka</v>
      </c>
      <c r="I3" s="51" t="str">
        <f>1з!I3</f>
        <v>Lajf Vizion</v>
      </c>
      <c r="J3" s="51" t="str">
        <f>1з!J3</f>
        <v>NLB banka</v>
      </c>
      <c r="K3" s="51" t="str">
        <f>1з!K3</f>
        <v>Vash prijatel</v>
      </c>
      <c r="L3" s="51" t="str">
        <f>1з!L3</f>
        <v>Sparkasse banka</v>
      </c>
      <c r="M3" s="51" t="str">
        <f>1з!M3</f>
        <v>Family Partner</v>
      </c>
      <c r="N3" s="51" t="str">
        <f>1з!N3</f>
        <v>Halk Banka</v>
      </c>
      <c r="O3" s="51" t="str">
        <f>1з!O3</f>
        <v>Stopanska Banka</v>
      </c>
      <c r="P3" s="51" t="str">
        <f>1з!P3</f>
        <v>Komercijalna Banka</v>
      </c>
      <c r="Q3" s="51" t="str">
        <f>1з!Q3</f>
        <v>Moe Osiguruvanje</v>
      </c>
      <c r="R3" s="51" t="str">
        <f>1з!R3</f>
        <v>Total</v>
      </c>
      <c r="S3" s="7"/>
      <c r="T3" s="42"/>
      <c r="U3" s="42"/>
      <c r="V3" s="42"/>
      <c r="W3" s="42"/>
      <c r="X3" s="42"/>
      <c r="Y3" s="42"/>
      <c r="Z3" s="42"/>
      <c r="AA3" s="42"/>
      <c r="AB3" s="42"/>
      <c r="AC3" s="42"/>
      <c r="AD3" s="42"/>
      <c r="AE3" s="42"/>
      <c r="AF3" s="42"/>
      <c r="AG3" s="42"/>
      <c r="AH3" s="42"/>
      <c r="AI3" s="42"/>
      <c r="AJ3" s="42"/>
      <c r="AK3" s="42"/>
      <c r="AL3" s="42"/>
      <c r="AM3" s="42"/>
      <c r="AN3" s="42"/>
      <c r="AO3" s="42"/>
    </row>
    <row r="4" spans="1:18" ht="15" customHeight="1" thickTop="1">
      <c r="A4" s="60" t="str">
        <f>'2з '!A4</f>
        <v>01. Accident</v>
      </c>
      <c r="B4" s="27">
        <f>'[1]4з'!B4</f>
        <v>16149</v>
      </c>
      <c r="C4" s="27">
        <f>'[1]4з'!C4</f>
        <v>20814</v>
      </c>
      <c r="D4" s="27">
        <f>'[1]4з'!D4</f>
        <v>3138</v>
      </c>
      <c r="E4" s="27">
        <f>'[1]4з'!E4</f>
        <v>0</v>
      </c>
      <c r="F4" s="27">
        <f>'[1]4з'!F4</f>
        <v>540</v>
      </c>
      <c r="G4" s="27">
        <f>'[1]4з'!G4</f>
        <v>1598</v>
      </c>
      <c r="H4" s="27">
        <f>'[1]4з'!H4</f>
        <v>0</v>
      </c>
      <c r="I4" s="27">
        <f>'[1]4з'!I4</f>
        <v>250</v>
      </c>
      <c r="J4" s="27">
        <f>'[1]4з'!J4</f>
        <v>13887</v>
      </c>
      <c r="K4" s="27">
        <f>'[1]4з'!K4</f>
        <v>509</v>
      </c>
      <c r="L4" s="27">
        <f>'[1]4з'!L4</f>
        <v>0</v>
      </c>
      <c r="M4" s="27">
        <f>'[1]4з'!M4</f>
        <v>0</v>
      </c>
      <c r="N4" s="27">
        <f>'[1]4з'!N4</f>
        <v>0</v>
      </c>
      <c r="O4" s="27">
        <f>'[1]4з'!O4</f>
        <v>12147</v>
      </c>
      <c r="P4" s="27">
        <f>'[1]4з'!P4</f>
        <v>0</v>
      </c>
      <c r="Q4" s="27">
        <f>'[1]4з'!Q4</f>
        <v>214</v>
      </c>
      <c r="R4" s="37">
        <f>'[1]4з'!R4</f>
        <v>69246</v>
      </c>
    </row>
    <row r="5" spans="1:18" ht="15" customHeight="1">
      <c r="A5" s="60" t="str">
        <f>'2з '!A5</f>
        <v>02. Health</v>
      </c>
      <c r="B5" s="27">
        <f>'[1]4з'!B5</f>
        <v>13</v>
      </c>
      <c r="C5" s="27">
        <f>'[1]4з'!C5</f>
        <v>0</v>
      </c>
      <c r="D5" s="27">
        <f>'[1]4з'!D5</f>
        <v>0</v>
      </c>
      <c r="E5" s="27">
        <f>'[1]4з'!E5</f>
        <v>0</v>
      </c>
      <c r="F5" s="27">
        <f>'[1]4з'!F5</f>
        <v>234</v>
      </c>
      <c r="G5" s="27">
        <f>'[1]4з'!G5</f>
        <v>0</v>
      </c>
      <c r="H5" s="27">
        <f>'[1]4з'!H5</f>
        <v>0</v>
      </c>
      <c r="I5" s="27">
        <f>'[1]4з'!I5</f>
        <v>195</v>
      </c>
      <c r="J5" s="27">
        <f>'[1]4з'!J5</f>
        <v>0</v>
      </c>
      <c r="K5" s="27">
        <f>'[1]4з'!K5</f>
        <v>0</v>
      </c>
      <c r="L5" s="27">
        <f>'[1]4з'!L5</f>
        <v>0</v>
      </c>
      <c r="M5" s="27">
        <f>'[1]4з'!M5</f>
        <v>0</v>
      </c>
      <c r="N5" s="27">
        <f>'[1]4з'!N5</f>
        <v>0</v>
      </c>
      <c r="O5" s="27">
        <f>'[1]4з'!O5</f>
        <v>0</v>
      </c>
      <c r="P5" s="27">
        <f>'[1]4з'!P5</f>
        <v>0</v>
      </c>
      <c r="Q5" s="27">
        <f>'[1]4з'!Q5</f>
        <v>0</v>
      </c>
      <c r="R5" s="37">
        <f>'[1]4з'!R5</f>
        <v>442</v>
      </c>
    </row>
    <row r="6" spans="1:18" ht="15" customHeight="1">
      <c r="A6" s="60" t="str">
        <f>'2з '!A6</f>
        <v>03. Motor vehicles (casco)</v>
      </c>
      <c r="B6" s="27">
        <f>'[1]4з'!B6</f>
        <v>22190</v>
      </c>
      <c r="C6" s="27">
        <f>'[1]4з'!C6</f>
        <v>9581</v>
      </c>
      <c r="D6" s="27">
        <f>'[1]4з'!D6</f>
        <v>4069</v>
      </c>
      <c r="E6" s="27">
        <f>'[1]4з'!E6</f>
        <v>0</v>
      </c>
      <c r="F6" s="27">
        <f>'[1]4з'!F6</f>
        <v>666</v>
      </c>
      <c r="G6" s="27">
        <f>'[1]4з'!G6</f>
        <v>3775</v>
      </c>
      <c r="H6" s="27">
        <f>'[1]4з'!H6</f>
        <v>0</v>
      </c>
      <c r="I6" s="27">
        <f>'[1]4з'!I6</f>
        <v>169</v>
      </c>
      <c r="J6" s="27">
        <f>'[1]4з'!J6</f>
        <v>2120</v>
      </c>
      <c r="K6" s="27">
        <f>'[1]4з'!K6</f>
        <v>807</v>
      </c>
      <c r="L6" s="27">
        <f>'[1]4з'!L6</f>
        <v>0</v>
      </c>
      <c r="M6" s="27">
        <f>'[1]4з'!M6</f>
        <v>0</v>
      </c>
      <c r="N6" s="27">
        <f>'[1]4з'!N6</f>
        <v>83</v>
      </c>
      <c r="O6" s="27">
        <f>'[1]4з'!O6</f>
        <v>383</v>
      </c>
      <c r="P6" s="27">
        <f>'[1]4з'!P6</f>
        <v>0</v>
      </c>
      <c r="Q6" s="27">
        <f>'[1]4з'!Q6</f>
        <v>622</v>
      </c>
      <c r="R6" s="37">
        <f>'[1]4з'!R6</f>
        <v>44465</v>
      </c>
    </row>
    <row r="7" spans="1:18" ht="15" customHeight="1">
      <c r="A7" s="60" t="str">
        <f>'2з '!A7</f>
        <v>06. Vessels (casco)</v>
      </c>
      <c r="B7" s="27">
        <f>'[1]4з'!B7</f>
        <v>0</v>
      </c>
      <c r="C7" s="27">
        <f>'[1]4з'!C7</f>
        <v>6</v>
      </c>
      <c r="D7" s="27">
        <f>'[1]4з'!D7</f>
        <v>0</v>
      </c>
      <c r="E7" s="27">
        <f>'[1]4з'!E7</f>
        <v>0</v>
      </c>
      <c r="F7" s="27">
        <f>'[1]4з'!F7</f>
        <v>0</v>
      </c>
      <c r="G7" s="27">
        <f>'[1]4з'!G7</f>
        <v>0</v>
      </c>
      <c r="H7" s="27">
        <f>'[1]4з'!H7</f>
        <v>0</v>
      </c>
      <c r="I7" s="27">
        <f>'[1]4з'!I7</f>
        <v>0</v>
      </c>
      <c r="J7" s="27">
        <f>'[1]4з'!J7</f>
        <v>0</v>
      </c>
      <c r="K7" s="27">
        <f>'[1]4з'!K7</f>
        <v>0</v>
      </c>
      <c r="L7" s="27">
        <f>'[1]4з'!L7</f>
        <v>0</v>
      </c>
      <c r="M7" s="27">
        <f>'[1]4з'!M7</f>
        <v>0</v>
      </c>
      <c r="N7" s="27">
        <f>'[1]4з'!N7</f>
        <v>0</v>
      </c>
      <c r="O7" s="27">
        <f>'[1]4з'!O7</f>
        <v>0</v>
      </c>
      <c r="P7" s="27">
        <f>'[1]4з'!P7</f>
        <v>0</v>
      </c>
      <c r="Q7" s="27">
        <f>'[1]4з'!Q7</f>
        <v>0</v>
      </c>
      <c r="R7" s="37">
        <f>'[1]4з'!R7</f>
        <v>6</v>
      </c>
    </row>
    <row r="8" spans="1:18" ht="15">
      <c r="A8" s="60" t="str">
        <f>'2з '!A8</f>
        <v>07. Cargo</v>
      </c>
      <c r="B8" s="27">
        <f>'[1]4з'!B8</f>
        <v>265</v>
      </c>
      <c r="C8" s="27">
        <f>'[1]4з'!C8</f>
        <v>2360</v>
      </c>
      <c r="D8" s="27">
        <f>'[1]4з'!D8</f>
        <v>122</v>
      </c>
      <c r="E8" s="27">
        <f>'[1]4з'!E8</f>
        <v>0</v>
      </c>
      <c r="F8" s="27">
        <f>'[1]4з'!F8</f>
        <v>181</v>
      </c>
      <c r="G8" s="27">
        <f>'[1]4з'!G8</f>
        <v>181</v>
      </c>
      <c r="H8" s="27">
        <f>'[1]4з'!H8</f>
        <v>0</v>
      </c>
      <c r="I8" s="27">
        <f>'[1]4з'!I8</f>
        <v>0</v>
      </c>
      <c r="J8" s="27">
        <f>'[1]4з'!J8</f>
        <v>0</v>
      </c>
      <c r="K8" s="27">
        <f>'[1]4з'!K8</f>
        <v>13</v>
      </c>
      <c r="L8" s="27">
        <f>'[1]4з'!L8</f>
        <v>0</v>
      </c>
      <c r="M8" s="27">
        <f>'[1]4з'!M8</f>
        <v>0</v>
      </c>
      <c r="N8" s="27">
        <f>'[1]4з'!N8</f>
        <v>0</v>
      </c>
      <c r="O8" s="27">
        <f>'[1]4з'!O8</f>
        <v>0</v>
      </c>
      <c r="P8" s="27">
        <f>'[1]4з'!P8</f>
        <v>0</v>
      </c>
      <c r="Q8" s="27">
        <f>'[1]4з'!Q8</f>
        <v>0</v>
      </c>
      <c r="R8" s="37">
        <f>'[1]4з'!R8</f>
        <v>3122</v>
      </c>
    </row>
    <row r="9" spans="1:18" ht="15">
      <c r="A9" s="60" t="str">
        <f>'2з '!A9</f>
        <v>08.  Property, fire and nat.forces</v>
      </c>
      <c r="B9" s="27">
        <f>'[1]4з'!B9</f>
        <v>11501</v>
      </c>
      <c r="C9" s="27">
        <f>'[1]4з'!C9</f>
        <v>16761</v>
      </c>
      <c r="D9" s="27">
        <f>'[1]4з'!D9</f>
        <v>742</v>
      </c>
      <c r="E9" s="27">
        <f>'[1]4з'!E9</f>
        <v>0</v>
      </c>
      <c r="F9" s="27">
        <f>'[1]4з'!F9</f>
        <v>1386</v>
      </c>
      <c r="G9" s="27">
        <f>'[1]4з'!G9</f>
        <v>706</v>
      </c>
      <c r="H9" s="27">
        <f>'[1]4з'!H9</f>
        <v>0</v>
      </c>
      <c r="I9" s="27">
        <f>'[1]4з'!I9</f>
        <v>32</v>
      </c>
      <c r="J9" s="27">
        <f>'[1]4з'!J9</f>
        <v>5941</v>
      </c>
      <c r="K9" s="27">
        <f>'[1]4з'!K9</f>
        <v>450</v>
      </c>
      <c r="L9" s="27">
        <f>'[1]4з'!L9</f>
        <v>0</v>
      </c>
      <c r="M9" s="27">
        <f>'[1]4з'!M9</f>
        <v>0</v>
      </c>
      <c r="N9" s="27">
        <f>'[1]4з'!N9</f>
        <v>375</v>
      </c>
      <c r="O9" s="27">
        <f>'[1]4з'!O9</f>
        <v>14025</v>
      </c>
      <c r="P9" s="27">
        <f>'[1]4з'!P9</f>
        <v>2835</v>
      </c>
      <c r="Q9" s="27">
        <f>'[1]4з'!Q9</f>
        <v>48</v>
      </c>
      <c r="R9" s="37">
        <f>'[1]4з'!R9</f>
        <v>54802</v>
      </c>
    </row>
    <row r="10" spans="1:18" ht="15">
      <c r="A10" s="60" t="str">
        <f>'2з '!A10</f>
        <v>09.  Property, other</v>
      </c>
      <c r="B10" s="27">
        <f>'[1]4з'!B10</f>
        <v>52464</v>
      </c>
      <c r="C10" s="27">
        <f>'[1]4з'!C10</f>
        <v>141497</v>
      </c>
      <c r="D10" s="27">
        <f>'[1]4з'!D10</f>
        <v>331</v>
      </c>
      <c r="E10" s="27">
        <f>'[1]4з'!E10</f>
        <v>0</v>
      </c>
      <c r="F10" s="27">
        <f>'[1]4з'!F10</f>
        <v>1317</v>
      </c>
      <c r="G10" s="27">
        <f>'[1]4з'!G10</f>
        <v>153</v>
      </c>
      <c r="H10" s="27">
        <f>'[1]4з'!H10</f>
        <v>0</v>
      </c>
      <c r="I10" s="27">
        <f>'[1]4з'!I10</f>
        <v>19</v>
      </c>
      <c r="J10" s="27">
        <f>'[1]4з'!J10</f>
        <v>4479</v>
      </c>
      <c r="K10" s="27">
        <f>'[1]4з'!K10</f>
        <v>87</v>
      </c>
      <c r="L10" s="27">
        <f>'[1]4з'!L10</f>
        <v>0</v>
      </c>
      <c r="M10" s="27">
        <f>'[1]4з'!M10</f>
        <v>0</v>
      </c>
      <c r="N10" s="27">
        <f>'[1]4з'!N10</f>
        <v>0</v>
      </c>
      <c r="O10" s="27">
        <f>'[1]4з'!O10</f>
        <v>13</v>
      </c>
      <c r="P10" s="27">
        <f>'[1]4з'!P10</f>
        <v>6195</v>
      </c>
      <c r="Q10" s="27">
        <f>'[1]4з'!Q10</f>
        <v>92</v>
      </c>
      <c r="R10" s="37">
        <f>'[1]4з'!R10</f>
        <v>206647</v>
      </c>
    </row>
    <row r="11" spans="1:18" ht="15">
      <c r="A11" s="60" t="str">
        <f>'2з '!A11</f>
        <v>10. MTPL (total)</v>
      </c>
      <c r="B11" s="27">
        <f>'[1]4з'!B11</f>
        <v>72535</v>
      </c>
      <c r="C11" s="27">
        <f>'[1]4з'!C11</f>
        <v>60316</v>
      </c>
      <c r="D11" s="27">
        <f>'[1]4з'!D11</f>
        <v>40550</v>
      </c>
      <c r="E11" s="27">
        <f>'[1]4з'!E11</f>
        <v>0</v>
      </c>
      <c r="F11" s="27">
        <f>'[1]4з'!F11</f>
        <v>1167</v>
      </c>
      <c r="G11" s="27">
        <f>'[1]4з'!G11</f>
        <v>43803</v>
      </c>
      <c r="H11" s="27">
        <f>'[1]4з'!H11</f>
        <v>0</v>
      </c>
      <c r="I11" s="27">
        <f>'[1]4з'!I11</f>
        <v>1261</v>
      </c>
      <c r="J11" s="27">
        <f>'[1]4з'!J11</f>
        <v>1128</v>
      </c>
      <c r="K11" s="27">
        <f>'[1]4з'!K11</f>
        <v>7219</v>
      </c>
      <c r="L11" s="27">
        <f>'[1]4з'!L11</f>
        <v>0</v>
      </c>
      <c r="M11" s="27">
        <f>'[1]4з'!M11</f>
        <v>0</v>
      </c>
      <c r="N11" s="27">
        <f>'[1]4з'!N11</f>
        <v>42</v>
      </c>
      <c r="O11" s="27">
        <f>'[1]4з'!O11</f>
        <v>652</v>
      </c>
      <c r="P11" s="27">
        <f>'[1]4з'!P11</f>
        <v>0</v>
      </c>
      <c r="Q11" s="27">
        <f>'[1]4з'!Q11</f>
        <v>3020</v>
      </c>
      <c r="R11" s="37">
        <f>'[1]4з'!R11</f>
        <v>231693</v>
      </c>
    </row>
    <row r="12" spans="1:18" ht="15">
      <c r="A12" s="60" t="str">
        <f>'2з '!A12</f>
        <v>12. Vessel's liability</v>
      </c>
      <c r="B12" s="27">
        <f>'[1]4з'!B12</f>
        <v>21</v>
      </c>
      <c r="C12" s="27">
        <f>'[1]4з'!C12</f>
        <v>153</v>
      </c>
      <c r="D12" s="27">
        <f>'[1]4з'!D12</f>
        <v>10</v>
      </c>
      <c r="E12" s="27">
        <f>'[1]4з'!E12</f>
        <v>0</v>
      </c>
      <c r="F12" s="27">
        <f>'[1]4з'!F12</f>
        <v>0</v>
      </c>
      <c r="G12" s="27">
        <f>'[1]4з'!G12</f>
        <v>6</v>
      </c>
      <c r="H12" s="27">
        <f>'[1]4з'!H12</f>
        <v>0</v>
      </c>
      <c r="I12" s="27">
        <f>'[1]4з'!I12</f>
        <v>0</v>
      </c>
      <c r="J12" s="27">
        <f>'[1]4з'!J12</f>
        <v>3</v>
      </c>
      <c r="K12" s="27">
        <f>'[1]4з'!K12</f>
        <v>4</v>
      </c>
      <c r="L12" s="27">
        <f>'[1]4з'!L12</f>
        <v>0</v>
      </c>
      <c r="M12" s="27">
        <f>'[1]4з'!M12</f>
        <v>0</v>
      </c>
      <c r="N12" s="27">
        <f>'[1]4з'!N12</f>
        <v>0</v>
      </c>
      <c r="O12" s="27">
        <f>'[1]4з'!O12</f>
        <v>0</v>
      </c>
      <c r="P12" s="27">
        <f>'[1]4з'!P12</f>
        <v>0</v>
      </c>
      <c r="Q12" s="27">
        <f>'[1]4з'!Q12</f>
        <v>0</v>
      </c>
      <c r="R12" s="37">
        <f>'[1]4з'!R12</f>
        <v>197</v>
      </c>
    </row>
    <row r="13" spans="1:18" ht="15">
      <c r="A13" s="60" t="str">
        <f>'2з '!A13</f>
        <v>13. General liability</v>
      </c>
      <c r="B13" s="27">
        <f>'[1]4з'!B13</f>
        <v>5590</v>
      </c>
      <c r="C13" s="27">
        <f>'[1]4з'!C13</f>
        <v>2130</v>
      </c>
      <c r="D13" s="27">
        <f>'[1]4з'!D13</f>
        <v>581</v>
      </c>
      <c r="E13" s="27">
        <f>'[1]4з'!E13</f>
        <v>0</v>
      </c>
      <c r="F13" s="27">
        <f>'[1]4з'!F13</f>
        <v>135</v>
      </c>
      <c r="G13" s="27">
        <f>'[1]4з'!G13</f>
        <v>215</v>
      </c>
      <c r="H13" s="27">
        <f>'[1]4з'!H13</f>
        <v>0</v>
      </c>
      <c r="I13" s="27">
        <f>'[1]4з'!I13</f>
        <v>64</v>
      </c>
      <c r="J13" s="27">
        <f>'[1]4з'!J13</f>
        <v>6</v>
      </c>
      <c r="K13" s="27">
        <f>'[1]4з'!K13</f>
        <v>93</v>
      </c>
      <c r="L13" s="27">
        <f>'[1]4з'!L13</f>
        <v>0</v>
      </c>
      <c r="M13" s="27">
        <f>'[1]4з'!M13</f>
        <v>0</v>
      </c>
      <c r="N13" s="27">
        <f>'[1]4з'!N13</f>
        <v>0</v>
      </c>
      <c r="O13" s="27">
        <f>'[1]4з'!O13</f>
        <v>6</v>
      </c>
      <c r="P13" s="27">
        <f>'[1]4з'!P13</f>
        <v>2</v>
      </c>
      <c r="Q13" s="27">
        <f>'[1]4з'!Q13</f>
        <v>0</v>
      </c>
      <c r="R13" s="37">
        <f>'[1]4з'!R13</f>
        <v>8822</v>
      </c>
    </row>
    <row r="14" spans="1:18" ht="15">
      <c r="A14" s="60" t="str">
        <f>'2з '!A14</f>
        <v>15. Guarantees insurance</v>
      </c>
      <c r="B14" s="27">
        <f>'[1]4з'!B14</f>
        <v>3</v>
      </c>
      <c r="C14" s="27">
        <f>'[1]4з'!C14</f>
        <v>0</v>
      </c>
      <c r="D14" s="27">
        <f>'[1]4з'!D14</f>
        <v>0</v>
      </c>
      <c r="E14" s="27">
        <f>'[1]4з'!E14</f>
        <v>0</v>
      </c>
      <c r="F14" s="27">
        <f>'[1]4з'!F14</f>
        <v>0</v>
      </c>
      <c r="G14" s="27">
        <f>'[1]4з'!G14</f>
        <v>0</v>
      </c>
      <c r="H14" s="27">
        <f>'[1]4з'!H14</f>
        <v>0</v>
      </c>
      <c r="I14" s="27">
        <f>'[1]4з'!I14</f>
        <v>0</v>
      </c>
      <c r="J14" s="27">
        <f>'[1]4з'!J14</f>
        <v>0</v>
      </c>
      <c r="K14" s="27">
        <f>'[1]4з'!K14</f>
        <v>0</v>
      </c>
      <c r="L14" s="27">
        <f>'[1]4з'!L14</f>
        <v>0</v>
      </c>
      <c r="M14" s="27">
        <f>'[1]4з'!M14</f>
        <v>0</v>
      </c>
      <c r="N14" s="27">
        <f>'[1]4з'!N14</f>
        <v>0</v>
      </c>
      <c r="O14" s="27">
        <f>'[1]4з'!O14</f>
        <v>0</v>
      </c>
      <c r="P14" s="27">
        <f>'[1]4з'!P14</f>
        <v>0</v>
      </c>
      <c r="Q14" s="27">
        <f>'[1]4з'!Q14</f>
        <v>0</v>
      </c>
      <c r="R14" s="37">
        <f>'[1]4з'!R14</f>
        <v>3</v>
      </c>
    </row>
    <row r="15" spans="1:18" ht="15">
      <c r="A15" s="60" t="str">
        <f>'2з '!A15</f>
        <v>16. Financial losses</v>
      </c>
      <c r="B15" s="27">
        <f>'[1]4з'!B15</f>
        <v>383</v>
      </c>
      <c r="C15" s="27">
        <f>'[1]4з'!C15</f>
        <v>0</v>
      </c>
      <c r="D15" s="27">
        <f>'[1]4з'!D15</f>
        <v>0</v>
      </c>
      <c r="E15" s="27">
        <f>'[1]4з'!E15</f>
        <v>0</v>
      </c>
      <c r="F15" s="27">
        <f>'[1]4з'!F15</f>
        <v>133</v>
      </c>
      <c r="G15" s="27">
        <f>'[1]4з'!G15</f>
        <v>0</v>
      </c>
      <c r="H15" s="27">
        <f>'[1]4з'!H15</f>
        <v>0</v>
      </c>
      <c r="I15" s="27">
        <f>'[1]4з'!I15</f>
        <v>0</v>
      </c>
      <c r="J15" s="27">
        <f>'[1]4з'!J15</f>
        <v>0</v>
      </c>
      <c r="K15" s="27">
        <f>'[1]4з'!K15</f>
        <v>0</v>
      </c>
      <c r="L15" s="27">
        <f>'[1]4з'!L15</f>
        <v>0</v>
      </c>
      <c r="M15" s="27">
        <f>'[1]4з'!M15</f>
        <v>0</v>
      </c>
      <c r="N15" s="27">
        <f>'[1]4з'!N15</f>
        <v>0</v>
      </c>
      <c r="O15" s="27">
        <f>'[1]4з'!O15</f>
        <v>0</v>
      </c>
      <c r="P15" s="27">
        <f>'[1]4з'!P15</f>
        <v>0</v>
      </c>
      <c r="Q15" s="27">
        <f>'[1]4з'!Q15</f>
        <v>0</v>
      </c>
      <c r="R15" s="37">
        <f>'[1]4з'!R15</f>
        <v>516</v>
      </c>
    </row>
    <row r="16" spans="1:18" ht="15">
      <c r="A16" s="60" t="str">
        <f>'2з '!A16</f>
        <v>18.Tourists assistance</v>
      </c>
      <c r="B16" s="27">
        <f>'[1]4з'!B16</f>
        <v>3697</v>
      </c>
      <c r="C16" s="27">
        <f>'[1]4з'!C16</f>
        <v>3703</v>
      </c>
      <c r="D16" s="27">
        <f>'[1]4з'!D16</f>
        <v>1452</v>
      </c>
      <c r="E16" s="27">
        <f>'[1]4з'!E16</f>
        <v>0</v>
      </c>
      <c r="F16" s="27">
        <f>'[1]4з'!F16</f>
        <v>62</v>
      </c>
      <c r="G16" s="27">
        <f>'[1]4з'!G16</f>
        <v>1048</v>
      </c>
      <c r="H16" s="27">
        <f>'[1]4з'!H16</f>
        <v>0</v>
      </c>
      <c r="I16" s="27">
        <f>'[1]4з'!I16</f>
        <v>145</v>
      </c>
      <c r="J16" s="27">
        <f>'[1]4з'!J16</f>
        <v>1176</v>
      </c>
      <c r="K16" s="27">
        <f>'[1]4з'!K16</f>
        <v>463</v>
      </c>
      <c r="L16" s="27">
        <f>'[1]4з'!L16</f>
        <v>0</v>
      </c>
      <c r="M16" s="27">
        <f>'[1]4з'!M16</f>
        <v>0</v>
      </c>
      <c r="N16" s="27">
        <f>'[1]4з'!N16</f>
        <v>28</v>
      </c>
      <c r="O16" s="27">
        <f>'[1]4з'!O16</f>
        <v>4650</v>
      </c>
      <c r="P16" s="27">
        <f>'[1]4з'!P16</f>
        <v>9</v>
      </c>
      <c r="Q16" s="27">
        <f>'[1]4з'!Q16</f>
        <v>351</v>
      </c>
      <c r="R16" s="37">
        <f>'[1]4з'!R16</f>
        <v>16784</v>
      </c>
    </row>
    <row r="17" spans="1:18" ht="15">
      <c r="A17" s="60" t="str">
        <f>'2з '!A17</f>
        <v>19. Life insurance</v>
      </c>
      <c r="B17" s="27">
        <f>'[1]4з'!B17</f>
        <v>2057</v>
      </c>
      <c r="C17" s="27">
        <f>'[1]4з'!C17</f>
        <v>3560</v>
      </c>
      <c r="D17" s="27">
        <f>'[1]4з'!D17</f>
        <v>2238</v>
      </c>
      <c r="E17" s="27">
        <f>'[1]4з'!E17</f>
        <v>84398</v>
      </c>
      <c r="F17" s="27">
        <f>'[1]4з'!F17</f>
        <v>0</v>
      </c>
      <c r="G17" s="27">
        <f>'[1]4з'!G17</f>
        <v>0</v>
      </c>
      <c r="H17" s="27">
        <f>'[1]4з'!H17</f>
        <v>41268</v>
      </c>
      <c r="I17" s="27">
        <f>'[1]4з'!I17</f>
        <v>7768</v>
      </c>
      <c r="J17" s="27">
        <f>'[1]4з'!J17</f>
        <v>146562</v>
      </c>
      <c r="K17" s="27">
        <f>'[1]4з'!K17</f>
        <v>22</v>
      </c>
      <c r="L17" s="27">
        <f>'[1]4з'!L17</f>
        <v>4626</v>
      </c>
      <c r="M17" s="27">
        <f>'[1]4з'!M17</f>
        <v>41084</v>
      </c>
      <c r="N17" s="27">
        <f>'[1]4з'!N17</f>
        <v>73149</v>
      </c>
      <c r="O17" s="27">
        <f>'[1]4з'!O17</f>
        <v>14051</v>
      </c>
      <c r="P17" s="27">
        <f>'[1]4з'!P17</f>
        <v>0</v>
      </c>
      <c r="Q17" s="27">
        <f>'[1]4з'!Q17</f>
        <v>305</v>
      </c>
      <c r="R17" s="37">
        <f>'[1]4з'!R17</f>
        <v>421088</v>
      </c>
    </row>
    <row r="18" spans="1:18" ht="15">
      <c r="A18" s="60" t="str">
        <f>'2з '!A18</f>
        <v>21. Unit- linked</v>
      </c>
      <c r="B18" s="27">
        <f>'[1]4з'!B18</f>
        <v>0</v>
      </c>
      <c r="C18" s="27">
        <f>'[1]4з'!C18</f>
        <v>0</v>
      </c>
      <c r="D18" s="27">
        <f>'[1]4з'!D18</f>
        <v>102</v>
      </c>
      <c r="E18" s="27">
        <f>'[1]4з'!E18</f>
        <v>0</v>
      </c>
      <c r="F18" s="27">
        <f>'[1]4з'!F18</f>
        <v>0</v>
      </c>
      <c r="G18" s="27">
        <f>'[1]4з'!G18</f>
        <v>0</v>
      </c>
      <c r="H18" s="27">
        <f>'[1]4з'!H18</f>
        <v>0</v>
      </c>
      <c r="I18" s="27">
        <f>'[1]4з'!I18</f>
        <v>3094</v>
      </c>
      <c r="J18" s="27">
        <f>'[1]4з'!J18</f>
        <v>0</v>
      </c>
      <c r="K18" s="27">
        <f>'[1]4з'!K18</f>
        <v>0</v>
      </c>
      <c r="L18" s="27">
        <f>'[1]4з'!L18</f>
        <v>0</v>
      </c>
      <c r="M18" s="27">
        <f>'[1]4з'!M18</f>
        <v>0</v>
      </c>
      <c r="N18" s="27">
        <f>'[1]4з'!N18</f>
        <v>0</v>
      </c>
      <c r="O18" s="27">
        <f>'[1]4з'!O18</f>
        <v>0</v>
      </c>
      <c r="P18" s="27">
        <f>'[1]4з'!P18</f>
        <v>0</v>
      </c>
      <c r="Q18" s="27">
        <f>'[1]4з'!Q18</f>
        <v>0</v>
      </c>
      <c r="R18" s="37">
        <f>'[1]4з'!R18</f>
        <v>3196</v>
      </c>
    </row>
    <row r="19" spans="1:18" ht="15.75" thickBot="1">
      <c r="A19" s="61" t="s">
        <v>20</v>
      </c>
      <c r="B19" s="30">
        <f>'[1]4з'!B19</f>
        <v>186868</v>
      </c>
      <c r="C19" s="30">
        <f>'[1]4з'!C19</f>
        <v>260881</v>
      </c>
      <c r="D19" s="30">
        <f>'[1]4з'!D19</f>
        <v>53335</v>
      </c>
      <c r="E19" s="30">
        <f>'[1]4з'!E19</f>
        <v>84398</v>
      </c>
      <c r="F19" s="30">
        <f>'[1]4з'!F19</f>
        <v>5821</v>
      </c>
      <c r="G19" s="30">
        <f>'[1]4з'!G19</f>
        <v>51485</v>
      </c>
      <c r="H19" s="30">
        <f>'[1]4з'!H19</f>
        <v>41268</v>
      </c>
      <c r="I19" s="30">
        <f>'[1]4з'!I19</f>
        <v>12997</v>
      </c>
      <c r="J19" s="30">
        <f>'[1]4з'!J19</f>
        <v>175302</v>
      </c>
      <c r="K19" s="30">
        <f>'[1]4з'!K19</f>
        <v>9667</v>
      </c>
      <c r="L19" s="30">
        <f>'[1]4з'!L19</f>
        <v>4626</v>
      </c>
      <c r="M19" s="30">
        <f>'[1]4з'!M19</f>
        <v>41084</v>
      </c>
      <c r="N19" s="30">
        <f>'[1]4з'!N19</f>
        <v>73677</v>
      </c>
      <c r="O19" s="30">
        <f>'[1]4з'!O19</f>
        <v>45927</v>
      </c>
      <c r="P19" s="30">
        <f>'[1]4з'!P19</f>
        <v>9041</v>
      </c>
      <c r="Q19" s="30">
        <f>'[1]4з'!Q19</f>
        <v>4652</v>
      </c>
      <c r="R19" s="38">
        <f>'[1]4з'!R19</f>
        <v>1061029</v>
      </c>
    </row>
    <row r="20" s="5" customFormat="1" ht="15.75" thickTop="1">
      <c r="C20" s="32"/>
    </row>
    <row r="21" s="33" customFormat="1" ht="15"/>
    <row r="22" s="33" customFormat="1" ht="15"/>
    <row r="23" s="33" customFormat="1" ht="15"/>
    <row r="24" s="33" customFormat="1" ht="15"/>
    <row r="25" s="33" customFormat="1" ht="15"/>
    <row r="26" s="33" customFormat="1" ht="15"/>
    <row r="27" s="33" customFormat="1" ht="15"/>
    <row r="28" s="33" customFormat="1" ht="15"/>
    <row r="29" s="33" customFormat="1" ht="15"/>
    <row r="30" s="33" customFormat="1" ht="15"/>
    <row r="31" s="33" customFormat="1" ht="15"/>
    <row r="32" s="33" customFormat="1" ht="15"/>
    <row r="33" s="33" customFormat="1" ht="15"/>
    <row r="34" s="33" customFormat="1" ht="15"/>
    <row r="35" s="33" customFormat="1" ht="15"/>
    <row r="36" s="33" customFormat="1" ht="15"/>
    <row r="37" s="33" customFormat="1" ht="15"/>
    <row r="38" s="33" customFormat="1" ht="15"/>
    <row r="39" s="33" customFormat="1" ht="15"/>
    <row r="40" s="33" customFormat="1" ht="15"/>
    <row r="41" s="33" customFormat="1" ht="15"/>
    <row r="42" s="33" customFormat="1" ht="15"/>
    <row r="43" s="33" customFormat="1" ht="15"/>
    <row r="44" s="33" customFormat="1" ht="15"/>
    <row r="45" s="33" customFormat="1" ht="15"/>
    <row r="46" s="33" customFormat="1" ht="15"/>
    <row r="47" s="33" customFormat="1" ht="15"/>
    <row r="48" s="33" customFormat="1" ht="15"/>
    <row r="49" s="33" customFormat="1" ht="15"/>
    <row r="50" s="33" customFormat="1" ht="15"/>
    <row r="51" s="33" customFormat="1" ht="15"/>
    <row r="52" s="33" customFormat="1" ht="15"/>
    <row r="53" s="33" customFormat="1" ht="15"/>
    <row r="54" s="33" customFormat="1" ht="15"/>
    <row r="55" s="33" customFormat="1" ht="15"/>
    <row r="56" s="33" customFormat="1" ht="15"/>
    <row r="57" s="33" customFormat="1" ht="15"/>
    <row r="58" s="33" customFormat="1" ht="15"/>
    <row r="59" s="33" customFormat="1" ht="15"/>
    <row r="60" s="33" customFormat="1" ht="15"/>
    <row r="61" s="33" customFormat="1" ht="15"/>
    <row r="62" s="33" customFormat="1" ht="15"/>
    <row r="63" s="33" customFormat="1" ht="15"/>
    <row r="64" s="33" customFormat="1" ht="15"/>
    <row r="65" s="33" customFormat="1" ht="15"/>
    <row r="66" s="33" customFormat="1" ht="15"/>
    <row r="67" s="33" customFormat="1" ht="15"/>
    <row r="68" s="33" customFormat="1" ht="15"/>
    <row r="69" s="33" customFormat="1" ht="15"/>
    <row r="70" s="33" customFormat="1" ht="15"/>
    <row r="71" s="33" customFormat="1" ht="15"/>
    <row r="72" s="33" customFormat="1" ht="15"/>
    <row r="73" s="33" customFormat="1" ht="15"/>
    <row r="74" s="33" customFormat="1" ht="15"/>
    <row r="75" s="33" customFormat="1" ht="15"/>
    <row r="76" s="33" customFormat="1" ht="15"/>
    <row r="77" s="33" customFormat="1" ht="15"/>
    <row r="78" s="33" customFormat="1" ht="15"/>
    <row r="79" s="33" customFormat="1" ht="15"/>
    <row r="80" s="33" customFormat="1" ht="15"/>
    <row r="81" s="33" customFormat="1" ht="15"/>
    <row r="82" s="33" customFormat="1" ht="15"/>
    <row r="83" s="33" customFormat="1" ht="15"/>
    <row r="84" s="33" customFormat="1" ht="15"/>
    <row r="85" s="33" customFormat="1" ht="15"/>
    <row r="86" s="33" customFormat="1" ht="15"/>
    <row r="87" s="33" customFormat="1" ht="15"/>
    <row r="88" s="33" customFormat="1" ht="15"/>
    <row r="89" s="33" customFormat="1" ht="15"/>
    <row r="90" s="33" customFormat="1" ht="15"/>
    <row r="91" s="33" customFormat="1" ht="15"/>
    <row r="92" s="33" customFormat="1" ht="15"/>
    <row r="93" s="33" customFormat="1" ht="15"/>
    <row r="94" s="33" customFormat="1" ht="15"/>
    <row r="95" s="33" customFormat="1" ht="15"/>
    <row r="96" s="33" customFormat="1" ht="15"/>
    <row r="97" s="33" customFormat="1" ht="15"/>
    <row r="98" s="33" customFormat="1" ht="15"/>
    <row r="99" s="33" customFormat="1" ht="15"/>
    <row r="100" s="33" customFormat="1" ht="15"/>
    <row r="101" s="33" customFormat="1" ht="15"/>
    <row r="102" s="33" customFormat="1" ht="15"/>
    <row r="103" s="33" customFormat="1" ht="15"/>
    <row r="104" s="33" customFormat="1" ht="15"/>
    <row r="105" s="33" customFormat="1" ht="15"/>
    <row r="106" s="33" customFormat="1" ht="15"/>
    <row r="107" s="33" customFormat="1" ht="15"/>
    <row r="108" s="33" customFormat="1" ht="15"/>
    <row r="109" s="33" customFormat="1" ht="15"/>
    <row r="110" s="33" customFormat="1" ht="15"/>
    <row r="111" s="33" customFormat="1" ht="15"/>
    <row r="112" s="33" customFormat="1" ht="15"/>
    <row r="113" s="33" customFormat="1" ht="15"/>
    <row r="114" s="33" customFormat="1" ht="15"/>
    <row r="115" s="33" customFormat="1" ht="15"/>
    <row r="116" s="33" customFormat="1" ht="15"/>
    <row r="117" s="33" customFormat="1" ht="15"/>
    <row r="118" s="33" customFormat="1" ht="15"/>
    <row r="119" s="33" customFormat="1" ht="15"/>
    <row r="120" s="33" customFormat="1" ht="15"/>
    <row r="121" s="33" customFormat="1" ht="15"/>
    <row r="122" s="33" customFormat="1" ht="15"/>
    <row r="123" s="33" customFormat="1" ht="15"/>
    <row r="124" s="33"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sheetData>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2017-10-24T08:06:33Z</cp:lastPrinted>
  <dcterms:created xsi:type="dcterms:W3CDTF">2012-06-12T09:00:14Z</dcterms:created>
  <dcterms:modified xsi:type="dcterms:W3CDTF">2019-12-19T13:18:25Z</dcterms:modified>
  <cp:category/>
  <cp:version/>
  <cp:contentType/>
  <cp:contentStatus/>
</cp:coreProperties>
</file>