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24226"/>
  <bookViews>
    <workbookView xWindow="65416" yWindow="65416" windowWidth="29040" windowHeight="15840" tabRatio="590" activeTab="1"/>
  </bookViews>
  <sheets>
    <sheet name="0з" sheetId="6" r:id="rId1"/>
    <sheet name="1з" sheetId="7" r:id="rId2"/>
    <sheet name="2з " sheetId="11" r:id="rId3"/>
    <sheet name="3з" sheetId="9" r:id="rId4"/>
    <sheet name="4з" sheetId="10" r:id="rId5"/>
  </sheets>
  <externalReferences>
    <externalReference r:id="rId8"/>
    <externalReference r:id="rId9"/>
    <externalReference r:id="rId10"/>
    <externalReference r:id="rId11"/>
  </externalReferences>
  <definedNames>
    <definedName name="_xlnm.Print_Area" localSheetId="0">'0з'!$A$1:$I$43</definedName>
    <definedName name="_xlnm.Print_Area" localSheetId="1">'1з'!$B$4:$R$19</definedName>
    <definedName name="_xlnm.Print_Area" localSheetId="2">'2з '!$B$4:$S$16</definedName>
    <definedName name="_xlnm.Print_Area" localSheetId="3">'3з'!$B$4:$J$17</definedName>
    <definedName name="_xlnm.Print_Area" localSheetId="4">'4з'!$B$4:$R$17</definedName>
  </definedNames>
  <calcPr calcId="191029"/>
</workbook>
</file>

<file path=xl/sharedStrings.xml><?xml version="1.0" encoding="utf-8"?>
<sst xmlns="http://schemas.openxmlformats.org/spreadsheetml/2006/main" count="139" uniqueCount="64">
  <si>
    <t>INSURANCE</t>
  </si>
  <si>
    <t>SUPERVISION</t>
  </si>
  <si>
    <t>AGENCY</t>
  </si>
  <si>
    <t xml:space="preserve">Report on the scope and content of the work </t>
  </si>
  <si>
    <t>of Insurance agencies</t>
  </si>
  <si>
    <t>Table 1. Number of contracts (by insurance undertakings)</t>
  </si>
  <si>
    <t>Aktiva</t>
  </si>
  <si>
    <t>Trend Mr</t>
  </si>
  <si>
    <t>Lajon ins</t>
  </si>
  <si>
    <t>Safe life</t>
  </si>
  <si>
    <t>Fortis pro</t>
  </si>
  <si>
    <t>Rea insurance group</t>
  </si>
  <si>
    <t>Lajf Vizion</t>
  </si>
  <si>
    <t>Vash prijatel</t>
  </si>
  <si>
    <t>Sparkasse banka</t>
  </si>
  <si>
    <t>Family Partner</t>
  </si>
  <si>
    <t>Halk Banka</t>
  </si>
  <si>
    <t>Stopanska Banka</t>
  </si>
  <si>
    <t>Total</t>
  </si>
  <si>
    <t>Table 2. Number of contracts (by classes of insurance)</t>
  </si>
  <si>
    <t>Table 3. Gross Written Premium (by insurance undertaking)</t>
  </si>
  <si>
    <t>000 mkd</t>
  </si>
  <si>
    <t>Table 4. Gross written premium (by classes of insurance)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</si>
  <si>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</si>
  <si>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Macedonia</t>
  </si>
  <si>
    <t>Sava</t>
  </si>
  <si>
    <t>Ins.policy</t>
  </si>
  <si>
    <t>Croatia life</t>
  </si>
  <si>
    <t>Grawe</t>
  </si>
  <si>
    <t>Winner life</t>
  </si>
  <si>
    <t>Uniqa life</t>
  </si>
  <si>
    <t>01. Accident</t>
  </si>
  <si>
    <t>02. Health</t>
  </si>
  <si>
    <t>03. Motor vehicles (casco)</t>
  </si>
  <si>
    <t>07. Cargo</t>
  </si>
  <si>
    <t>08.  Property, fire and nat.forces</t>
  </si>
  <si>
    <t>09.  Property, other</t>
  </si>
  <si>
    <t>10. MTPL (total)</t>
  </si>
  <si>
    <t>13. General liability</t>
  </si>
  <si>
    <t>16. Financial losses</t>
  </si>
  <si>
    <t>18.Tourists assistance</t>
  </si>
  <si>
    <t>19. Life insurance</t>
  </si>
  <si>
    <t>21. Unit- linked</t>
  </si>
  <si>
    <t xml:space="preserve">Line of business </t>
  </si>
  <si>
    <t>Insurance Undertaking</t>
  </si>
  <si>
    <t>Triglav</t>
  </si>
  <si>
    <t>Komercijalna Banka</t>
  </si>
  <si>
    <t>Moe Osiguruvanje</t>
  </si>
  <si>
    <t>Halk</t>
  </si>
  <si>
    <t>Total non-life</t>
  </si>
  <si>
    <t>Total life</t>
  </si>
  <si>
    <t>Uniqa</t>
  </si>
  <si>
    <t>Croatia non-life</t>
  </si>
  <si>
    <t>NLB banka</t>
  </si>
  <si>
    <t>R e p u b l i c  o f  N o r t h  M a c e d o n i a</t>
  </si>
  <si>
    <t>Skopje, 2020</t>
  </si>
  <si>
    <t>for the period 1.1-31.3.2020</t>
  </si>
  <si>
    <t xml:space="preserve">Remark: The data is obtained from the companies through regularly reporting according to the article 151 from the Insurance Supervision Law (“Official Gazette of Republic of Macedonia” no. 27/02, 84/02, 98/02, 33/04, 88/05, 79/07, 8/08, 88/08, 56/09, 67/10, 44/11, 188/13, 43/14, 112/14, 153/15, 192/15, 23/16, 83/18, 23/16, 83/18, 198/18 ),  and  „Official Gazette of the Republic of North Macedonia” no. 101/19 and 31/20). The management is responsible for fair presentation and accurate data.
Exchange rate on 31.3.2020: 1 EUR =  61.6950 MKD
</t>
  </si>
  <si>
    <t>Winner</t>
  </si>
  <si>
    <t>Triglav life</t>
  </si>
  <si>
    <t xml:space="preserve">Winner </t>
  </si>
  <si>
    <t>Triglval life</t>
  </si>
  <si>
    <t>UNI bank</t>
  </si>
  <si>
    <t>TTK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</si>
</sst>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b/>
      <i/>
      <sz val="16"/>
      <color rgb="FF953735"/>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b/>
      <sz val="14"/>
      <color theme="1"/>
      <name val="Calibri"/>
      <family val="2"/>
      <scheme val="minor"/>
    </font>
    <font>
      <sz val="10"/>
      <name val="Tahoma"/>
      <family val="2"/>
    </font>
    <font>
      <b/>
      <sz val="8"/>
      <color theme="1"/>
      <name val="Calibri"/>
      <family val="2"/>
      <scheme val="minor"/>
    </font>
    <font>
      <b/>
      <sz val="10"/>
      <color theme="0"/>
      <name val="Calibri"/>
      <family val="2"/>
      <scheme val="minor"/>
    </font>
    <font>
      <sz val="12"/>
      <color theme="1"/>
      <name val="Calibri"/>
      <family val="2"/>
      <scheme val="minor"/>
    </font>
    <font>
      <b/>
      <sz val="8"/>
      <color theme="0" tint="-0.4999699890613556"/>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theme="0" tint="-0.4999699890613556"/>
        <bgColor indexed="64"/>
      </patternFill>
    </fill>
  </fills>
  <borders count="25">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bottom/>
    </border>
    <border>
      <left style="hair">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thick">
        <color theme="1" tint="0.49998000264167786"/>
      </right>
      <top/>
      <bottom/>
    </border>
    <border>
      <left style="hair">
        <color theme="1" tint="0.49998000264167786"/>
      </left>
      <right style="thick">
        <color theme="1" tint="0.49998000264167786"/>
      </right>
      <top/>
      <bottom style="thick">
        <color theme="1" tint="0.49998000264167786"/>
      </bottom>
    </border>
    <border>
      <left style="thick">
        <color theme="1" tint="0.49998000264167786"/>
      </left>
      <right style="thick">
        <color theme="1" tint="0.49998000264167786"/>
      </right>
      <top style="thick">
        <color theme="1" tint="0.49998000264167786"/>
      </top>
      <bottom style="hair">
        <color theme="1" tint="0.49998000264167786"/>
      </bottom>
    </border>
    <border>
      <left style="thick">
        <color theme="1" tint="0.49998000264167786"/>
      </left>
      <right style="thick">
        <color theme="1" tint="0.49998000264167786"/>
      </right>
      <top style="hair">
        <color theme="1" tint="0.49998000264167786"/>
      </top>
      <bottom style="thick">
        <color theme="1" tint="0.49998000264167786"/>
      </bottom>
    </border>
    <border>
      <left style="thick">
        <color theme="1" tint="0.49998000264167786"/>
      </left>
      <right style="thick">
        <color theme="1" tint="0.49998000264167786"/>
      </right>
      <top style="hair">
        <color theme="1" tint="0.49998000264167786"/>
      </top>
      <bottom style="hair">
        <color theme="1" tint="0.49998000264167786"/>
      </bottom>
    </border>
    <border>
      <left style="thick">
        <color theme="1" tint="0.49998000264167786"/>
      </left>
      <right style="thick">
        <color theme="1" tint="0.49998000264167786"/>
      </right>
      <top/>
      <bottom style="hair">
        <color theme="1" tint="0.49998000264167786"/>
      </bottom>
    </border>
    <border>
      <left style="thick">
        <color theme="1" tint="0.49998000264167786"/>
      </left>
      <right style="thick">
        <color theme="1" tint="0.49998000264167786"/>
      </right>
      <top style="hair">
        <color theme="1" tint="0.49998000264167786"/>
      </top>
      <bottom style="thick">
        <color theme="0" tint="-0.4999699890613556"/>
      </bottom>
    </border>
    <border>
      <left style="thick">
        <color theme="1" tint="0.49998000264167786"/>
      </left>
      <right style="thick">
        <color theme="1" tint="0.49998000264167786"/>
      </right>
      <top style="hair">
        <color theme="1" tint="0.49998000264167786"/>
      </top>
      <bottom/>
    </border>
    <border>
      <left style="hair">
        <color theme="1" tint="0.49998000264167786"/>
      </left>
      <right style="hair">
        <color theme="1" tint="0.49998000264167786"/>
      </right>
      <top style="hair">
        <color theme="1" tint="0.49998000264167786"/>
      </top>
      <bottom/>
    </border>
    <border>
      <left style="hair">
        <color theme="1" tint="0.49998000264167786"/>
      </left>
      <right style="hair">
        <color theme="1" tint="0.49998000264167786"/>
      </right>
      <top/>
      <bottom style="thick">
        <color theme="1" tint="0.49998000264167786"/>
      </bottom>
    </border>
    <border>
      <left style="thick">
        <color theme="0" tint="-0.4999699890613556"/>
      </left>
      <right style="hair">
        <color theme="1" tint="0.49998000264167786"/>
      </right>
      <top style="thick">
        <color theme="0" tint="-0.4999699890613556"/>
      </top>
      <bottom style="thick">
        <color theme="0" tint="-0.4999699890613556"/>
      </bottom>
    </border>
    <border>
      <left style="hair">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1" fillId="0" borderId="0">
      <alignment/>
      <protection/>
    </xf>
    <xf numFmtId="0" fontId="21" fillId="0" borderId="0">
      <alignment/>
      <protection/>
    </xf>
    <xf numFmtId="0" fontId="21" fillId="0" borderId="0">
      <alignment/>
      <protection/>
    </xf>
  </cellStyleXfs>
  <cellXfs count="70">
    <xf numFmtId="0" fontId="0" fillId="0" borderId="0" xfId="0"/>
    <xf numFmtId="0" fontId="0" fillId="2" borderId="0" xfId="0" applyFill="1" applyBorder="1"/>
    <xf numFmtId="0" fontId="0" fillId="0" borderId="0" xfId="0" applyAlignment="1">
      <alignment/>
    </xf>
    <xf numFmtId="0" fontId="0" fillId="3" borderId="0" xfId="0" applyFill="1"/>
    <xf numFmtId="0" fontId="5" fillId="3" borderId="0" xfId="0" applyFont="1" applyFill="1" applyAlignment="1">
      <alignment wrapText="1"/>
    </xf>
    <xf numFmtId="0" fontId="0" fillId="3" borderId="0" xfId="0" applyFill="1" applyAlignment="1">
      <alignment/>
    </xf>
    <xf numFmtId="0" fontId="0" fillId="3" borderId="0" xfId="0" applyFill="1"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5" fillId="2" borderId="0" xfId="0" applyFont="1" applyFill="1" applyBorder="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3" fontId="12" fillId="0" borderId="9" xfId="0" applyNumberFormat="1" applyFont="1" applyBorder="1" applyAlignment="1">
      <alignment horizontal="right"/>
    </xf>
    <xf numFmtId="3" fontId="3" fillId="0" borderId="9" xfId="0" applyNumberFormat="1" applyFont="1" applyBorder="1" applyAlignment="1">
      <alignment horizontal="right"/>
    </xf>
    <xf numFmtId="3" fontId="11" fillId="0" borderId="10" xfId="0" applyNumberFormat="1" applyFont="1" applyBorder="1" applyAlignment="1">
      <alignment horizontal="right" vertical="center"/>
    </xf>
    <xf numFmtId="3" fontId="6" fillId="4" borderId="11" xfId="0" applyNumberFormat="1" applyFont="1" applyFill="1" applyBorder="1" applyAlignment="1">
      <alignment horizontal="right"/>
    </xf>
    <xf numFmtId="3" fontId="0" fillId="3" borderId="0" xfId="0" applyNumberFormat="1" applyFill="1"/>
    <xf numFmtId="3" fontId="0" fillId="3" borderId="0" xfId="0" applyNumberFormat="1" applyFill="1" applyAlignment="1">
      <alignment/>
    </xf>
    <xf numFmtId="0" fontId="0" fillId="3" borderId="0" xfId="0" applyFont="1" applyFill="1" applyAlignment="1">
      <alignment/>
    </xf>
    <xf numFmtId="3" fontId="3" fillId="0" borderId="12" xfId="0" applyNumberFormat="1" applyFont="1" applyBorder="1" applyAlignment="1">
      <alignment horizontal="right" vertical="center" wrapText="1"/>
    </xf>
    <xf numFmtId="3" fontId="22" fillId="0" borderId="13" xfId="0" applyNumberFormat="1" applyFont="1" applyBorder="1" applyAlignment="1">
      <alignment horizontal="right" vertical="center" wrapText="1"/>
    </xf>
    <xf numFmtId="0" fontId="2" fillId="2" borderId="0" xfId="0" applyFont="1" applyFill="1" applyBorder="1" applyAlignment="1">
      <alignment horizontal="center"/>
    </xf>
    <xf numFmtId="0" fontId="3" fillId="3" borderId="0" xfId="0" applyFont="1" applyFill="1"/>
    <xf numFmtId="0" fontId="7" fillId="3" borderId="0" xfId="0" applyFont="1" applyFill="1" applyAlignment="1">
      <alignment horizontal="center" vertical="center"/>
    </xf>
    <xf numFmtId="0" fontId="3" fillId="3" borderId="0" xfId="0" applyFont="1" applyFill="1" applyAlignment="1">
      <alignment/>
    </xf>
    <xf numFmtId="0" fontId="3" fillId="0" borderId="0" xfId="0" applyFont="1" applyAlignment="1">
      <alignment/>
    </xf>
    <xf numFmtId="0" fontId="0" fillId="3" borderId="0" xfId="0" applyFill="1" applyAlignment="1">
      <alignment horizontal="right"/>
    </xf>
    <xf numFmtId="0" fontId="8" fillId="3" borderId="0" xfId="0" applyFont="1" applyFill="1" applyAlignment="1">
      <alignment horizontal="right"/>
    </xf>
    <xf numFmtId="3" fontId="12" fillId="0" borderId="14" xfId="0" applyNumberFormat="1" applyFont="1" applyBorder="1" applyAlignment="1">
      <alignment horizontal="left" wrapText="1"/>
    </xf>
    <xf numFmtId="3" fontId="6" fillId="4" borderId="15" xfId="0" applyNumberFormat="1" applyFont="1" applyFill="1" applyBorder="1" applyAlignment="1">
      <alignment horizontal="left" wrapText="1"/>
    </xf>
    <xf numFmtId="3" fontId="12" fillId="0" borderId="16" xfId="0" applyNumberFormat="1" applyFont="1" applyBorder="1" applyAlignment="1">
      <alignment wrapText="1"/>
    </xf>
    <xf numFmtId="3" fontId="3" fillId="0" borderId="17" xfId="0" applyNumberFormat="1" applyFont="1" applyBorder="1" applyAlignment="1">
      <alignment horizontal="left" wrapText="1"/>
    </xf>
    <xf numFmtId="3" fontId="3" fillId="0" borderId="16" xfId="0" applyNumberFormat="1" applyFont="1" applyBorder="1" applyAlignment="1">
      <alignment horizontal="left" wrapText="1"/>
    </xf>
    <xf numFmtId="3" fontId="3" fillId="0" borderId="16" xfId="0" applyNumberFormat="1" applyFont="1" applyBorder="1" applyAlignment="1">
      <alignment horizontal="left"/>
    </xf>
    <xf numFmtId="3" fontId="6" fillId="0" borderId="18" xfId="0" applyNumberFormat="1" applyFont="1" applyFill="1" applyBorder="1" applyAlignment="1">
      <alignment horizontal="left" wrapText="1"/>
    </xf>
    <xf numFmtId="3" fontId="3" fillId="0" borderId="17" xfId="0" applyNumberFormat="1" applyFont="1" applyBorder="1" applyAlignment="1">
      <alignment horizontal="left"/>
    </xf>
    <xf numFmtId="3" fontId="6" fillId="0" borderId="18" xfId="0" applyNumberFormat="1" applyFont="1" applyFill="1" applyBorder="1" applyAlignment="1">
      <alignment horizontal="left"/>
    </xf>
    <xf numFmtId="0" fontId="19" fillId="3" borderId="0" xfId="0" applyFont="1" applyFill="1" applyAlignment="1">
      <alignment wrapText="1"/>
    </xf>
    <xf numFmtId="0" fontId="20" fillId="3" borderId="0" xfId="0" applyFont="1" applyFill="1" applyAlignment="1">
      <alignment/>
    </xf>
    <xf numFmtId="3" fontId="3" fillId="0" borderId="16" xfId="0" applyNumberFormat="1" applyFont="1" applyBorder="1" applyAlignment="1">
      <alignment horizontal="left" wrapText="1" indent="2"/>
    </xf>
    <xf numFmtId="3" fontId="3" fillId="0" borderId="19" xfId="0" applyNumberFormat="1" applyFont="1" applyBorder="1" applyAlignment="1">
      <alignment horizontal="left" wrapText="1" indent="2"/>
    </xf>
    <xf numFmtId="3" fontId="3" fillId="0" borderId="20" xfId="0" applyNumberFormat="1" applyFont="1" applyBorder="1" applyAlignment="1">
      <alignment horizontal="right"/>
    </xf>
    <xf numFmtId="3" fontId="25" fillId="0" borderId="9" xfId="0" applyNumberFormat="1" applyFont="1" applyBorder="1" applyAlignment="1">
      <alignment horizontal="right"/>
    </xf>
    <xf numFmtId="3" fontId="6" fillId="0" borderId="21" xfId="0" applyNumberFormat="1" applyFont="1" applyBorder="1" applyAlignment="1">
      <alignment horizontal="right" vertical="center"/>
    </xf>
    <xf numFmtId="3" fontId="23" fillId="5" borderId="22" xfId="0" applyNumberFormat="1" applyFont="1" applyFill="1" applyBorder="1" applyAlignment="1">
      <alignment horizontal="center" vertical="center" wrapText="1"/>
    </xf>
    <xf numFmtId="3" fontId="4" fillId="5" borderId="23" xfId="0" applyNumberFormat="1" applyFont="1" applyFill="1" applyBorder="1" applyAlignment="1">
      <alignment horizontal="center" vertical="center" wrapText="1"/>
    </xf>
    <xf numFmtId="3" fontId="4" fillId="6" borderId="23" xfId="0" applyNumberFormat="1" applyFont="1" applyFill="1" applyBorder="1" applyAlignment="1">
      <alignment horizontal="center" vertical="center" wrapText="1"/>
    </xf>
    <xf numFmtId="3" fontId="4" fillId="5" borderId="24" xfId="0" applyNumberFormat="1" applyFont="1" applyFill="1" applyBorder="1" applyAlignment="1">
      <alignment horizontal="center" vertical="center" wrapText="1"/>
    </xf>
    <xf numFmtId="3" fontId="4" fillId="7" borderId="23"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4" fillId="3" borderId="0" xfId="0" applyFont="1" applyFill="1" applyAlignment="1">
      <alignment horizontal="justify" vertical="top" wrapText="1"/>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9" fillId="3" borderId="0" xfId="0" applyFont="1" applyFill="1" applyAlignment="1">
      <alignment horizontal="center" wrapText="1"/>
    </xf>
    <xf numFmtId="0" fontId="20" fillId="3" borderId="0" xfId="0" applyFont="1" applyFill="1" applyAlignment="1">
      <alignment horizontal="center"/>
    </xf>
    <xf numFmtId="0" fontId="0" fillId="0" borderId="0" xfId="0" applyFont="1" applyAlignment="1">
      <alignment horizontal="left"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1</xdr:row>
      <xdr:rowOff>114300</xdr:rowOff>
    </xdr:from>
    <xdr:ext cx="1419225" cy="1419225"/>
    <xdr:pic>
      <xdr:nvPicPr>
        <xdr:cNvPr id="4" name="Picture 1" descr="logo"/>
        <xdr:cNvPicPr preferRelativeResize="1">
          <a:picLocks noChangeAspect="1"/>
        </xdr:cNvPicPr>
      </xdr:nvPicPr>
      <xdr:blipFill>
        <a:blip r:embed="rId1"/>
        <a:stretch>
          <a:fillRect/>
        </a:stretch>
      </xdr:blipFill>
      <xdr:spPr bwMode="auto">
        <a:xfrm>
          <a:off x="1085850" y="314325"/>
          <a:ext cx="1419225" cy="1419225"/>
        </a:xfrm>
        <a:prstGeom prst="rect">
          <a:avLst/>
        </a:prstGeom>
        <a:noFill/>
        <a:ln>
          <a:noFill/>
        </a:ln>
      </xdr:spPr>
    </xdr:pic>
    <xdr:clientData/>
  </xdr:oneCellAnchor>
  <xdr:twoCellAnchor editAs="oneCell">
    <xdr:from>
      <xdr:col>1</xdr:col>
      <xdr:colOff>571500</xdr:colOff>
      <xdr:row>21</xdr:row>
      <xdr:rowOff>28575</xdr:rowOff>
    </xdr:from>
    <xdr:to>
      <xdr:col>7</xdr:col>
      <xdr:colOff>123825</xdr:colOff>
      <xdr:row>34</xdr:row>
      <xdr:rowOff>76200</xdr:rowOff>
    </xdr:to>
    <xdr:pic>
      <xdr:nvPicPr>
        <xdr:cNvPr id="5" name="Picture 4"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81100" y="4733925"/>
          <a:ext cx="3209925" cy="2524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кција Б"/>
    </sheetNames>
    <sheetDataSet>
      <sheetData sheetId="0">
        <row r="3">
          <cell r="B3" t="str">
            <v>Актива</v>
          </cell>
        </row>
        <row r="4">
          <cell r="B4">
            <v>5390</v>
          </cell>
          <cell r="C4">
            <v>4707</v>
          </cell>
          <cell r="D4">
            <v>2690</v>
          </cell>
          <cell r="E4">
            <v>127</v>
          </cell>
          <cell r="F4">
            <v>109</v>
          </cell>
          <cell r="G4">
            <v>2474</v>
          </cell>
          <cell r="H4">
            <v>128</v>
          </cell>
          <cell r="I4">
            <v>13753</v>
          </cell>
          <cell r="J4">
            <v>878</v>
          </cell>
          <cell r="K4">
            <v>1153</v>
          </cell>
          <cell r="L4">
            <v>35</v>
          </cell>
          <cell r="M4">
            <v>2748</v>
          </cell>
          <cell r="N4">
            <v>17508</v>
          </cell>
          <cell r="O4">
            <v>723</v>
          </cell>
          <cell r="P4">
            <v>777</v>
          </cell>
          <cell r="Q4">
            <v>8</v>
          </cell>
          <cell r="R4">
            <v>17</v>
          </cell>
          <cell r="S4">
            <v>53225</v>
          </cell>
        </row>
        <row r="5">
          <cell r="B5">
            <v>5387</v>
          </cell>
          <cell r="C5">
            <v>4707</v>
          </cell>
          <cell r="O5">
            <v>99</v>
          </cell>
          <cell r="S5">
            <v>10193</v>
          </cell>
        </row>
        <row r="6">
          <cell r="O6">
            <v>624</v>
          </cell>
          <cell r="S6">
            <v>624</v>
          </cell>
        </row>
        <row r="7">
          <cell r="F7">
            <v>109</v>
          </cell>
          <cell r="I7">
            <v>12147</v>
          </cell>
          <cell r="P7">
            <v>777</v>
          </cell>
          <cell r="S7">
            <v>13033</v>
          </cell>
        </row>
        <row r="8">
          <cell r="K8">
            <v>470</v>
          </cell>
          <cell r="S8">
            <v>470</v>
          </cell>
        </row>
        <row r="9">
          <cell r="D9">
            <v>2690</v>
          </cell>
          <cell r="G9">
            <v>2474</v>
          </cell>
          <cell r="H9">
            <v>125</v>
          </cell>
          <cell r="S9">
            <v>5289</v>
          </cell>
        </row>
        <row r="10">
          <cell r="M10">
            <v>1477</v>
          </cell>
          <cell r="S10">
            <v>1477</v>
          </cell>
        </row>
        <row r="12">
          <cell r="J12">
            <v>878</v>
          </cell>
          <cell r="S12">
            <v>878</v>
          </cell>
        </row>
        <row r="13">
          <cell r="B13">
            <v>5387</v>
          </cell>
          <cell r="C13">
            <v>4707</v>
          </cell>
          <cell r="D13">
            <v>2690</v>
          </cell>
          <cell r="E13">
            <v>0</v>
          </cell>
          <cell r="F13">
            <v>109</v>
          </cell>
          <cell r="G13">
            <v>2474</v>
          </cell>
          <cell r="H13">
            <v>125</v>
          </cell>
          <cell r="I13">
            <v>12147</v>
          </cell>
          <cell r="J13">
            <v>878</v>
          </cell>
          <cell r="K13">
            <v>470</v>
          </cell>
          <cell r="L13">
            <v>0</v>
          </cell>
          <cell r="M13">
            <v>1477</v>
          </cell>
          <cell r="N13">
            <v>14619</v>
          </cell>
          <cell r="O13">
            <v>723</v>
          </cell>
          <cell r="P13">
            <v>777</v>
          </cell>
          <cell r="Q13">
            <v>0</v>
          </cell>
          <cell r="R13">
            <v>0</v>
          </cell>
          <cell r="S13">
            <v>46583</v>
          </cell>
        </row>
        <row r="14">
          <cell r="B14">
            <v>0</v>
          </cell>
          <cell r="I14">
            <v>1606</v>
          </cell>
          <cell r="M14">
            <v>1271</v>
          </cell>
          <cell r="Q14">
            <v>8</v>
          </cell>
          <cell r="S14">
            <v>2885</v>
          </cell>
        </row>
        <row r="15">
          <cell r="E15">
            <v>127</v>
          </cell>
          <cell r="L15">
            <v>35</v>
          </cell>
          <cell r="P15">
            <v>0</v>
          </cell>
          <cell r="S15">
            <v>162</v>
          </cell>
        </row>
        <row r="16">
          <cell r="B16">
            <v>3</v>
          </cell>
          <cell r="C16">
            <v>0</v>
          </cell>
          <cell r="J16">
            <v>0</v>
          </cell>
          <cell r="K16">
            <v>683</v>
          </cell>
          <cell r="S16">
            <v>686</v>
          </cell>
        </row>
        <row r="17">
          <cell r="D17">
            <v>0</v>
          </cell>
          <cell r="H17">
            <v>3</v>
          </cell>
          <cell r="N17">
            <v>2889</v>
          </cell>
          <cell r="S17">
            <v>2892</v>
          </cell>
        </row>
        <row r="18">
          <cell r="R18">
            <v>17</v>
          </cell>
          <cell r="S18">
            <v>17</v>
          </cell>
        </row>
        <row r="19">
          <cell r="B19">
            <v>3</v>
          </cell>
          <cell r="C19">
            <v>0</v>
          </cell>
          <cell r="D19">
            <v>0</v>
          </cell>
          <cell r="E19">
            <v>127</v>
          </cell>
          <cell r="F19">
            <v>0</v>
          </cell>
          <cell r="G19">
            <v>0</v>
          </cell>
          <cell r="H19">
            <v>3</v>
          </cell>
          <cell r="I19">
            <v>1606</v>
          </cell>
          <cell r="J19">
            <v>0</v>
          </cell>
          <cell r="K19">
            <v>683</v>
          </cell>
          <cell r="L19">
            <v>35</v>
          </cell>
          <cell r="M19">
            <v>1271</v>
          </cell>
          <cell r="N19">
            <v>2889</v>
          </cell>
          <cell r="O19">
            <v>0</v>
          </cell>
          <cell r="P19">
            <v>0</v>
          </cell>
          <cell r="Q19">
            <v>8</v>
          </cell>
          <cell r="R19">
            <v>17</v>
          </cell>
          <cell r="S19">
            <v>6642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кција А"/>
    </sheetNames>
    <sheetDataSet>
      <sheetData sheetId="0">
        <row r="2">
          <cell r="B2" t="str">
            <v>Актива</v>
          </cell>
        </row>
        <row r="3">
          <cell r="B3">
            <v>2318</v>
          </cell>
          <cell r="C3">
            <v>2367</v>
          </cell>
          <cell r="D3">
            <v>1401</v>
          </cell>
          <cell r="E3">
            <v>0</v>
          </cell>
          <cell r="F3">
            <v>26</v>
          </cell>
          <cell r="G3">
            <v>1061</v>
          </cell>
          <cell r="H3">
            <v>46</v>
          </cell>
          <cell r="I3">
            <v>8808</v>
          </cell>
          <cell r="J3">
            <v>283</v>
          </cell>
          <cell r="K3">
            <v>0</v>
          </cell>
          <cell r="L3">
            <v>0</v>
          </cell>
          <cell r="M3">
            <v>692</v>
          </cell>
          <cell r="N3">
            <v>10184</v>
          </cell>
          <cell r="O3">
            <v>1</v>
          </cell>
          <cell r="P3">
            <v>288</v>
          </cell>
          <cell r="Q3">
            <v>0</v>
          </cell>
          <cell r="R3">
            <v>0</v>
          </cell>
          <cell r="S3">
            <v>27475</v>
          </cell>
        </row>
        <row r="4">
          <cell r="B4">
            <v>1</v>
          </cell>
          <cell r="C4">
            <v>0</v>
          </cell>
          <cell r="D4">
            <v>0</v>
          </cell>
          <cell r="E4">
            <v>0</v>
          </cell>
          <cell r="F4">
            <v>8</v>
          </cell>
          <cell r="G4">
            <v>0</v>
          </cell>
          <cell r="H4">
            <v>1</v>
          </cell>
          <cell r="I4">
            <v>0</v>
          </cell>
          <cell r="J4">
            <v>0</v>
          </cell>
          <cell r="K4">
            <v>0</v>
          </cell>
          <cell r="L4">
            <v>0</v>
          </cell>
          <cell r="M4">
            <v>0</v>
          </cell>
          <cell r="N4">
            <v>0</v>
          </cell>
          <cell r="O4">
            <v>0</v>
          </cell>
          <cell r="P4">
            <v>12</v>
          </cell>
          <cell r="Q4">
            <v>0</v>
          </cell>
          <cell r="R4">
            <v>0</v>
          </cell>
          <cell r="S4">
            <v>22</v>
          </cell>
        </row>
        <row r="5">
          <cell r="B5">
            <v>301</v>
          </cell>
          <cell r="C5">
            <v>150</v>
          </cell>
          <cell r="D5">
            <v>84</v>
          </cell>
          <cell r="E5">
            <v>0</v>
          </cell>
          <cell r="F5">
            <v>3</v>
          </cell>
          <cell r="G5">
            <v>39</v>
          </cell>
          <cell r="H5">
            <v>1</v>
          </cell>
          <cell r="I5">
            <v>45</v>
          </cell>
          <cell r="J5">
            <v>25</v>
          </cell>
          <cell r="K5">
            <v>5</v>
          </cell>
          <cell r="L5">
            <v>0</v>
          </cell>
          <cell r="M5">
            <v>22</v>
          </cell>
          <cell r="N5">
            <v>4</v>
          </cell>
          <cell r="O5">
            <v>5</v>
          </cell>
          <cell r="P5">
            <v>25</v>
          </cell>
          <cell r="Q5">
            <v>0</v>
          </cell>
          <cell r="R5">
            <v>0</v>
          </cell>
          <cell r="S5">
            <v>709</v>
          </cell>
        </row>
        <row r="6">
          <cell r="B6">
            <v>2</v>
          </cell>
          <cell r="C6">
            <v>63</v>
          </cell>
          <cell r="D6">
            <v>4</v>
          </cell>
          <cell r="E6">
            <v>0</v>
          </cell>
          <cell r="F6">
            <v>0</v>
          </cell>
          <cell r="G6">
            <v>1</v>
          </cell>
          <cell r="H6">
            <v>0</v>
          </cell>
          <cell r="I6">
            <v>0</v>
          </cell>
          <cell r="J6">
            <v>0</v>
          </cell>
          <cell r="K6">
            <v>0</v>
          </cell>
          <cell r="L6">
            <v>0</v>
          </cell>
          <cell r="M6">
            <v>0</v>
          </cell>
          <cell r="N6">
            <v>0</v>
          </cell>
          <cell r="O6">
            <v>0</v>
          </cell>
          <cell r="P6">
            <v>0</v>
          </cell>
          <cell r="Q6">
            <v>0</v>
          </cell>
          <cell r="R6">
            <v>0</v>
          </cell>
          <cell r="S6">
            <v>70</v>
          </cell>
        </row>
        <row r="7">
          <cell r="B7">
            <v>1015</v>
          </cell>
          <cell r="C7">
            <v>824</v>
          </cell>
          <cell r="D7">
            <v>98</v>
          </cell>
          <cell r="E7">
            <v>0</v>
          </cell>
          <cell r="F7">
            <v>31</v>
          </cell>
          <cell r="G7">
            <v>19</v>
          </cell>
          <cell r="H7">
            <v>12</v>
          </cell>
          <cell r="I7">
            <v>1108</v>
          </cell>
          <cell r="J7">
            <v>69</v>
          </cell>
          <cell r="K7">
            <v>457</v>
          </cell>
          <cell r="L7">
            <v>0</v>
          </cell>
          <cell r="M7">
            <v>591</v>
          </cell>
          <cell r="N7">
            <v>3516</v>
          </cell>
          <cell r="O7">
            <v>74</v>
          </cell>
          <cell r="P7">
            <v>5</v>
          </cell>
          <cell r="Q7">
            <v>0</v>
          </cell>
          <cell r="R7">
            <v>0</v>
          </cell>
          <cell r="S7">
            <v>7819</v>
          </cell>
        </row>
        <row r="8">
          <cell r="B8">
            <v>274</v>
          </cell>
          <cell r="C8">
            <v>166</v>
          </cell>
          <cell r="D8">
            <v>76</v>
          </cell>
          <cell r="E8">
            <v>0</v>
          </cell>
          <cell r="F8">
            <v>50</v>
          </cell>
          <cell r="G8">
            <v>8</v>
          </cell>
          <cell r="H8">
            <v>10</v>
          </cell>
          <cell r="I8">
            <v>1649</v>
          </cell>
          <cell r="J8">
            <v>28</v>
          </cell>
          <cell r="K8">
            <v>457</v>
          </cell>
          <cell r="L8">
            <v>0</v>
          </cell>
          <cell r="M8">
            <v>0</v>
          </cell>
          <cell r="N8">
            <v>11</v>
          </cell>
          <cell r="O8">
            <v>97</v>
          </cell>
          <cell r="P8">
            <v>72</v>
          </cell>
          <cell r="Q8">
            <v>0</v>
          </cell>
          <cell r="R8">
            <v>0</v>
          </cell>
          <cell r="S8">
            <v>2898</v>
          </cell>
        </row>
        <row r="9">
          <cell r="B9">
            <v>3233</v>
          </cell>
          <cell r="C9">
            <v>2887</v>
          </cell>
          <cell r="D9">
            <v>2042</v>
          </cell>
          <cell r="E9">
            <v>0</v>
          </cell>
          <cell r="F9">
            <v>55</v>
          </cell>
          <cell r="G9">
            <v>1975</v>
          </cell>
          <cell r="H9">
            <v>56</v>
          </cell>
          <cell r="I9">
            <v>45</v>
          </cell>
          <cell r="J9">
            <v>365</v>
          </cell>
          <cell r="K9">
            <v>8</v>
          </cell>
          <cell r="L9">
            <v>0</v>
          </cell>
          <cell r="M9">
            <v>98</v>
          </cell>
          <cell r="N9">
            <v>62</v>
          </cell>
          <cell r="O9">
            <v>6</v>
          </cell>
          <cell r="P9">
            <v>239</v>
          </cell>
          <cell r="Q9">
            <v>0</v>
          </cell>
          <cell r="R9">
            <v>0</v>
          </cell>
          <cell r="S9">
            <v>11071</v>
          </cell>
        </row>
        <row r="10">
          <cell r="B10">
            <v>447</v>
          </cell>
          <cell r="C10">
            <v>291</v>
          </cell>
          <cell r="D10">
            <v>60</v>
          </cell>
          <cell r="E10">
            <v>0</v>
          </cell>
          <cell r="F10">
            <v>21</v>
          </cell>
          <cell r="G10">
            <v>3</v>
          </cell>
          <cell r="H10">
            <v>11</v>
          </cell>
          <cell r="I10">
            <v>3</v>
          </cell>
          <cell r="J10">
            <v>23</v>
          </cell>
          <cell r="K10">
            <v>0</v>
          </cell>
          <cell r="L10">
            <v>0</v>
          </cell>
          <cell r="M10">
            <v>0</v>
          </cell>
          <cell r="N10">
            <v>10</v>
          </cell>
          <cell r="O10">
            <v>5</v>
          </cell>
          <cell r="P10">
            <v>0</v>
          </cell>
          <cell r="Q10">
            <v>0</v>
          </cell>
          <cell r="R10">
            <v>0</v>
          </cell>
          <cell r="S10">
            <v>874</v>
          </cell>
        </row>
        <row r="11">
          <cell r="B11">
            <v>1</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1</v>
          </cell>
        </row>
        <row r="12">
          <cell r="B12">
            <v>527</v>
          </cell>
          <cell r="C12">
            <v>485</v>
          </cell>
          <cell r="D12">
            <v>413</v>
          </cell>
          <cell r="E12">
            <v>0</v>
          </cell>
          <cell r="F12">
            <v>10</v>
          </cell>
          <cell r="G12">
            <v>420</v>
          </cell>
          <cell r="H12">
            <v>49</v>
          </cell>
          <cell r="I12">
            <v>489</v>
          </cell>
          <cell r="J12">
            <v>85</v>
          </cell>
          <cell r="K12">
            <v>0</v>
          </cell>
          <cell r="L12">
            <v>0</v>
          </cell>
          <cell r="M12">
            <v>74</v>
          </cell>
          <cell r="N12">
            <v>887</v>
          </cell>
          <cell r="O12">
            <v>613</v>
          </cell>
          <cell r="P12">
            <v>136</v>
          </cell>
          <cell r="Q12">
            <v>0</v>
          </cell>
          <cell r="R12">
            <v>0</v>
          </cell>
          <cell r="S12">
            <v>4188</v>
          </cell>
        </row>
        <row r="13">
          <cell r="B13">
            <v>3</v>
          </cell>
          <cell r="C13">
            <v>1</v>
          </cell>
          <cell r="D13">
            <v>0</v>
          </cell>
          <cell r="E13">
            <v>127</v>
          </cell>
          <cell r="F13">
            <v>0</v>
          </cell>
          <cell r="G13">
            <v>0</v>
          </cell>
          <cell r="H13">
            <v>0</v>
          </cell>
          <cell r="I13">
            <v>1606</v>
          </cell>
          <cell r="J13">
            <v>0</v>
          </cell>
          <cell r="K13">
            <v>683</v>
          </cell>
          <cell r="L13">
            <v>35</v>
          </cell>
          <cell r="M13">
            <v>1271</v>
          </cell>
          <cell r="N13">
            <v>2889</v>
          </cell>
          <cell r="O13">
            <v>0</v>
          </cell>
          <cell r="P13">
            <v>0</v>
          </cell>
          <cell r="Q13">
            <v>8</v>
          </cell>
          <cell r="R13">
            <v>17</v>
          </cell>
          <cell r="S13">
            <v>6640</v>
          </cell>
        </row>
        <row r="14">
          <cell r="B14">
            <v>0</v>
          </cell>
          <cell r="C14">
            <v>0</v>
          </cell>
          <cell r="D14">
            <v>0</v>
          </cell>
          <cell r="E14">
            <v>0</v>
          </cell>
          <cell r="F14">
            <v>0</v>
          </cell>
          <cell r="G14">
            <v>0</v>
          </cell>
          <cell r="H14">
            <v>3</v>
          </cell>
          <cell r="I14">
            <v>0</v>
          </cell>
          <cell r="J14">
            <v>0</v>
          </cell>
          <cell r="K14">
            <v>0</v>
          </cell>
          <cell r="L14">
            <v>0</v>
          </cell>
          <cell r="M14">
            <v>0</v>
          </cell>
          <cell r="N14">
            <v>0</v>
          </cell>
          <cell r="O14">
            <v>0</v>
          </cell>
          <cell r="P14">
            <v>0</v>
          </cell>
          <cell r="Q14">
            <v>0</v>
          </cell>
          <cell r="R14">
            <v>0</v>
          </cell>
          <cell r="S14">
            <v>3</v>
          </cell>
        </row>
        <row r="15">
          <cell r="B15">
            <v>5390</v>
          </cell>
          <cell r="C15">
            <v>4707</v>
          </cell>
          <cell r="D15">
            <v>2690</v>
          </cell>
          <cell r="E15">
            <v>127</v>
          </cell>
          <cell r="F15">
            <v>109</v>
          </cell>
          <cell r="G15">
            <v>2474</v>
          </cell>
          <cell r="H15">
            <v>128</v>
          </cell>
          <cell r="I15">
            <v>13753</v>
          </cell>
          <cell r="J15">
            <v>878</v>
          </cell>
          <cell r="K15">
            <v>1153</v>
          </cell>
          <cell r="L15">
            <v>35</v>
          </cell>
          <cell r="M15">
            <v>2748</v>
          </cell>
          <cell r="N15">
            <v>17508</v>
          </cell>
          <cell r="O15">
            <v>723</v>
          </cell>
          <cell r="P15">
            <v>777</v>
          </cell>
          <cell r="Q15">
            <v>8</v>
          </cell>
          <cell r="R15">
            <v>17</v>
          </cell>
          <cell r="S15">
            <v>53225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екција Б"/>
    </sheetNames>
    <sheetDataSet>
      <sheetData sheetId="0">
        <row r="3">
          <cell r="B3" t="str">
            <v>Актива</v>
          </cell>
        </row>
        <row r="4">
          <cell r="B4">
            <v>88016</v>
          </cell>
          <cell r="C4">
            <v>40454</v>
          </cell>
          <cell r="D4">
            <v>14634</v>
          </cell>
          <cell r="E4">
            <v>27567</v>
          </cell>
          <cell r="F4">
            <v>1100</v>
          </cell>
          <cell r="G4">
            <v>13684</v>
          </cell>
          <cell r="H4">
            <v>3018</v>
          </cell>
          <cell r="I4">
            <v>39970</v>
          </cell>
          <cell r="J4">
            <v>3759</v>
          </cell>
          <cell r="K4">
            <v>4531</v>
          </cell>
          <cell r="L4">
            <v>10737</v>
          </cell>
          <cell r="M4">
            <v>21498</v>
          </cell>
          <cell r="N4">
            <v>24316</v>
          </cell>
          <cell r="O4">
            <v>24508</v>
          </cell>
          <cell r="P4">
            <v>1964</v>
          </cell>
          <cell r="Q4">
            <v>131</v>
          </cell>
          <cell r="R4">
            <v>302</v>
          </cell>
          <cell r="S4">
            <v>320189</v>
          </cell>
        </row>
        <row r="5">
          <cell r="B5">
            <v>87428</v>
          </cell>
          <cell r="C5">
            <v>39737</v>
          </cell>
          <cell r="O5">
            <v>24030</v>
          </cell>
          <cell r="S5">
            <v>151195</v>
          </cell>
        </row>
        <row r="6">
          <cell r="O6">
            <v>478</v>
          </cell>
          <cell r="S6">
            <v>478</v>
          </cell>
        </row>
        <row r="7">
          <cell r="F7">
            <v>1100</v>
          </cell>
          <cell r="I7">
            <v>9114</v>
          </cell>
          <cell r="P7">
            <v>1914</v>
          </cell>
          <cell r="S7">
            <v>12128</v>
          </cell>
        </row>
        <row r="8">
          <cell r="K8">
            <v>563</v>
          </cell>
          <cell r="S8">
            <v>563</v>
          </cell>
        </row>
        <row r="9">
          <cell r="D9">
            <v>14110</v>
          </cell>
          <cell r="G9">
            <v>13684</v>
          </cell>
          <cell r="H9">
            <v>568</v>
          </cell>
          <cell r="S9">
            <v>28362</v>
          </cell>
        </row>
        <row r="11">
          <cell r="N11">
            <v>11327</v>
          </cell>
          <cell r="S11">
            <v>11327</v>
          </cell>
        </row>
        <row r="12">
          <cell r="J12">
            <v>3759</v>
          </cell>
          <cell r="S12">
            <v>3759</v>
          </cell>
        </row>
        <row r="13">
          <cell r="B13">
            <v>87428</v>
          </cell>
          <cell r="C13">
            <v>39737</v>
          </cell>
          <cell r="D13">
            <v>14110</v>
          </cell>
          <cell r="E13">
            <v>0</v>
          </cell>
          <cell r="F13">
            <v>1100</v>
          </cell>
          <cell r="G13">
            <v>13684</v>
          </cell>
          <cell r="H13">
            <v>568</v>
          </cell>
          <cell r="I13">
            <v>9114</v>
          </cell>
          <cell r="J13">
            <v>3759</v>
          </cell>
          <cell r="K13">
            <v>563</v>
          </cell>
          <cell r="L13">
            <v>0</v>
          </cell>
          <cell r="M13">
            <v>2377</v>
          </cell>
          <cell r="N13">
            <v>11327</v>
          </cell>
          <cell r="O13">
            <v>24508</v>
          </cell>
          <cell r="P13">
            <v>1914</v>
          </cell>
          <cell r="Q13">
            <v>0</v>
          </cell>
          <cell r="R13">
            <v>0</v>
          </cell>
          <cell r="S13">
            <v>210189</v>
          </cell>
        </row>
        <row r="14">
          <cell r="B14">
            <v>51</v>
          </cell>
          <cell r="I14">
            <v>30856</v>
          </cell>
          <cell r="M14">
            <v>19121</v>
          </cell>
          <cell r="Q14">
            <v>131</v>
          </cell>
          <cell r="S14">
            <v>50159</v>
          </cell>
        </row>
        <row r="16">
          <cell r="B16">
            <v>537</v>
          </cell>
          <cell r="C16">
            <v>717</v>
          </cell>
          <cell r="J16">
            <v>0</v>
          </cell>
          <cell r="K16">
            <v>3968</v>
          </cell>
          <cell r="S16">
            <v>5222</v>
          </cell>
        </row>
        <row r="17">
          <cell r="D17">
            <v>524</v>
          </cell>
          <cell r="H17">
            <v>2450</v>
          </cell>
          <cell r="N17">
            <v>12989</v>
          </cell>
          <cell r="S17">
            <v>15963</v>
          </cell>
        </row>
        <row r="18">
          <cell r="R18">
            <v>302</v>
          </cell>
          <cell r="S18">
            <v>302</v>
          </cell>
        </row>
        <row r="19">
          <cell r="B19">
            <v>588</v>
          </cell>
          <cell r="C19">
            <v>717</v>
          </cell>
          <cell r="D19">
            <v>524</v>
          </cell>
          <cell r="E19">
            <v>27567</v>
          </cell>
          <cell r="F19">
            <v>0</v>
          </cell>
          <cell r="G19">
            <v>0</v>
          </cell>
          <cell r="H19">
            <v>2450</v>
          </cell>
          <cell r="I19">
            <v>30856</v>
          </cell>
          <cell r="J19">
            <v>0</v>
          </cell>
          <cell r="K19">
            <v>3968</v>
          </cell>
          <cell r="L19">
            <v>10737</v>
          </cell>
          <cell r="M19">
            <v>19121</v>
          </cell>
          <cell r="N19">
            <v>12989</v>
          </cell>
          <cell r="O19">
            <v>0</v>
          </cell>
          <cell r="P19">
            <v>50</v>
          </cell>
          <cell r="Q19">
            <v>131</v>
          </cell>
          <cell r="R19">
            <v>302</v>
          </cell>
          <cell r="S19">
            <v>110000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екција А"/>
    </sheetNames>
    <sheetDataSet>
      <sheetData sheetId="0">
        <row r="2">
          <cell r="B2" t="str">
            <v>Актива</v>
          </cell>
        </row>
        <row r="3">
          <cell r="B3">
            <v>7008</v>
          </cell>
          <cell r="C3">
            <v>7239</v>
          </cell>
          <cell r="D3">
            <v>1358</v>
          </cell>
          <cell r="E3">
            <v>0</v>
          </cell>
          <cell r="F3">
            <v>369</v>
          </cell>
          <cell r="G3">
            <v>504</v>
          </cell>
          <cell r="H3">
            <v>164</v>
          </cell>
          <cell r="I3">
            <v>4124</v>
          </cell>
          <cell r="J3">
            <v>349</v>
          </cell>
          <cell r="K3">
            <v>0</v>
          </cell>
          <cell r="L3">
            <v>0</v>
          </cell>
          <cell r="M3">
            <v>466</v>
          </cell>
          <cell r="N3">
            <v>4895</v>
          </cell>
          <cell r="O3">
            <v>1214</v>
          </cell>
          <cell r="P3">
            <v>93</v>
          </cell>
          <cell r="Q3">
            <v>0</v>
          </cell>
          <cell r="R3">
            <v>0</v>
          </cell>
          <cell r="S3">
            <v>27783</v>
          </cell>
        </row>
        <row r="4">
          <cell r="B4">
            <v>13</v>
          </cell>
          <cell r="C4">
            <v>0</v>
          </cell>
          <cell r="D4">
            <v>0</v>
          </cell>
          <cell r="E4">
            <v>0</v>
          </cell>
          <cell r="F4">
            <v>34</v>
          </cell>
          <cell r="G4">
            <v>0</v>
          </cell>
          <cell r="H4">
            <v>48</v>
          </cell>
          <cell r="I4">
            <v>0</v>
          </cell>
          <cell r="J4">
            <v>0</v>
          </cell>
          <cell r="K4">
            <v>0</v>
          </cell>
          <cell r="L4">
            <v>0</v>
          </cell>
          <cell r="M4">
            <v>0</v>
          </cell>
          <cell r="N4">
            <v>0</v>
          </cell>
          <cell r="O4">
            <v>0</v>
          </cell>
          <cell r="P4">
            <v>54</v>
          </cell>
          <cell r="Q4">
            <v>0</v>
          </cell>
          <cell r="R4">
            <v>0</v>
          </cell>
          <cell r="S4">
            <v>149</v>
          </cell>
        </row>
        <row r="5">
          <cell r="B5">
            <v>9035</v>
          </cell>
          <cell r="C5">
            <v>3850</v>
          </cell>
          <cell r="D5">
            <v>1089</v>
          </cell>
          <cell r="E5">
            <v>0</v>
          </cell>
          <cell r="F5">
            <v>152</v>
          </cell>
          <cell r="G5">
            <v>787</v>
          </cell>
          <cell r="H5">
            <v>16</v>
          </cell>
          <cell r="I5">
            <v>584</v>
          </cell>
          <cell r="J5">
            <v>387</v>
          </cell>
          <cell r="K5">
            <v>80</v>
          </cell>
          <cell r="L5">
            <v>0</v>
          </cell>
          <cell r="M5">
            <v>446</v>
          </cell>
          <cell r="N5">
            <v>28</v>
          </cell>
          <cell r="O5">
            <v>119</v>
          </cell>
          <cell r="P5">
            <v>270</v>
          </cell>
          <cell r="Q5">
            <v>0</v>
          </cell>
          <cell r="R5">
            <v>0</v>
          </cell>
          <cell r="S5">
            <v>16843</v>
          </cell>
        </row>
        <row r="6">
          <cell r="B6">
            <v>19</v>
          </cell>
          <cell r="C6">
            <v>756</v>
          </cell>
          <cell r="D6">
            <v>19</v>
          </cell>
          <cell r="E6">
            <v>0</v>
          </cell>
          <cell r="F6">
            <v>0</v>
          </cell>
          <cell r="G6">
            <v>31</v>
          </cell>
          <cell r="H6">
            <v>0</v>
          </cell>
          <cell r="I6">
            <v>0</v>
          </cell>
          <cell r="J6">
            <v>0</v>
          </cell>
          <cell r="K6">
            <v>0</v>
          </cell>
          <cell r="L6">
            <v>0</v>
          </cell>
          <cell r="M6">
            <v>0</v>
          </cell>
          <cell r="N6">
            <v>0</v>
          </cell>
          <cell r="O6">
            <v>0</v>
          </cell>
          <cell r="P6">
            <v>0</v>
          </cell>
          <cell r="Q6">
            <v>0</v>
          </cell>
          <cell r="R6">
            <v>0</v>
          </cell>
          <cell r="S6">
            <v>825</v>
          </cell>
        </row>
        <row r="7">
          <cell r="B7">
            <v>13117</v>
          </cell>
          <cell r="C7">
            <v>4711</v>
          </cell>
          <cell r="D7">
            <v>425</v>
          </cell>
          <cell r="E7">
            <v>0</v>
          </cell>
          <cell r="F7">
            <v>40</v>
          </cell>
          <cell r="G7">
            <v>100</v>
          </cell>
          <cell r="H7">
            <v>15</v>
          </cell>
          <cell r="I7">
            <v>2425</v>
          </cell>
          <cell r="J7">
            <v>303</v>
          </cell>
          <cell r="K7">
            <v>157</v>
          </cell>
          <cell r="L7">
            <v>0</v>
          </cell>
          <cell r="M7">
            <v>856</v>
          </cell>
          <cell r="N7">
            <v>5592</v>
          </cell>
          <cell r="O7">
            <v>6983</v>
          </cell>
          <cell r="P7">
            <v>26</v>
          </cell>
          <cell r="Q7">
            <v>0</v>
          </cell>
          <cell r="R7">
            <v>0</v>
          </cell>
          <cell r="S7">
            <v>34750</v>
          </cell>
        </row>
        <row r="8">
          <cell r="B8">
            <v>32826</v>
          </cell>
          <cell r="C8">
            <v>5898</v>
          </cell>
          <cell r="D8">
            <v>260</v>
          </cell>
          <cell r="E8">
            <v>0</v>
          </cell>
          <cell r="F8">
            <v>96</v>
          </cell>
          <cell r="G8">
            <v>79</v>
          </cell>
          <cell r="H8">
            <v>10</v>
          </cell>
          <cell r="I8">
            <v>1575</v>
          </cell>
          <cell r="J8">
            <v>18</v>
          </cell>
          <cell r="K8">
            <v>277</v>
          </cell>
          <cell r="L8">
            <v>0</v>
          </cell>
          <cell r="M8">
            <v>0</v>
          </cell>
          <cell r="N8">
            <v>27</v>
          </cell>
          <cell r="O8">
            <v>15821</v>
          </cell>
          <cell r="P8">
            <v>104</v>
          </cell>
          <cell r="Q8">
            <v>0</v>
          </cell>
          <cell r="R8">
            <v>0</v>
          </cell>
          <cell r="S8">
            <v>56991</v>
          </cell>
        </row>
        <row r="9">
          <cell r="B9">
            <v>20017</v>
          </cell>
          <cell r="C9">
            <v>16128</v>
          </cell>
          <cell r="D9">
            <v>10608</v>
          </cell>
          <cell r="E9">
            <v>0</v>
          </cell>
          <cell r="F9">
            <v>370</v>
          </cell>
          <cell r="G9">
            <v>11946</v>
          </cell>
          <cell r="H9">
            <v>274</v>
          </cell>
          <cell r="I9">
            <v>241</v>
          </cell>
          <cell r="J9">
            <v>2622</v>
          </cell>
          <cell r="K9">
            <v>49</v>
          </cell>
          <cell r="L9">
            <v>0</v>
          </cell>
          <cell r="M9">
            <v>574</v>
          </cell>
          <cell r="N9">
            <v>316</v>
          </cell>
          <cell r="O9">
            <v>28</v>
          </cell>
          <cell r="P9">
            <v>1283</v>
          </cell>
          <cell r="Q9">
            <v>0</v>
          </cell>
          <cell r="R9">
            <v>0</v>
          </cell>
          <cell r="S9">
            <v>64456</v>
          </cell>
        </row>
        <row r="10">
          <cell r="B10">
            <v>4274</v>
          </cell>
          <cell r="C10">
            <v>586</v>
          </cell>
          <cell r="D10">
            <v>123</v>
          </cell>
          <cell r="E10">
            <v>0</v>
          </cell>
          <cell r="F10">
            <v>32</v>
          </cell>
          <cell r="G10">
            <v>39</v>
          </cell>
          <cell r="H10">
            <v>21</v>
          </cell>
          <cell r="I10">
            <v>22</v>
          </cell>
          <cell r="J10">
            <v>15</v>
          </cell>
          <cell r="K10">
            <v>0</v>
          </cell>
          <cell r="L10">
            <v>0</v>
          </cell>
          <cell r="M10">
            <v>0</v>
          </cell>
          <cell r="N10">
            <v>3</v>
          </cell>
          <cell r="O10">
            <v>12</v>
          </cell>
          <cell r="P10">
            <v>0</v>
          </cell>
          <cell r="Q10">
            <v>0</v>
          </cell>
          <cell r="R10">
            <v>0</v>
          </cell>
          <cell r="S10">
            <v>5127</v>
          </cell>
        </row>
        <row r="11">
          <cell r="B11">
            <v>93</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93</v>
          </cell>
        </row>
        <row r="12">
          <cell r="B12">
            <v>1026</v>
          </cell>
          <cell r="C12">
            <v>569</v>
          </cell>
          <cell r="D12">
            <v>228</v>
          </cell>
          <cell r="E12">
            <v>0</v>
          </cell>
          <cell r="F12">
            <v>7</v>
          </cell>
          <cell r="G12">
            <v>198</v>
          </cell>
          <cell r="H12">
            <v>20</v>
          </cell>
          <cell r="I12">
            <v>143</v>
          </cell>
          <cell r="J12">
            <v>65</v>
          </cell>
          <cell r="K12">
            <v>0</v>
          </cell>
          <cell r="L12">
            <v>0</v>
          </cell>
          <cell r="M12">
            <v>35</v>
          </cell>
          <cell r="N12">
            <v>466</v>
          </cell>
          <cell r="O12">
            <v>331</v>
          </cell>
          <cell r="P12">
            <v>84</v>
          </cell>
          <cell r="Q12">
            <v>0</v>
          </cell>
          <cell r="R12">
            <v>0</v>
          </cell>
          <cell r="S12">
            <v>3172</v>
          </cell>
        </row>
        <row r="13">
          <cell r="B13">
            <v>578</v>
          </cell>
          <cell r="C13">
            <v>717</v>
          </cell>
          <cell r="D13">
            <v>490</v>
          </cell>
          <cell r="E13">
            <v>27567</v>
          </cell>
          <cell r="F13">
            <v>0</v>
          </cell>
          <cell r="G13">
            <v>0</v>
          </cell>
          <cell r="H13">
            <v>1581</v>
          </cell>
          <cell r="I13">
            <v>30856</v>
          </cell>
          <cell r="J13">
            <v>0</v>
          </cell>
          <cell r="K13">
            <v>3968</v>
          </cell>
          <cell r="L13">
            <v>10737</v>
          </cell>
          <cell r="M13">
            <v>19121</v>
          </cell>
          <cell r="N13">
            <v>12989</v>
          </cell>
          <cell r="O13">
            <v>0</v>
          </cell>
          <cell r="P13">
            <v>50</v>
          </cell>
          <cell r="Q13">
            <v>131</v>
          </cell>
          <cell r="R13">
            <v>302</v>
          </cell>
          <cell r="S13">
            <v>109087</v>
          </cell>
        </row>
        <row r="14">
          <cell r="B14">
            <v>10</v>
          </cell>
          <cell r="C14">
            <v>0</v>
          </cell>
          <cell r="D14">
            <v>34</v>
          </cell>
          <cell r="E14">
            <v>0</v>
          </cell>
          <cell r="F14">
            <v>0</v>
          </cell>
          <cell r="G14">
            <v>0</v>
          </cell>
          <cell r="H14">
            <v>869</v>
          </cell>
          <cell r="I14">
            <v>0</v>
          </cell>
          <cell r="J14">
            <v>0</v>
          </cell>
          <cell r="K14">
            <v>0</v>
          </cell>
          <cell r="L14">
            <v>0</v>
          </cell>
          <cell r="M14">
            <v>0</v>
          </cell>
          <cell r="N14">
            <v>0</v>
          </cell>
          <cell r="O14">
            <v>0</v>
          </cell>
          <cell r="P14">
            <v>0</v>
          </cell>
          <cell r="Q14">
            <v>0</v>
          </cell>
          <cell r="R14">
            <v>0</v>
          </cell>
          <cell r="S14">
            <v>913</v>
          </cell>
        </row>
        <row r="15">
          <cell r="B15">
            <v>88016</v>
          </cell>
          <cell r="C15">
            <v>40454</v>
          </cell>
          <cell r="D15">
            <v>14634</v>
          </cell>
          <cell r="E15">
            <v>27567</v>
          </cell>
          <cell r="F15">
            <v>1100</v>
          </cell>
          <cell r="G15">
            <v>13684</v>
          </cell>
          <cell r="H15">
            <v>3018</v>
          </cell>
          <cell r="I15">
            <v>39970</v>
          </cell>
          <cell r="J15">
            <v>3759</v>
          </cell>
          <cell r="K15">
            <v>4531</v>
          </cell>
          <cell r="L15">
            <v>10737</v>
          </cell>
          <cell r="M15">
            <v>21498</v>
          </cell>
          <cell r="N15">
            <v>24316</v>
          </cell>
          <cell r="O15">
            <v>24508</v>
          </cell>
          <cell r="P15">
            <v>1964</v>
          </cell>
          <cell r="Q15">
            <v>131</v>
          </cell>
          <cell r="R15">
            <v>302</v>
          </cell>
          <cell r="S15">
            <v>320189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43"/>
  <sheetViews>
    <sheetView zoomScale="70" zoomScaleNormal="70" workbookViewId="0" topLeftCell="A1">
      <selection activeCell="G50" sqref="G50"/>
    </sheetView>
  </sheetViews>
  <sheetFormatPr defaultColWidth="9.140625" defaultRowHeight="15"/>
  <cols>
    <col min="5" max="6" width="9.140625" style="0" customWidth="1"/>
    <col min="10" max="25" width="9.140625" style="3" customWidth="1"/>
  </cols>
  <sheetData>
    <row r="1" spans="1:55" ht="15.75" thickTop="1">
      <c r="A1" s="7"/>
      <c r="B1" s="8"/>
      <c r="C1" s="8"/>
      <c r="D1" s="8"/>
      <c r="E1" s="8"/>
      <c r="F1" s="8"/>
      <c r="G1" s="8"/>
      <c r="H1" s="8"/>
      <c r="I1" s="9"/>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9" ht="15">
      <c r="A2" s="10"/>
      <c r="B2" s="1"/>
      <c r="C2" s="1"/>
      <c r="D2" s="1"/>
      <c r="E2" s="1"/>
      <c r="F2" s="1"/>
      <c r="G2" s="1"/>
      <c r="H2" s="1"/>
      <c r="I2" s="11"/>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5">
      <c r="A3" s="10"/>
      <c r="B3" s="1"/>
      <c r="C3" s="1"/>
      <c r="D3" s="1"/>
      <c r="E3" s="1"/>
      <c r="F3" s="1"/>
      <c r="G3" s="1"/>
      <c r="H3" s="1"/>
      <c r="I3" s="11"/>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c r="A4" s="10"/>
      <c r="B4" s="1"/>
      <c r="C4" s="1"/>
      <c r="D4" s="1"/>
      <c r="E4" s="15"/>
      <c r="F4" s="1"/>
      <c r="G4" s="1"/>
      <c r="H4" s="1"/>
      <c r="I4" s="11"/>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2.5" customHeight="1">
      <c r="A5" s="17"/>
      <c r="B5" s="1"/>
      <c r="C5" s="1"/>
      <c r="D5" s="1"/>
      <c r="E5" s="16" t="s">
        <v>0</v>
      </c>
      <c r="F5" s="16"/>
      <c r="G5" s="1"/>
      <c r="H5" s="18"/>
      <c r="I5" s="19"/>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22.5" customHeight="1">
      <c r="A6" s="20"/>
      <c r="B6" s="1"/>
      <c r="C6" s="1"/>
      <c r="D6" s="1"/>
      <c r="E6" s="16" t="s">
        <v>1</v>
      </c>
      <c r="F6" s="16"/>
      <c r="G6" s="1"/>
      <c r="H6" s="18"/>
      <c r="I6" s="19"/>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22.5" customHeight="1">
      <c r="A7" s="20"/>
      <c r="B7" s="1"/>
      <c r="C7" s="1"/>
      <c r="D7" s="1"/>
      <c r="E7" s="16" t="s">
        <v>2</v>
      </c>
      <c r="F7" s="16"/>
      <c r="G7" s="1"/>
      <c r="H7" s="18"/>
      <c r="I7" s="19"/>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22.5" customHeight="1">
      <c r="A8" s="20"/>
      <c r="B8" s="1"/>
      <c r="C8" s="1"/>
      <c r="D8" s="1"/>
      <c r="E8" s="16"/>
      <c r="F8" s="16"/>
      <c r="G8" s="1"/>
      <c r="H8" s="18"/>
      <c r="I8" s="19"/>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c r="A9" s="60" t="s">
        <v>54</v>
      </c>
      <c r="B9" s="61"/>
      <c r="C9" s="61"/>
      <c r="D9" s="61"/>
      <c r="E9" s="61"/>
      <c r="F9" s="61"/>
      <c r="G9" s="61"/>
      <c r="H9" s="61"/>
      <c r="I9" s="62"/>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c r="A10" s="60"/>
      <c r="B10" s="61"/>
      <c r="C10" s="61"/>
      <c r="D10" s="61"/>
      <c r="E10" s="61"/>
      <c r="F10" s="61"/>
      <c r="G10" s="61"/>
      <c r="H10" s="61"/>
      <c r="I10" s="62"/>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c r="A11" s="60"/>
      <c r="B11" s="61"/>
      <c r="C11" s="61"/>
      <c r="D11" s="61"/>
      <c r="E11" s="61"/>
      <c r="F11" s="61"/>
      <c r="G11" s="61"/>
      <c r="H11" s="61"/>
      <c r="I11" s="62"/>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c r="A12" s="20"/>
      <c r="B12" s="18"/>
      <c r="C12" s="18"/>
      <c r="D12" s="18"/>
      <c r="E12" s="18"/>
      <c r="F12" s="18"/>
      <c r="G12" s="18"/>
      <c r="H12" s="18"/>
      <c r="I12" s="19"/>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c r="A13" s="20"/>
      <c r="B13" s="18"/>
      <c r="C13" s="18"/>
      <c r="D13" s="18"/>
      <c r="E13" s="18"/>
      <c r="F13" s="18"/>
      <c r="G13" s="18"/>
      <c r="H13" s="18"/>
      <c r="I13" s="19"/>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c r="A14" s="20"/>
      <c r="B14" s="18"/>
      <c r="C14" s="18"/>
      <c r="D14" s="18"/>
      <c r="E14" s="18"/>
      <c r="F14" s="18"/>
      <c r="G14" s="18"/>
      <c r="H14" s="18"/>
      <c r="I14" s="19"/>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c r="A15" s="20"/>
      <c r="B15" s="18"/>
      <c r="C15" s="18"/>
      <c r="D15" s="18"/>
      <c r="E15" s="18"/>
      <c r="F15" s="18"/>
      <c r="G15" s="18"/>
      <c r="H15" s="18"/>
      <c r="I15" s="19"/>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ht="15">
      <c r="A16" s="10"/>
      <c r="B16" s="1"/>
      <c r="C16" s="1"/>
      <c r="D16" s="21"/>
      <c r="E16" s="1"/>
      <c r="F16" s="1"/>
      <c r="G16" s="1"/>
      <c r="H16" s="1"/>
      <c r="I16" s="11"/>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5">
      <c r="A17" s="10"/>
      <c r="B17" s="1"/>
      <c r="C17" s="1"/>
      <c r="D17" s="21"/>
      <c r="E17" s="1"/>
      <c r="F17" s="1"/>
      <c r="G17" s="1"/>
      <c r="H17" s="1"/>
      <c r="I17" s="11"/>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3.25">
      <c r="A18" s="64" t="s">
        <v>3</v>
      </c>
      <c r="B18" s="65"/>
      <c r="C18" s="65"/>
      <c r="D18" s="65"/>
      <c r="E18" s="65"/>
      <c r="F18" s="65"/>
      <c r="G18" s="65"/>
      <c r="H18" s="65"/>
      <c r="I18" s="66"/>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23.25" customHeight="1">
      <c r="A19" s="64" t="s">
        <v>4</v>
      </c>
      <c r="B19" s="65"/>
      <c r="C19" s="65"/>
      <c r="D19" s="65"/>
      <c r="E19" s="65"/>
      <c r="F19" s="65"/>
      <c r="G19" s="65"/>
      <c r="H19" s="65"/>
      <c r="I19" s="66"/>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23.25">
      <c r="A20" s="64" t="s">
        <v>56</v>
      </c>
      <c r="B20" s="65"/>
      <c r="C20" s="65"/>
      <c r="D20" s="65"/>
      <c r="E20" s="65"/>
      <c r="F20" s="65"/>
      <c r="G20" s="65"/>
      <c r="H20" s="65"/>
      <c r="I20" s="66"/>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c r="A21" s="10"/>
      <c r="B21" s="1"/>
      <c r="C21" s="1"/>
      <c r="D21" s="21"/>
      <c r="E21" s="1"/>
      <c r="F21" s="1"/>
      <c r="G21" s="1"/>
      <c r="H21" s="1"/>
      <c r="I21" s="11"/>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c r="A22" s="10"/>
      <c r="B22" s="1"/>
      <c r="C22" s="1"/>
      <c r="D22" s="1"/>
      <c r="E22" s="1"/>
      <c r="F22" s="1"/>
      <c r="G22" s="1"/>
      <c r="H22" s="1"/>
      <c r="I22" s="11"/>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c r="A23" s="10"/>
      <c r="B23" s="1"/>
      <c r="C23" s="1"/>
      <c r="D23" s="1"/>
      <c r="E23" s="1"/>
      <c r="F23" s="1"/>
      <c r="G23" s="1"/>
      <c r="H23" s="1"/>
      <c r="I23" s="11"/>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c r="A24" s="10"/>
      <c r="B24" s="1"/>
      <c r="C24" s="1"/>
      <c r="D24" s="1"/>
      <c r="E24" s="1"/>
      <c r="F24" s="1"/>
      <c r="G24" s="1"/>
      <c r="H24" s="1"/>
      <c r="I24" s="11"/>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c r="A25" s="10"/>
      <c r="B25" s="1"/>
      <c r="C25" s="1"/>
      <c r="D25" s="1"/>
      <c r="E25" s="1"/>
      <c r="F25" s="1"/>
      <c r="G25" s="1"/>
      <c r="H25" s="1"/>
      <c r="I25" s="11"/>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 r="A26" s="10"/>
      <c r="B26" s="1"/>
      <c r="C26" s="1"/>
      <c r="D26" s="1"/>
      <c r="E26" s="1"/>
      <c r="F26" s="1"/>
      <c r="G26" s="1"/>
      <c r="H26" s="1"/>
      <c r="I26" s="11"/>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 r="A27" s="10"/>
      <c r="B27" s="1"/>
      <c r="C27" s="1"/>
      <c r="D27" s="1"/>
      <c r="E27" s="1"/>
      <c r="F27" s="1"/>
      <c r="G27" s="1"/>
      <c r="H27" s="1"/>
      <c r="I27" s="11"/>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
      <c r="A28" s="10"/>
      <c r="B28" s="1"/>
      <c r="C28" s="1"/>
      <c r="D28" s="1"/>
      <c r="E28" s="1"/>
      <c r="F28" s="1"/>
      <c r="G28" s="1"/>
      <c r="H28" s="1"/>
      <c r="I28" s="11"/>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5">
      <c r="A29" s="10"/>
      <c r="B29" s="1"/>
      <c r="C29" s="1"/>
      <c r="D29" s="1"/>
      <c r="E29" s="1"/>
      <c r="F29" s="32"/>
      <c r="G29" s="1"/>
      <c r="H29" s="1"/>
      <c r="I29" s="11"/>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15">
      <c r="A30" s="10"/>
      <c r="B30" s="1"/>
      <c r="C30" s="1"/>
      <c r="D30" s="1"/>
      <c r="E30" s="1"/>
      <c r="F30" s="1"/>
      <c r="G30" s="1"/>
      <c r="H30" s="1"/>
      <c r="I30" s="11"/>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15">
      <c r="A31" s="10"/>
      <c r="B31" s="1"/>
      <c r="C31" s="1"/>
      <c r="D31" s="1"/>
      <c r="E31" s="1"/>
      <c r="F31" s="1"/>
      <c r="G31" s="1"/>
      <c r="H31" s="1"/>
      <c r="I31" s="11"/>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15">
      <c r="A32" s="10"/>
      <c r="B32" s="1"/>
      <c r="C32" s="1"/>
      <c r="D32" s="1"/>
      <c r="E32" s="1"/>
      <c r="F32" s="1"/>
      <c r="G32" s="1"/>
      <c r="H32" s="1"/>
      <c r="I32" s="11"/>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c r="A33" s="10"/>
      <c r="B33" s="1"/>
      <c r="C33" s="1"/>
      <c r="D33" s="1"/>
      <c r="E33" s="1"/>
      <c r="F33" s="1"/>
      <c r="G33" s="1"/>
      <c r="H33" s="1"/>
      <c r="I33" s="11"/>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5" customHeight="1">
      <c r="A34" s="10"/>
      <c r="B34" s="1"/>
      <c r="C34" s="1"/>
      <c r="D34" s="1"/>
      <c r="E34" s="1"/>
      <c r="F34" s="1"/>
      <c r="G34" s="1"/>
      <c r="H34" s="1"/>
      <c r="I34" s="11"/>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ht="15">
      <c r="A35" s="10"/>
      <c r="B35" s="1"/>
      <c r="C35" s="1"/>
      <c r="D35" s="1"/>
      <c r="E35" s="1"/>
      <c r="F35" s="1"/>
      <c r="G35" s="1"/>
      <c r="H35" s="1"/>
      <c r="I35" s="11"/>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ht="15">
      <c r="A36" s="10"/>
      <c r="B36" s="1"/>
      <c r="C36" s="1"/>
      <c r="D36" s="1"/>
      <c r="E36" s="1"/>
      <c r="F36" s="1"/>
      <c r="G36" s="1"/>
      <c r="H36" s="1"/>
      <c r="I36" s="11"/>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ht="15">
      <c r="A37" s="10"/>
      <c r="B37" s="1"/>
      <c r="C37" s="1"/>
      <c r="D37" s="1"/>
      <c r="E37" s="1"/>
      <c r="F37" s="1"/>
      <c r="G37" s="1"/>
      <c r="H37" s="1"/>
      <c r="I37" s="11"/>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21">
      <c r="A38" s="10"/>
      <c r="B38" s="1"/>
      <c r="C38" s="1"/>
      <c r="D38" s="22" t="s">
        <v>55</v>
      </c>
      <c r="E38" s="22"/>
      <c r="F38" s="22"/>
      <c r="G38" s="22"/>
      <c r="H38" s="22"/>
      <c r="I38" s="11"/>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ht="15">
      <c r="A39" s="10"/>
      <c r="B39" s="1"/>
      <c r="C39" s="1"/>
      <c r="D39" s="1"/>
      <c r="E39" s="1"/>
      <c r="F39" s="1"/>
      <c r="G39" s="1"/>
      <c r="H39" s="1"/>
      <c r="I39" s="11"/>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ht="15">
      <c r="A40" s="10"/>
      <c r="B40" s="1"/>
      <c r="C40" s="1"/>
      <c r="D40" s="1"/>
      <c r="E40" s="1"/>
      <c r="F40" s="1"/>
      <c r="G40" s="1"/>
      <c r="H40" s="1"/>
      <c r="I40" s="11"/>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75" thickBot="1">
      <c r="A41" s="12"/>
      <c r="B41" s="13"/>
      <c r="C41" s="13"/>
      <c r="D41" s="13"/>
      <c r="E41" s="13"/>
      <c r="F41" s="13"/>
      <c r="G41" s="13"/>
      <c r="H41" s="13"/>
      <c r="I41" s="14"/>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3" customFormat="1" ht="15.75" thickTop="1"/>
    <row r="43" spans="1:9" s="3" customFormat="1" ht="159.75" customHeight="1">
      <c r="A43" s="63" t="s">
        <v>57</v>
      </c>
      <c r="B43" s="63"/>
      <c r="C43" s="63"/>
      <c r="D43" s="63"/>
      <c r="E43" s="63"/>
      <c r="F43" s="63"/>
      <c r="G43" s="63"/>
      <c r="H43" s="63"/>
      <c r="I43" s="63"/>
    </row>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3" customFormat="1" ht="15"/>
    <row r="243" s="3" customFormat="1" ht="15"/>
    <row r="244" s="3" customFormat="1" ht="15"/>
    <row r="245" s="3" customFormat="1" ht="15"/>
    <row r="246" s="3" customFormat="1" ht="15"/>
    <row r="247" s="3" customFormat="1" ht="15"/>
    <row r="248" s="3" customFormat="1" ht="15"/>
    <row r="249" s="3" customFormat="1" ht="15"/>
    <row r="250" s="3" customFormat="1" ht="15"/>
    <row r="251" s="3" customFormat="1" ht="15"/>
    <row r="252" s="3" customFormat="1" ht="15"/>
    <row r="253" s="3" customFormat="1" ht="15"/>
    <row r="254" s="3" customFormat="1" ht="15"/>
    <row r="255" s="3" customFormat="1" ht="15"/>
    <row r="256" s="3" customFormat="1" ht="15"/>
    <row r="257" s="3" customFormat="1" ht="15"/>
    <row r="258" s="3" customFormat="1" ht="15"/>
    <row r="259" s="3" customFormat="1" ht="15"/>
    <row r="260" s="3" customFormat="1" ht="15"/>
    <row r="261" s="3" customFormat="1" ht="15"/>
    <row r="262" s="3" customFormat="1" ht="15"/>
    <row r="263" s="3" customFormat="1" ht="15"/>
    <row r="264" s="3" customFormat="1" ht="15"/>
    <row r="265" s="3" customFormat="1" ht="15"/>
    <row r="266" s="3" customFormat="1" ht="15"/>
    <row r="267" s="3" customFormat="1" ht="15"/>
    <row r="268" s="3" customFormat="1" ht="15"/>
    <row r="269" s="3" customFormat="1" ht="15"/>
    <row r="270" s="3" customFormat="1" ht="15"/>
    <row r="271" s="3" customFormat="1" ht="15"/>
    <row r="272" s="3" customFormat="1" ht="15"/>
    <row r="273" s="3" customFormat="1" ht="15"/>
    <row r="274" s="3" customFormat="1" ht="15"/>
    <row r="275" s="3" customFormat="1" ht="15"/>
    <row r="276" s="3" customFormat="1" ht="15"/>
    <row r="277" s="3" customFormat="1" ht="15"/>
    <row r="278" s="3" customFormat="1" ht="15"/>
    <row r="279" s="3" customFormat="1" ht="15"/>
    <row r="280" s="3" customFormat="1" ht="15"/>
    <row r="281" s="3" customFormat="1" ht="15"/>
    <row r="282" s="3" customFormat="1" ht="15"/>
    <row r="283" s="3" customFormat="1" ht="15"/>
    <row r="284" s="3" customFormat="1" ht="15"/>
    <row r="285" s="3" customFormat="1" ht="15"/>
    <row r="286" s="3" customFormat="1" ht="15"/>
    <row r="287" s="3" customFormat="1" ht="15"/>
    <row r="288" s="3" customFormat="1" ht="15"/>
    <row r="289" s="3" customFormat="1" ht="15"/>
    <row r="290" s="3" customFormat="1" ht="15"/>
    <row r="291" s="3" customFormat="1" ht="15"/>
    <row r="292" s="3" customFormat="1" ht="15"/>
    <row r="293" s="3" customFormat="1" ht="15"/>
    <row r="294" s="3" customFormat="1" ht="15"/>
    <row r="295" s="3" customFormat="1" ht="15"/>
    <row r="296" s="3" customFormat="1" ht="15"/>
    <row r="297" s="3" customFormat="1" ht="15"/>
    <row r="298" s="3" customFormat="1" ht="15"/>
    <row r="299" s="3" customFormat="1" ht="15"/>
    <row r="300" s="3" customFormat="1" ht="15"/>
    <row r="301" s="3" customFormat="1" ht="15"/>
    <row r="302" s="3" customFormat="1" ht="15"/>
    <row r="303" s="3" customFormat="1" ht="15"/>
    <row r="304" s="3" customFormat="1" ht="15"/>
    <row r="305" s="3" customFormat="1" ht="15"/>
    <row r="306" s="3" customFormat="1" ht="15"/>
    <row r="307" s="3" customFormat="1" ht="15"/>
    <row r="308" s="3" customFormat="1" ht="15"/>
    <row r="309" s="3" customFormat="1" ht="15"/>
    <row r="310" s="3" customFormat="1" ht="15"/>
    <row r="311" s="3" customFormat="1" ht="15"/>
    <row r="312" s="3" customFormat="1" ht="15"/>
    <row r="313" s="3" customFormat="1" ht="15"/>
    <row r="314" s="3" customFormat="1" ht="15"/>
    <row r="315" s="3" customFormat="1" ht="15"/>
    <row r="316" s="3" customFormat="1" ht="15"/>
    <row r="317" s="3" customFormat="1" ht="15"/>
    <row r="318" s="3" customFormat="1" ht="15"/>
  </sheetData>
  <mergeCells count="5">
    <mergeCell ref="A9:I11"/>
    <mergeCell ref="A43:I43"/>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230"/>
  <sheetViews>
    <sheetView tabSelected="1" zoomScale="90" zoomScaleNormal="90" workbookViewId="0" topLeftCell="A1">
      <selection activeCell="B3" sqref="B3:S3"/>
    </sheetView>
  </sheetViews>
  <sheetFormatPr defaultColWidth="9.140625" defaultRowHeight="15"/>
  <cols>
    <col min="1" max="1" width="14.7109375" style="0" customWidth="1"/>
    <col min="2" max="14" width="9.140625" style="0" customWidth="1"/>
    <col min="15" max="18" width="10.57421875" style="0" customWidth="1"/>
    <col min="19" max="19" width="11.140625" style="3" customWidth="1"/>
    <col min="20" max="54" width="9.140625" style="3" customWidth="1"/>
  </cols>
  <sheetData>
    <row r="1" spans="1:19" s="3" customFormat="1" ht="18.75" customHeight="1">
      <c r="A1" s="67" t="s">
        <v>5</v>
      </c>
      <c r="B1" s="67"/>
      <c r="C1" s="67"/>
      <c r="D1" s="67"/>
      <c r="E1" s="67"/>
      <c r="F1" s="67"/>
      <c r="G1" s="67"/>
      <c r="H1" s="67"/>
      <c r="I1" s="67"/>
      <c r="J1" s="67"/>
      <c r="K1" s="67"/>
      <c r="L1" s="67"/>
      <c r="M1" s="67"/>
      <c r="N1" s="67"/>
      <c r="O1" s="67"/>
      <c r="P1" s="67"/>
      <c r="Q1" s="67"/>
      <c r="R1" s="67"/>
      <c r="S1" s="48"/>
    </row>
    <row r="2" spans="2:19" s="3" customFormat="1" ht="15.75" thickBot="1">
      <c r="B2" s="6"/>
      <c r="S2" s="38" t="s">
        <v>21</v>
      </c>
    </row>
    <row r="3" spans="1:54" ht="35.25" customHeight="1" thickBot="1" thickTop="1">
      <c r="A3" s="57" t="s">
        <v>44</v>
      </c>
      <c r="B3" s="57" t="s">
        <v>6</v>
      </c>
      <c r="C3" s="57" t="s">
        <v>7</v>
      </c>
      <c r="D3" s="57" t="s">
        <v>8</v>
      </c>
      <c r="E3" s="57" t="s">
        <v>9</v>
      </c>
      <c r="F3" s="57" t="s">
        <v>10</v>
      </c>
      <c r="G3" s="57" t="s">
        <v>11</v>
      </c>
      <c r="H3" s="57" t="s">
        <v>12</v>
      </c>
      <c r="I3" s="57" t="s">
        <v>53</v>
      </c>
      <c r="J3" s="57" t="s">
        <v>13</v>
      </c>
      <c r="K3" s="57" t="s">
        <v>14</v>
      </c>
      <c r="L3" s="57" t="s">
        <v>15</v>
      </c>
      <c r="M3" s="57" t="s">
        <v>16</v>
      </c>
      <c r="N3" s="59" t="s">
        <v>17</v>
      </c>
      <c r="O3" s="59" t="s">
        <v>46</v>
      </c>
      <c r="P3" s="59" t="s">
        <v>47</v>
      </c>
      <c r="Q3" s="59" t="s">
        <v>62</v>
      </c>
      <c r="R3" s="59" t="s">
        <v>63</v>
      </c>
      <c r="S3" s="59" t="s">
        <v>18</v>
      </c>
      <c r="T3" s="33"/>
      <c r="AX3"/>
      <c r="AY3"/>
      <c r="AZ3"/>
      <c r="BA3"/>
      <c r="BB3"/>
    </row>
    <row r="4" spans="1:54" ht="13.5" customHeight="1" thickTop="1">
      <c r="A4" s="39" t="s">
        <v>49</v>
      </c>
      <c r="B4" s="53">
        <f>'[1]Секција Б'!B$13</f>
        <v>5387</v>
      </c>
      <c r="C4" s="53">
        <f>'[1]Секција Б'!C$13</f>
        <v>4707</v>
      </c>
      <c r="D4" s="53">
        <f>'[1]Секција Б'!D$13</f>
        <v>2690</v>
      </c>
      <c r="E4" s="53">
        <f>'[1]Секција Б'!E$13</f>
        <v>0</v>
      </c>
      <c r="F4" s="53">
        <f>'[1]Секција Б'!F$13</f>
        <v>109</v>
      </c>
      <c r="G4" s="53">
        <f>'[1]Секција Б'!G$13</f>
        <v>2474</v>
      </c>
      <c r="H4" s="53">
        <f>'[1]Секција Б'!H$13</f>
        <v>125</v>
      </c>
      <c r="I4" s="53">
        <f>'[1]Секција Б'!I$13</f>
        <v>12147</v>
      </c>
      <c r="J4" s="53">
        <f>'[1]Секција Б'!J$13</f>
        <v>878</v>
      </c>
      <c r="K4" s="53">
        <f>'[1]Секција Б'!K$13</f>
        <v>470</v>
      </c>
      <c r="L4" s="53">
        <f>'[1]Секција Б'!L$13</f>
        <v>0</v>
      </c>
      <c r="M4" s="53">
        <f>'[1]Секција Б'!M$13</f>
        <v>1477</v>
      </c>
      <c r="N4" s="53">
        <f>'[1]Секција Б'!N$13</f>
        <v>14619</v>
      </c>
      <c r="O4" s="53">
        <f>'[1]Секција Б'!O$13</f>
        <v>723</v>
      </c>
      <c r="P4" s="53">
        <f>'[1]Секција Б'!P$13</f>
        <v>777</v>
      </c>
      <c r="Q4" s="53">
        <f>'[1]Секција Б'!Q$13</f>
        <v>0</v>
      </c>
      <c r="R4" s="53">
        <f>'[1]Секција Б'!R$13</f>
        <v>0</v>
      </c>
      <c r="S4" s="53">
        <f>'[1]Секција Б'!S$13</f>
        <v>46583</v>
      </c>
      <c r="AV4"/>
      <c r="AW4"/>
      <c r="AX4"/>
      <c r="AY4"/>
      <c r="AZ4"/>
      <c r="BA4"/>
      <c r="BB4"/>
    </row>
    <row r="5" spans="1:54" ht="13.5" customHeight="1">
      <c r="A5" s="50" t="s">
        <v>24</v>
      </c>
      <c r="B5" s="24">
        <f>'[1]Секција Б'!B$5</f>
        <v>5387</v>
      </c>
      <c r="C5" s="24">
        <f>'[1]Секција Б'!C$5</f>
        <v>4707</v>
      </c>
      <c r="D5" s="24">
        <f>'[1]Секција Б'!D$5</f>
        <v>0</v>
      </c>
      <c r="E5" s="24">
        <f>'[1]Секција Б'!E$5</f>
        <v>0</v>
      </c>
      <c r="F5" s="24">
        <f>'[1]Секција Б'!F$5</f>
        <v>0</v>
      </c>
      <c r="G5" s="24">
        <f>'[1]Секција Б'!G$5</f>
        <v>0</v>
      </c>
      <c r="H5" s="24">
        <f>'[1]Секција Б'!H$5</f>
        <v>0</v>
      </c>
      <c r="I5" s="24">
        <f>'[1]Секција Б'!I$5</f>
        <v>0</v>
      </c>
      <c r="J5" s="24">
        <f>'[1]Секција Б'!J$5</f>
        <v>0</v>
      </c>
      <c r="K5" s="24">
        <f>'[1]Секција Б'!K$5</f>
        <v>0</v>
      </c>
      <c r="L5" s="24">
        <f>'[1]Секција Б'!L$5</f>
        <v>0</v>
      </c>
      <c r="M5" s="24">
        <f>'[1]Секција Б'!M$5</f>
        <v>0</v>
      </c>
      <c r="N5" s="24">
        <f>'[1]Секција Б'!N$5</f>
        <v>0</v>
      </c>
      <c r="O5" s="24">
        <f>'[1]Секција Б'!O$5</f>
        <v>99</v>
      </c>
      <c r="P5" s="24">
        <f>'[1]Секција Б'!P$5</f>
        <v>0</v>
      </c>
      <c r="Q5" s="24">
        <f>'[1]Секција Б'!Q$5</f>
        <v>0</v>
      </c>
      <c r="R5" s="24">
        <f>'[1]Секција Б'!R$5</f>
        <v>0</v>
      </c>
      <c r="S5" s="24">
        <f>'[1]Секција Б'!S$5</f>
        <v>10193</v>
      </c>
      <c r="AV5"/>
      <c r="AW5"/>
      <c r="AX5"/>
      <c r="AY5"/>
      <c r="AZ5"/>
      <c r="BA5"/>
      <c r="BB5"/>
    </row>
    <row r="6" spans="1:54" ht="13.5" customHeight="1">
      <c r="A6" s="50" t="s">
        <v>45</v>
      </c>
      <c r="B6" s="24">
        <f>'[1]Секција Б'!B$6</f>
        <v>0</v>
      </c>
      <c r="C6" s="24">
        <f>'[1]Секција Б'!C$6</f>
        <v>0</v>
      </c>
      <c r="D6" s="24">
        <f>'[1]Секција Б'!D$6</f>
        <v>0</v>
      </c>
      <c r="E6" s="24">
        <f>'[1]Секција Б'!E$6</f>
        <v>0</v>
      </c>
      <c r="F6" s="24">
        <f>'[1]Секција Б'!F$6</f>
        <v>0</v>
      </c>
      <c r="G6" s="24">
        <f>'[1]Секција Б'!G$6</f>
        <v>0</v>
      </c>
      <c r="H6" s="24">
        <f>'[1]Секција Б'!H$6</f>
        <v>0</v>
      </c>
      <c r="I6" s="24">
        <f>'[1]Секција Б'!I$6</f>
        <v>0</v>
      </c>
      <c r="J6" s="24">
        <f>'[1]Секција Б'!J$6</f>
        <v>0</v>
      </c>
      <c r="K6" s="24">
        <f>'[1]Секција Б'!K$6</f>
        <v>0</v>
      </c>
      <c r="L6" s="24">
        <f>'[1]Секција Б'!L$6</f>
        <v>0</v>
      </c>
      <c r="M6" s="24">
        <f>'[1]Секција Б'!M$6</f>
        <v>0</v>
      </c>
      <c r="N6" s="24">
        <f>'[1]Секција Б'!N$6</f>
        <v>0</v>
      </c>
      <c r="O6" s="24">
        <f>'[1]Секција Б'!O$6</f>
        <v>624</v>
      </c>
      <c r="P6" s="24">
        <f>'[1]Секција Б'!P$6</f>
        <v>0</v>
      </c>
      <c r="Q6" s="24">
        <f>'[1]Секција Б'!Q$6</f>
        <v>0</v>
      </c>
      <c r="R6" s="24">
        <f>'[1]Секција Б'!R$6</f>
        <v>0</v>
      </c>
      <c r="S6" s="24">
        <f>'[1]Секција Б'!S$6</f>
        <v>624</v>
      </c>
      <c r="AV6"/>
      <c r="AW6"/>
      <c r="AX6"/>
      <c r="AY6"/>
      <c r="AZ6"/>
      <c r="BA6"/>
      <c r="BB6"/>
    </row>
    <row r="7" spans="1:54" ht="13.5" customHeight="1">
      <c r="A7" s="50" t="s">
        <v>25</v>
      </c>
      <c r="B7" s="24">
        <f>'[1]Секција Б'!B$7</f>
        <v>0</v>
      </c>
      <c r="C7" s="24">
        <f>'[1]Секција Б'!C$7</f>
        <v>0</v>
      </c>
      <c r="D7" s="24">
        <f>'[1]Секција Б'!D$7</f>
        <v>0</v>
      </c>
      <c r="E7" s="24">
        <f>'[1]Секција Б'!E$7</f>
        <v>0</v>
      </c>
      <c r="F7" s="24">
        <f>'[1]Секција Б'!F$7</f>
        <v>109</v>
      </c>
      <c r="G7" s="24">
        <f>'[1]Секција Б'!G$7</f>
        <v>0</v>
      </c>
      <c r="H7" s="24">
        <f>'[1]Секција Б'!H$7</f>
        <v>0</v>
      </c>
      <c r="I7" s="24">
        <f>'[1]Секција Б'!I$7</f>
        <v>12147</v>
      </c>
      <c r="J7" s="24">
        <f>'[1]Секција Б'!J$7</f>
        <v>0</v>
      </c>
      <c r="K7" s="24">
        <f>'[1]Секција Б'!K$7</f>
        <v>0</v>
      </c>
      <c r="L7" s="24">
        <f>'[1]Секција Б'!L$7</f>
        <v>0</v>
      </c>
      <c r="M7" s="24">
        <f>'[1]Секција Б'!M$7</f>
        <v>0</v>
      </c>
      <c r="N7" s="24">
        <f>'[1]Секција Б'!N$7</f>
        <v>0</v>
      </c>
      <c r="O7" s="24">
        <f>'[1]Секција Б'!O$7</f>
        <v>0</v>
      </c>
      <c r="P7" s="24">
        <f>'[1]Секција Б'!P$7</f>
        <v>777</v>
      </c>
      <c r="Q7" s="24">
        <f>'[1]Секција Б'!Q$7</f>
        <v>0</v>
      </c>
      <c r="R7" s="24">
        <f>'[1]Секција Б'!R$7</f>
        <v>0</v>
      </c>
      <c r="S7" s="24">
        <f>'[1]Секција Б'!S$7</f>
        <v>13033</v>
      </c>
      <c r="AV7"/>
      <c r="AW7"/>
      <c r="AX7"/>
      <c r="AY7"/>
      <c r="AZ7"/>
      <c r="BA7"/>
      <c r="BB7"/>
    </row>
    <row r="8" spans="1:54" ht="13.5" customHeight="1">
      <c r="A8" s="50" t="s">
        <v>58</v>
      </c>
      <c r="B8" s="24">
        <f>'[1]Секција Б'!B$8</f>
        <v>0</v>
      </c>
      <c r="C8" s="24">
        <f>'[1]Секција Б'!C$8</f>
        <v>0</v>
      </c>
      <c r="D8" s="24">
        <f>'[1]Секција Б'!D$8</f>
        <v>0</v>
      </c>
      <c r="E8" s="24">
        <f>'[1]Секција Б'!E$8</f>
        <v>0</v>
      </c>
      <c r="F8" s="24">
        <f>'[1]Секција Б'!F$8</f>
        <v>0</v>
      </c>
      <c r="G8" s="24">
        <f>'[1]Секција Б'!G$8</f>
        <v>0</v>
      </c>
      <c r="H8" s="24">
        <f>'[1]Секција Б'!H$8</f>
        <v>0</v>
      </c>
      <c r="I8" s="24">
        <f>'[1]Секција Б'!I$8</f>
        <v>0</v>
      </c>
      <c r="J8" s="24">
        <f>'[1]Секција Б'!J$8</f>
        <v>0</v>
      </c>
      <c r="K8" s="24">
        <f>'[1]Секција Б'!K$8</f>
        <v>470</v>
      </c>
      <c r="L8" s="24">
        <f>'[1]Секција Б'!L$8</f>
        <v>0</v>
      </c>
      <c r="M8" s="24">
        <f>'[1]Секција Б'!M$8</f>
        <v>0</v>
      </c>
      <c r="N8" s="24">
        <f>'[1]Секција Б'!N$8</f>
        <v>0</v>
      </c>
      <c r="O8" s="24">
        <f>'[1]Секција Б'!O$8</f>
        <v>0</v>
      </c>
      <c r="P8" s="24">
        <f>'[1]Секција Б'!P$8</f>
        <v>0</v>
      </c>
      <c r="Q8" s="24">
        <f>'[1]Секција Б'!Q$8</f>
        <v>0</v>
      </c>
      <c r="R8" s="24">
        <f>'[1]Секција Б'!R$8</f>
        <v>0</v>
      </c>
      <c r="S8" s="24">
        <f>'[1]Секција Б'!S$8</f>
        <v>470</v>
      </c>
      <c r="AV8"/>
      <c r="AW8"/>
      <c r="AX8"/>
      <c r="AY8"/>
      <c r="AZ8"/>
      <c r="BA8"/>
      <c r="BB8"/>
    </row>
    <row r="9" spans="1:54" ht="13.5" customHeight="1">
      <c r="A9" s="50" t="s">
        <v>51</v>
      </c>
      <c r="B9" s="24">
        <f>'[1]Секција Б'!B$9</f>
        <v>0</v>
      </c>
      <c r="C9" s="24">
        <f>'[1]Секција Б'!C$9</f>
        <v>0</v>
      </c>
      <c r="D9" s="24">
        <f>'[1]Секција Б'!D$9</f>
        <v>2690</v>
      </c>
      <c r="E9" s="24">
        <f>'[1]Секција Б'!E$9</f>
        <v>0</v>
      </c>
      <c r="F9" s="24">
        <f>'[1]Секција Б'!F$9</f>
        <v>0</v>
      </c>
      <c r="G9" s="24">
        <f>'[1]Секција Б'!G$9</f>
        <v>2474</v>
      </c>
      <c r="H9" s="24">
        <f>'[1]Секција Б'!H$9</f>
        <v>125</v>
      </c>
      <c r="I9" s="24">
        <f>'[1]Секција Б'!I$9</f>
        <v>0</v>
      </c>
      <c r="J9" s="24">
        <f>'[1]Секција Б'!J$9</f>
        <v>0</v>
      </c>
      <c r="K9" s="24">
        <f>'[1]Секција Б'!K$9</f>
        <v>0</v>
      </c>
      <c r="L9" s="24">
        <f>'[1]Секција Б'!L$9</f>
        <v>0</v>
      </c>
      <c r="M9" s="24">
        <f>'[1]Секција Б'!M$9</f>
        <v>0</v>
      </c>
      <c r="N9" s="24">
        <f>'[1]Секција Б'!N$9</f>
        <v>0</v>
      </c>
      <c r="O9" s="24">
        <f>'[1]Секција Б'!O$9</f>
        <v>0</v>
      </c>
      <c r="P9" s="24">
        <f>'[1]Секција Б'!P$9</f>
        <v>0</v>
      </c>
      <c r="Q9" s="24">
        <f>'[1]Секција Б'!Q$9</f>
        <v>0</v>
      </c>
      <c r="R9" s="24">
        <f>'[1]Секција Б'!R$9</f>
        <v>0</v>
      </c>
      <c r="S9" s="24">
        <f>'[1]Секција Б'!S$9</f>
        <v>5289</v>
      </c>
      <c r="AV9"/>
      <c r="AW9"/>
      <c r="AX9"/>
      <c r="AY9"/>
      <c r="AZ9"/>
      <c r="BA9"/>
      <c r="BB9"/>
    </row>
    <row r="10" spans="1:54" ht="13.5" customHeight="1">
      <c r="A10" s="50" t="s">
        <v>48</v>
      </c>
      <c r="B10" s="24">
        <f>'[1]Секција Б'!B$10</f>
        <v>0</v>
      </c>
      <c r="C10" s="24">
        <f>'[1]Секција Б'!C$10</f>
        <v>0</v>
      </c>
      <c r="D10" s="24">
        <f>'[1]Секција Б'!D$10</f>
        <v>0</v>
      </c>
      <c r="E10" s="24">
        <f>'[1]Секција Б'!E$10</f>
        <v>0</v>
      </c>
      <c r="F10" s="24">
        <f>'[1]Секција Б'!F$10</f>
        <v>0</v>
      </c>
      <c r="G10" s="24">
        <f>'[1]Секција Б'!G$10</f>
        <v>0</v>
      </c>
      <c r="H10" s="24">
        <f>'[1]Секција Б'!H$10</f>
        <v>0</v>
      </c>
      <c r="I10" s="24">
        <f>'[1]Секција Б'!I$10</f>
        <v>0</v>
      </c>
      <c r="J10" s="24">
        <f>'[1]Секција Б'!J$10</f>
        <v>0</v>
      </c>
      <c r="K10" s="24">
        <f>'[1]Секција Б'!K$10</f>
        <v>0</v>
      </c>
      <c r="L10" s="24">
        <f>'[1]Секција Б'!L$10</f>
        <v>0</v>
      </c>
      <c r="M10" s="24">
        <f>'[1]Секција Б'!M$10</f>
        <v>1477</v>
      </c>
      <c r="N10" s="24">
        <f>'[1]Секција Б'!N$10</f>
        <v>0</v>
      </c>
      <c r="O10" s="24">
        <f>'[1]Секција Б'!O$10</f>
        <v>0</v>
      </c>
      <c r="P10" s="24">
        <f>'[1]Секција Б'!P$10</f>
        <v>0</v>
      </c>
      <c r="Q10" s="24">
        <f>'[1]Секција Б'!Q$10</f>
        <v>0</v>
      </c>
      <c r="R10" s="24">
        <f>'[1]Секција Б'!R$10</f>
        <v>0</v>
      </c>
      <c r="S10" s="24">
        <f>'[1]Секција Б'!S$10</f>
        <v>1477</v>
      </c>
      <c r="AV10"/>
      <c r="AW10"/>
      <c r="AX10"/>
      <c r="AY10"/>
      <c r="AZ10"/>
      <c r="BA10"/>
      <c r="BB10"/>
    </row>
    <row r="11" spans="1:54" ht="13.5" customHeight="1">
      <c r="A11" s="50" t="s">
        <v>52</v>
      </c>
      <c r="B11" s="24">
        <f>'[1]Секција Б'!B$12</f>
        <v>0</v>
      </c>
      <c r="C11" s="24">
        <f>'[1]Секција Б'!C$12</f>
        <v>0</v>
      </c>
      <c r="D11" s="24">
        <f>'[1]Секција Б'!D$12</f>
        <v>0</v>
      </c>
      <c r="E11" s="24">
        <f>'[1]Секција Б'!E$12</f>
        <v>0</v>
      </c>
      <c r="F11" s="24">
        <f>'[1]Секција Б'!F$12</f>
        <v>0</v>
      </c>
      <c r="G11" s="24">
        <f>'[1]Секција Б'!G$12</f>
        <v>0</v>
      </c>
      <c r="H11" s="24">
        <f>'[1]Секција Б'!H$12</f>
        <v>0</v>
      </c>
      <c r="I11" s="24">
        <f>'[1]Секција Б'!I$12</f>
        <v>0</v>
      </c>
      <c r="J11" s="24">
        <f>'[1]Секција Б'!J$12</f>
        <v>878</v>
      </c>
      <c r="K11" s="24">
        <f>'[1]Секција Б'!K$12</f>
        <v>0</v>
      </c>
      <c r="L11" s="24">
        <f>'[1]Секција Б'!L$12</f>
        <v>0</v>
      </c>
      <c r="M11" s="24">
        <f>'[1]Секција Б'!M$12</f>
        <v>0</v>
      </c>
      <c r="N11" s="24">
        <f>'[1]Секција Б'!N$12</f>
        <v>0</v>
      </c>
      <c r="O11" s="24">
        <f>'[1]Секција Б'!O$12</f>
        <v>0</v>
      </c>
      <c r="P11" s="24">
        <f>'[1]Секција Б'!P$12</f>
        <v>0</v>
      </c>
      <c r="Q11" s="24">
        <f>'[1]Секција Б'!Q$12</f>
        <v>0</v>
      </c>
      <c r="R11" s="24">
        <f>'[1]Секција Б'!R$12</f>
        <v>0</v>
      </c>
      <c r="S11" s="24">
        <f>'[1]Секција Б'!S$12</f>
        <v>878</v>
      </c>
      <c r="AV11"/>
      <c r="AW11"/>
      <c r="AX11"/>
      <c r="AY11"/>
      <c r="AZ11"/>
      <c r="BA11"/>
      <c r="BB11"/>
    </row>
    <row r="12" spans="1:54" ht="13.5" customHeight="1">
      <c r="A12" s="50" t="s">
        <v>26</v>
      </c>
      <c r="B12" s="24">
        <f>'[1]Секција Б'!B$12</f>
        <v>0</v>
      </c>
      <c r="C12" s="24">
        <f>'[1]Секција Б'!C$12</f>
        <v>0</v>
      </c>
      <c r="D12" s="24">
        <f>'[1]Секција Б'!D$12</f>
        <v>0</v>
      </c>
      <c r="E12" s="24">
        <f>'[1]Секција Б'!E$12</f>
        <v>0</v>
      </c>
      <c r="F12" s="24">
        <f>'[1]Секција Б'!F$12</f>
        <v>0</v>
      </c>
      <c r="G12" s="24">
        <f>'[1]Секција Б'!G$12</f>
        <v>0</v>
      </c>
      <c r="H12" s="24">
        <f>'[1]Секција Б'!H$12</f>
        <v>0</v>
      </c>
      <c r="I12" s="24">
        <f>'[1]Секција Б'!I$12</f>
        <v>0</v>
      </c>
      <c r="J12" s="24">
        <f>'[1]Секција Б'!J$12</f>
        <v>878</v>
      </c>
      <c r="K12" s="24">
        <f>'[1]Секција Б'!K$12</f>
        <v>0</v>
      </c>
      <c r="L12" s="24">
        <f>'[1]Секција Б'!L$12</f>
        <v>0</v>
      </c>
      <c r="M12" s="24">
        <f>'[1]Секција Б'!M$12</f>
        <v>0</v>
      </c>
      <c r="N12" s="24">
        <f>'[1]Секција Б'!N$12</f>
        <v>0</v>
      </c>
      <c r="O12" s="24">
        <f>'[1]Секција Б'!O$12</f>
        <v>0</v>
      </c>
      <c r="P12" s="24">
        <f>'[1]Секција Б'!P$12</f>
        <v>0</v>
      </c>
      <c r="Q12" s="24">
        <f>'[1]Секција Б'!Q$12</f>
        <v>0</v>
      </c>
      <c r="R12" s="24">
        <f>'[1]Секција Б'!R$12</f>
        <v>0</v>
      </c>
      <c r="S12" s="24">
        <f>'[1]Секција Б'!S$12</f>
        <v>878</v>
      </c>
      <c r="AV12"/>
      <c r="AW12"/>
      <c r="AX12"/>
      <c r="AY12"/>
      <c r="AZ12"/>
      <c r="BA12"/>
      <c r="BB12"/>
    </row>
    <row r="13" spans="1:54" ht="13.5" customHeight="1">
      <c r="A13" s="41" t="s">
        <v>50</v>
      </c>
      <c r="B13" s="53">
        <f>'[1]Секција Б'!B$19</f>
        <v>3</v>
      </c>
      <c r="C13" s="53">
        <f>'[1]Секција Б'!C$19</f>
        <v>0</v>
      </c>
      <c r="D13" s="53">
        <f>'[1]Секција Б'!D$19</f>
        <v>0</v>
      </c>
      <c r="E13" s="53">
        <f>'[1]Секција Б'!E$19</f>
        <v>127</v>
      </c>
      <c r="F13" s="53">
        <f>'[1]Секција Б'!F$19</f>
        <v>0</v>
      </c>
      <c r="G13" s="53">
        <f>'[1]Секција Б'!G$19</f>
        <v>0</v>
      </c>
      <c r="H13" s="53">
        <f>'[1]Секција Б'!H$19</f>
        <v>3</v>
      </c>
      <c r="I13" s="53">
        <f>'[1]Секција Б'!I$19</f>
        <v>1606</v>
      </c>
      <c r="J13" s="53">
        <f>'[1]Секција Б'!J$19</f>
        <v>0</v>
      </c>
      <c r="K13" s="53">
        <f>'[1]Секција Б'!K$19</f>
        <v>683</v>
      </c>
      <c r="L13" s="53">
        <f>'[1]Секција Б'!L$19</f>
        <v>35</v>
      </c>
      <c r="M13" s="53">
        <f>'[1]Секција Б'!M$19</f>
        <v>1271</v>
      </c>
      <c r="N13" s="53">
        <f>'[1]Секција Б'!N$19</f>
        <v>2889</v>
      </c>
      <c r="O13" s="53">
        <f>'[1]Секција Б'!O$19</f>
        <v>0</v>
      </c>
      <c r="P13" s="53">
        <f>'[1]Секција Б'!P$19</f>
        <v>0</v>
      </c>
      <c r="Q13" s="53">
        <f>'[1]Секција Б'!Q$19</f>
        <v>8</v>
      </c>
      <c r="R13" s="53">
        <f>'[1]Секција Б'!R$19</f>
        <v>17</v>
      </c>
      <c r="S13" s="53">
        <f>'[1]Секција Б'!S$19</f>
        <v>6642</v>
      </c>
      <c r="AV13"/>
      <c r="AW13"/>
      <c r="AX13"/>
      <c r="AY13"/>
      <c r="AZ13"/>
      <c r="BA13"/>
      <c r="BB13"/>
    </row>
    <row r="14" spans="1:54" ht="13.5" customHeight="1">
      <c r="A14" s="50" t="s">
        <v>27</v>
      </c>
      <c r="B14" s="24">
        <f>'[1]Секција Б'!B$14</f>
        <v>0</v>
      </c>
      <c r="C14" s="24">
        <f>'[1]Секција Б'!C$14</f>
        <v>0</v>
      </c>
      <c r="D14" s="24">
        <f>'[1]Секција Б'!D$14</f>
        <v>0</v>
      </c>
      <c r="E14" s="24">
        <f>'[1]Секција Б'!E$14</f>
        <v>0</v>
      </c>
      <c r="F14" s="24">
        <f>'[1]Секција Б'!F$14</f>
        <v>0</v>
      </c>
      <c r="G14" s="24">
        <f>'[1]Секција Б'!G$14</f>
        <v>0</v>
      </c>
      <c r="H14" s="24">
        <f>'[1]Секција Б'!H$14</f>
        <v>0</v>
      </c>
      <c r="I14" s="24">
        <f>'[1]Секција Б'!I$14</f>
        <v>1606</v>
      </c>
      <c r="J14" s="24">
        <f>'[1]Секција Б'!J$14</f>
        <v>0</v>
      </c>
      <c r="K14" s="24">
        <f>'[1]Секција Б'!K$14</f>
        <v>0</v>
      </c>
      <c r="L14" s="24">
        <f>'[1]Секција Б'!L$14</f>
        <v>0</v>
      </c>
      <c r="M14" s="24">
        <f>'[1]Секција Б'!M$14</f>
        <v>1271</v>
      </c>
      <c r="N14" s="24">
        <f>'[1]Секција Б'!N$14</f>
        <v>0</v>
      </c>
      <c r="O14" s="24">
        <f>'[1]Секција Б'!O$14</f>
        <v>0</v>
      </c>
      <c r="P14" s="24">
        <f>'[1]Секција Б'!P$14</f>
        <v>0</v>
      </c>
      <c r="Q14" s="24">
        <f>'[1]Секција Б'!Q$14</f>
        <v>8</v>
      </c>
      <c r="R14" s="24">
        <f>'[1]Секција Б'!R$14</f>
        <v>0</v>
      </c>
      <c r="S14" s="24">
        <f>'[1]Секција Б'!S$14</f>
        <v>2885</v>
      </c>
      <c r="AV14"/>
      <c r="AW14"/>
      <c r="AX14"/>
      <c r="AY14"/>
      <c r="AZ14"/>
      <c r="BA14"/>
      <c r="BB14"/>
    </row>
    <row r="15" spans="1:54" ht="13.5" customHeight="1">
      <c r="A15" s="50" t="s">
        <v>28</v>
      </c>
      <c r="B15" s="24">
        <f>'[1]Секција Б'!B$15</f>
        <v>0</v>
      </c>
      <c r="C15" s="24">
        <f>'[1]Секција Б'!C$15</f>
        <v>0</v>
      </c>
      <c r="D15" s="24">
        <f>'[1]Секција Б'!D$15</f>
        <v>0</v>
      </c>
      <c r="E15" s="24">
        <f>'[1]Секција Б'!E$15</f>
        <v>127</v>
      </c>
      <c r="F15" s="24">
        <f>'[1]Секција Б'!F$15</f>
        <v>0</v>
      </c>
      <c r="G15" s="24">
        <f>'[1]Секција Б'!G$15</f>
        <v>0</v>
      </c>
      <c r="H15" s="24">
        <f>'[1]Секција Б'!H$15</f>
        <v>0</v>
      </c>
      <c r="I15" s="24">
        <f>'[1]Секција Б'!I$15</f>
        <v>0</v>
      </c>
      <c r="J15" s="24">
        <f>'[1]Секција Б'!J$15</f>
        <v>0</v>
      </c>
      <c r="K15" s="24">
        <f>'[1]Секција Б'!K$15</f>
        <v>0</v>
      </c>
      <c r="L15" s="24">
        <f>'[1]Секција Б'!L$15</f>
        <v>35</v>
      </c>
      <c r="M15" s="24">
        <f>'[1]Секција Б'!M$15</f>
        <v>0</v>
      </c>
      <c r="N15" s="24">
        <f>'[1]Секција Б'!N$15</f>
        <v>0</v>
      </c>
      <c r="O15" s="24">
        <f>'[1]Секција Б'!O$15</f>
        <v>0</v>
      </c>
      <c r="P15" s="24">
        <f>'[1]Секција Б'!P$15</f>
        <v>0</v>
      </c>
      <c r="Q15" s="24">
        <f>'[1]Секција Б'!Q$15</f>
        <v>0</v>
      </c>
      <c r="R15" s="24">
        <f>'[1]Секција Б'!R$15</f>
        <v>0</v>
      </c>
      <c r="S15" s="24">
        <f>'[1]Секција Б'!S$15</f>
        <v>162</v>
      </c>
      <c r="AV15"/>
      <c r="AW15"/>
      <c r="AX15"/>
      <c r="AY15"/>
      <c r="AZ15"/>
      <c r="BA15"/>
      <c r="BB15"/>
    </row>
    <row r="16" spans="1:19" s="3" customFormat="1" ht="13.5" customHeight="1">
      <c r="A16" s="50" t="s">
        <v>29</v>
      </c>
      <c r="B16" s="24">
        <f>'[1]Секција Б'!B$16</f>
        <v>3</v>
      </c>
      <c r="C16" s="24">
        <f>'[1]Секција Б'!C$16</f>
        <v>0</v>
      </c>
      <c r="D16" s="24">
        <f>'[1]Секција Б'!D$16</f>
        <v>0</v>
      </c>
      <c r="E16" s="24">
        <f>'[1]Секција Б'!E$16</f>
        <v>0</v>
      </c>
      <c r="F16" s="24">
        <f>'[1]Секција Б'!F$16</f>
        <v>0</v>
      </c>
      <c r="G16" s="24">
        <f>'[1]Секција Б'!G$16</f>
        <v>0</v>
      </c>
      <c r="H16" s="24">
        <f>'[1]Секција Б'!H$16</f>
        <v>0</v>
      </c>
      <c r="I16" s="24">
        <f>'[1]Секција Б'!I$16</f>
        <v>0</v>
      </c>
      <c r="J16" s="24">
        <f>'[1]Секција Б'!J$16</f>
        <v>0</v>
      </c>
      <c r="K16" s="24">
        <f>'[1]Секција Б'!K$16</f>
        <v>683</v>
      </c>
      <c r="L16" s="24">
        <f>'[1]Секција Б'!L$16</f>
        <v>0</v>
      </c>
      <c r="M16" s="24">
        <f>'[1]Секција Б'!M$16</f>
        <v>0</v>
      </c>
      <c r="N16" s="24">
        <f>'[1]Секција Б'!N$16</f>
        <v>0</v>
      </c>
      <c r="O16" s="24">
        <f>'[1]Секција Б'!O$16</f>
        <v>0</v>
      </c>
      <c r="P16" s="24">
        <f>'[1]Секција Б'!P$16</f>
        <v>0</v>
      </c>
      <c r="Q16" s="24">
        <f>'[1]Секција Б'!Q$16</f>
        <v>0</v>
      </c>
      <c r="R16" s="24">
        <f>'[1]Секција Б'!R$16</f>
        <v>0</v>
      </c>
      <c r="S16" s="24">
        <f>'[1]Секција Б'!S$16</f>
        <v>686</v>
      </c>
    </row>
    <row r="17" spans="1:19" s="3" customFormat="1" ht="13.5" customHeight="1">
      <c r="A17" s="50" t="s">
        <v>30</v>
      </c>
      <c r="B17" s="24">
        <f>'[1]Секција Б'!B$17</f>
        <v>0</v>
      </c>
      <c r="C17" s="24">
        <f>'[1]Секција Б'!C$17</f>
        <v>0</v>
      </c>
      <c r="D17" s="24">
        <f>'[1]Секција Б'!D$17</f>
        <v>0</v>
      </c>
      <c r="E17" s="24">
        <f>'[1]Секција Б'!E$17</f>
        <v>0</v>
      </c>
      <c r="F17" s="24">
        <f>'[1]Секција Б'!F$17</f>
        <v>0</v>
      </c>
      <c r="G17" s="24">
        <f>'[1]Секција Б'!G$17</f>
        <v>0</v>
      </c>
      <c r="H17" s="24">
        <f>'[1]Секција Б'!H$17</f>
        <v>3</v>
      </c>
      <c r="I17" s="24">
        <f>'[1]Секција Б'!I$17</f>
        <v>0</v>
      </c>
      <c r="J17" s="24">
        <f>'[1]Секција Б'!J$17</f>
        <v>0</v>
      </c>
      <c r="K17" s="24">
        <f>'[1]Секција Б'!K$17</f>
        <v>0</v>
      </c>
      <c r="L17" s="24">
        <f>'[1]Секција Б'!L$17</f>
        <v>0</v>
      </c>
      <c r="M17" s="24">
        <f>'[1]Секција Б'!M$17</f>
        <v>0</v>
      </c>
      <c r="N17" s="24">
        <f>'[1]Секција Б'!N$17</f>
        <v>2889</v>
      </c>
      <c r="O17" s="24">
        <f>'[1]Секција Б'!O$17</f>
        <v>0</v>
      </c>
      <c r="P17" s="24">
        <f>'[1]Секција Б'!P$17</f>
        <v>0</v>
      </c>
      <c r="Q17" s="24">
        <f>'[1]Секција Б'!Q$17</f>
        <v>0</v>
      </c>
      <c r="R17" s="24">
        <f>'[1]Секција Б'!R$17</f>
        <v>0</v>
      </c>
      <c r="S17" s="24">
        <f>'[1]Секција Б'!S$17</f>
        <v>2892</v>
      </c>
    </row>
    <row r="18" spans="1:19" s="3" customFormat="1" ht="13.5" customHeight="1">
      <c r="A18" s="51" t="s">
        <v>59</v>
      </c>
      <c r="B18" s="52">
        <f>'[1]Секција Б'!B$18</f>
        <v>0</v>
      </c>
      <c r="C18" s="52">
        <f>'[1]Секција Б'!C$18</f>
        <v>0</v>
      </c>
      <c r="D18" s="52">
        <f>'[1]Секција Б'!D$18</f>
        <v>0</v>
      </c>
      <c r="E18" s="52">
        <f>'[1]Секција Б'!E$18</f>
        <v>0</v>
      </c>
      <c r="F18" s="52">
        <f>'[1]Секција Б'!F$18</f>
        <v>0</v>
      </c>
      <c r="G18" s="52">
        <f>'[1]Секција Б'!G$18</f>
        <v>0</v>
      </c>
      <c r="H18" s="52">
        <f>'[1]Секција Б'!H$18</f>
        <v>0</v>
      </c>
      <c r="I18" s="52">
        <f>'[1]Секција Б'!I$18</f>
        <v>0</v>
      </c>
      <c r="J18" s="52">
        <f>'[1]Секција Б'!J$18</f>
        <v>0</v>
      </c>
      <c r="K18" s="52">
        <f>'[1]Секција Б'!K$18</f>
        <v>0</v>
      </c>
      <c r="L18" s="52">
        <f>'[1]Секција Б'!L$18</f>
        <v>0</v>
      </c>
      <c r="M18" s="52">
        <f>'[1]Секција Б'!M$18</f>
        <v>0</v>
      </c>
      <c r="N18" s="52">
        <f>'[1]Секција Б'!N$18</f>
        <v>0</v>
      </c>
      <c r="O18" s="52">
        <f>'[1]Секција Б'!O$18</f>
        <v>0</v>
      </c>
      <c r="P18" s="52">
        <f>'[1]Секција Б'!P$18</f>
        <v>0</v>
      </c>
      <c r="Q18" s="52">
        <f>'[1]Секција Б'!Q$18</f>
        <v>0</v>
      </c>
      <c r="R18" s="52">
        <f>'[1]Секција Б'!R$18</f>
        <v>17</v>
      </c>
      <c r="S18" s="52">
        <f>'[1]Секција Б'!S$18</f>
        <v>17</v>
      </c>
    </row>
    <row r="19" spans="1:19" s="3" customFormat="1" ht="13.5" customHeight="1" thickBot="1">
      <c r="A19" s="40" t="s">
        <v>18</v>
      </c>
      <c r="B19" s="26">
        <f>'[1]Секција Б'!B$4</f>
        <v>5390</v>
      </c>
      <c r="C19" s="26">
        <f>'[1]Секција Б'!C$4</f>
        <v>4707</v>
      </c>
      <c r="D19" s="26">
        <f>'[1]Секција Б'!D$4</f>
        <v>2690</v>
      </c>
      <c r="E19" s="26">
        <f>'[1]Секција Б'!E$4</f>
        <v>127</v>
      </c>
      <c r="F19" s="26">
        <f>'[1]Секција Б'!F$4</f>
        <v>109</v>
      </c>
      <c r="G19" s="26">
        <f>'[1]Секција Б'!G$4</f>
        <v>2474</v>
      </c>
      <c r="H19" s="26">
        <f>'[1]Секција Б'!H$4</f>
        <v>128</v>
      </c>
      <c r="I19" s="26">
        <f>'[1]Секција Б'!I$4</f>
        <v>13753</v>
      </c>
      <c r="J19" s="26">
        <f>'[1]Секција Б'!J$4</f>
        <v>878</v>
      </c>
      <c r="K19" s="26">
        <f>'[1]Секција Б'!K$4</f>
        <v>1153</v>
      </c>
      <c r="L19" s="26">
        <f>'[1]Секција Б'!L$4</f>
        <v>35</v>
      </c>
      <c r="M19" s="26">
        <f>'[1]Секција Б'!M$4</f>
        <v>2748</v>
      </c>
      <c r="N19" s="26">
        <f>'[1]Секција Б'!N$4</f>
        <v>17508</v>
      </c>
      <c r="O19" s="26">
        <f>'[1]Секција Б'!O$4</f>
        <v>723</v>
      </c>
      <c r="P19" s="26">
        <f>'[1]Секција Б'!P$4</f>
        <v>777</v>
      </c>
      <c r="Q19" s="26">
        <f>'[1]Секција Б'!Q$4</f>
        <v>8</v>
      </c>
      <c r="R19" s="26">
        <f>'[1]Секција Б'!R$4</f>
        <v>17</v>
      </c>
      <c r="S19" s="26">
        <f>'[1]Секција Б'!S$4</f>
        <v>53225</v>
      </c>
    </row>
    <row r="20" spans="2:18" s="3" customFormat="1" ht="15.75" thickTop="1">
      <c r="B20" s="27"/>
      <c r="C20" s="27"/>
      <c r="D20" s="27"/>
      <c r="E20" s="27"/>
      <c r="F20" s="27"/>
      <c r="G20" s="27"/>
      <c r="H20" s="27"/>
      <c r="I20" s="27"/>
      <c r="J20" s="27"/>
      <c r="K20" s="27"/>
      <c r="L20" s="27"/>
      <c r="M20" s="27"/>
      <c r="N20" s="27"/>
      <c r="O20" s="27"/>
      <c r="P20" s="27"/>
      <c r="Q20" s="27"/>
      <c r="R20" s="27"/>
    </row>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pans="1:18" ht="15">
      <c r="A228" s="3"/>
      <c r="B228" s="3"/>
      <c r="C228" s="3"/>
      <c r="D228" s="3"/>
      <c r="E228" s="3"/>
      <c r="F228" s="3"/>
      <c r="G228" s="3"/>
      <c r="H228" s="3"/>
      <c r="I228" s="3"/>
      <c r="J228" s="3"/>
      <c r="K228" s="3"/>
      <c r="L228" s="3"/>
      <c r="M228" s="3"/>
      <c r="N228" s="3"/>
      <c r="O228" s="3"/>
      <c r="P228" s="3"/>
      <c r="Q228" s="3"/>
      <c r="R228" s="3"/>
    </row>
    <row r="229" spans="1:18" ht="15">
      <c r="A229" s="3"/>
      <c r="B229" s="3"/>
      <c r="C229" s="3"/>
      <c r="D229" s="3"/>
      <c r="E229" s="3"/>
      <c r="F229" s="3"/>
      <c r="G229" s="3"/>
      <c r="H229" s="3"/>
      <c r="I229" s="3"/>
      <c r="J229" s="3"/>
      <c r="K229" s="3"/>
      <c r="L229" s="3"/>
      <c r="M229" s="3"/>
      <c r="N229" s="3"/>
      <c r="O229" s="3"/>
      <c r="P229" s="3"/>
      <c r="Q229" s="3"/>
      <c r="R229" s="3"/>
    </row>
    <row r="230" spans="1:18" ht="15">
      <c r="A230" s="3"/>
      <c r="B230" s="3"/>
      <c r="C230" s="3"/>
      <c r="D230" s="3"/>
      <c r="E230" s="3"/>
      <c r="F230" s="3"/>
      <c r="G230" s="3"/>
      <c r="H230" s="3"/>
      <c r="I230" s="3"/>
      <c r="J230" s="3"/>
      <c r="K230" s="3"/>
      <c r="L230" s="3"/>
      <c r="M230" s="3"/>
      <c r="N230" s="3"/>
      <c r="O230" s="3"/>
      <c r="P230" s="3"/>
      <c r="Q230" s="3"/>
      <c r="R230" s="3"/>
    </row>
  </sheetData>
  <mergeCells count="1">
    <mergeCell ref="A1:R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23"/>
  <sheetViews>
    <sheetView zoomScale="90" zoomScaleNormal="90" workbookViewId="0" topLeftCell="A1">
      <selection activeCell="A18" sqref="A18:S20"/>
    </sheetView>
  </sheetViews>
  <sheetFormatPr defaultColWidth="9.140625" defaultRowHeight="15"/>
  <cols>
    <col min="1" max="1" width="23.00390625" style="0" bestFit="1" customWidth="1"/>
    <col min="2" max="18" width="10.140625" style="0" customWidth="1"/>
    <col min="19" max="19" width="11.00390625" style="3" customWidth="1"/>
    <col min="20" max="44" width="9.140625" style="3" customWidth="1"/>
  </cols>
  <sheetData>
    <row r="1" spans="1:19" s="3" customFormat="1" ht="18.75">
      <c r="A1" s="68" t="s">
        <v>19</v>
      </c>
      <c r="B1" s="68"/>
      <c r="C1" s="68"/>
      <c r="D1" s="68"/>
      <c r="E1" s="68"/>
      <c r="F1" s="68"/>
      <c r="G1" s="68"/>
      <c r="H1" s="68"/>
      <c r="I1" s="68"/>
      <c r="J1" s="68"/>
      <c r="K1" s="68"/>
      <c r="L1" s="68"/>
      <c r="M1" s="68"/>
      <c r="N1" s="68"/>
      <c r="O1" s="68"/>
      <c r="P1" s="68"/>
      <c r="Q1" s="68"/>
      <c r="R1" s="68"/>
      <c r="S1" s="49"/>
    </row>
    <row r="2" spans="2:19" s="3" customFormat="1" ht="12" customHeight="1" thickBot="1">
      <c r="B2" s="4"/>
      <c r="S2" s="37" t="s">
        <v>21</v>
      </c>
    </row>
    <row r="3" spans="1:46" ht="31.5" customHeight="1" thickBot="1" thickTop="1">
      <c r="A3" s="58" t="s">
        <v>43</v>
      </c>
      <c r="B3" s="58" t="s">
        <v>6</v>
      </c>
      <c r="C3" s="58" t="s">
        <v>7</v>
      </c>
      <c r="D3" s="58" t="s">
        <v>8</v>
      </c>
      <c r="E3" s="58" t="s">
        <v>9</v>
      </c>
      <c r="F3" s="58" t="s">
        <v>10</v>
      </c>
      <c r="G3" s="58" t="s">
        <v>11</v>
      </c>
      <c r="H3" s="58" t="s">
        <v>12</v>
      </c>
      <c r="I3" s="58" t="s">
        <v>53</v>
      </c>
      <c r="J3" s="58" t="s">
        <v>13</v>
      </c>
      <c r="K3" s="58" t="s">
        <v>14</v>
      </c>
      <c r="L3" s="58" t="s">
        <v>15</v>
      </c>
      <c r="M3" s="58" t="s">
        <v>16</v>
      </c>
      <c r="N3" s="58" t="s">
        <v>17</v>
      </c>
      <c r="O3" s="58" t="s">
        <v>46</v>
      </c>
      <c r="P3" s="58" t="s">
        <v>47</v>
      </c>
      <c r="Q3" s="58" t="s">
        <v>62</v>
      </c>
      <c r="R3" s="58" t="s">
        <v>63</v>
      </c>
      <c r="S3" s="58" t="s">
        <v>18</v>
      </c>
      <c r="AS3" s="3"/>
      <c r="AT3" s="3"/>
    </row>
    <row r="4" spans="1:19" ht="14.25" customHeight="1" thickTop="1">
      <c r="A4" s="42" t="s">
        <v>31</v>
      </c>
      <c r="B4" s="25">
        <f>'[2]Секција А'!B$3</f>
        <v>2318</v>
      </c>
      <c r="C4" s="25">
        <f>'[2]Секција А'!C$3</f>
        <v>2367</v>
      </c>
      <c r="D4" s="25">
        <f>'[2]Секција А'!D$3</f>
        <v>1401</v>
      </c>
      <c r="E4" s="25">
        <f>'[2]Секција А'!E$3</f>
        <v>0</v>
      </c>
      <c r="F4" s="25">
        <f>'[2]Секција А'!F$3</f>
        <v>26</v>
      </c>
      <c r="G4" s="25">
        <f>'[2]Секција А'!G$3</f>
        <v>1061</v>
      </c>
      <c r="H4" s="25">
        <f>'[2]Секција А'!H$3</f>
        <v>46</v>
      </c>
      <c r="I4" s="25">
        <f>'[2]Секција А'!I$3</f>
        <v>8808</v>
      </c>
      <c r="J4" s="25">
        <f>'[2]Секција А'!J$3</f>
        <v>283</v>
      </c>
      <c r="K4" s="25">
        <f>'[2]Секција А'!K$3</f>
        <v>0</v>
      </c>
      <c r="L4" s="25">
        <f>'[2]Секција А'!L$3</f>
        <v>0</v>
      </c>
      <c r="M4" s="25">
        <f>'[2]Секција А'!M$3</f>
        <v>692</v>
      </c>
      <c r="N4" s="25">
        <f>'[2]Секција А'!N$3</f>
        <v>10184</v>
      </c>
      <c r="O4" s="25">
        <f>'[2]Секција А'!O$3</f>
        <v>1</v>
      </c>
      <c r="P4" s="25">
        <f>'[2]Секција А'!P$3</f>
        <v>288</v>
      </c>
      <c r="Q4" s="25">
        <f>'[2]Секција А'!Q$3</f>
        <v>0</v>
      </c>
      <c r="R4" s="25">
        <f>'[2]Секција А'!R$3</f>
        <v>0</v>
      </c>
      <c r="S4" s="30">
        <f>'[2]Секција А'!S$3</f>
        <v>27475</v>
      </c>
    </row>
    <row r="5" spans="1:19" ht="14.25" customHeight="1">
      <c r="A5" s="43" t="s">
        <v>32</v>
      </c>
      <c r="B5" s="25">
        <f>'[2]Секција А'!B$4</f>
        <v>1</v>
      </c>
      <c r="C5" s="25">
        <f>'[2]Секција А'!C$4</f>
        <v>0</v>
      </c>
      <c r="D5" s="25">
        <f>'[2]Секција А'!D$4</f>
        <v>0</v>
      </c>
      <c r="E5" s="25">
        <f>'[2]Секција А'!E$4</f>
        <v>0</v>
      </c>
      <c r="F5" s="25">
        <f>'[2]Секција А'!F$4</f>
        <v>8</v>
      </c>
      <c r="G5" s="25">
        <f>'[2]Секција А'!G$4</f>
        <v>0</v>
      </c>
      <c r="H5" s="25">
        <f>'[2]Секција А'!H$4</f>
        <v>1</v>
      </c>
      <c r="I5" s="25">
        <f>'[2]Секција А'!I$4</f>
        <v>0</v>
      </c>
      <c r="J5" s="25">
        <f>'[2]Секција А'!J$4</f>
        <v>0</v>
      </c>
      <c r="K5" s="25">
        <f>'[2]Секција А'!K$4</f>
        <v>0</v>
      </c>
      <c r="L5" s="25">
        <f>'[2]Секција А'!L$4</f>
        <v>0</v>
      </c>
      <c r="M5" s="25">
        <f>'[2]Секција А'!M$4</f>
        <v>0</v>
      </c>
      <c r="N5" s="25">
        <f>'[2]Секција А'!N$4</f>
        <v>0</v>
      </c>
      <c r="O5" s="25">
        <f>'[2]Секција А'!O$4</f>
        <v>0</v>
      </c>
      <c r="P5" s="25">
        <f>'[2]Секција А'!P$4</f>
        <v>12</v>
      </c>
      <c r="Q5" s="25">
        <f>'[2]Секција А'!Q$4</f>
        <v>0</v>
      </c>
      <c r="R5" s="25">
        <f>'[2]Секција А'!R$4</f>
        <v>0</v>
      </c>
      <c r="S5" s="30">
        <f>'[2]Секција А'!S$4</f>
        <v>22</v>
      </c>
    </row>
    <row r="6" spans="1:19" ht="14.25" customHeight="1">
      <c r="A6" s="43" t="s">
        <v>33</v>
      </c>
      <c r="B6" s="25">
        <f>'[2]Секција А'!B$5</f>
        <v>301</v>
      </c>
      <c r="C6" s="25">
        <f>'[2]Секција А'!C$5</f>
        <v>150</v>
      </c>
      <c r="D6" s="25">
        <f>'[2]Секција А'!D$5</f>
        <v>84</v>
      </c>
      <c r="E6" s="25">
        <f>'[2]Секција А'!E$5</f>
        <v>0</v>
      </c>
      <c r="F6" s="25">
        <f>'[2]Секција А'!F$5</f>
        <v>3</v>
      </c>
      <c r="G6" s="25">
        <f>'[2]Секција А'!G$5</f>
        <v>39</v>
      </c>
      <c r="H6" s="25">
        <f>'[2]Секција А'!H$5</f>
        <v>1</v>
      </c>
      <c r="I6" s="25">
        <f>'[2]Секција А'!I$5</f>
        <v>45</v>
      </c>
      <c r="J6" s="25">
        <f>'[2]Секција А'!J$5</f>
        <v>25</v>
      </c>
      <c r="K6" s="25">
        <f>'[2]Секција А'!K$5</f>
        <v>5</v>
      </c>
      <c r="L6" s="25">
        <f>'[2]Секција А'!L$5</f>
        <v>0</v>
      </c>
      <c r="M6" s="25">
        <f>'[2]Секција А'!M$5</f>
        <v>22</v>
      </c>
      <c r="N6" s="25">
        <f>'[2]Секција А'!N$5</f>
        <v>4</v>
      </c>
      <c r="O6" s="25">
        <f>'[2]Секција А'!O$5</f>
        <v>5</v>
      </c>
      <c r="P6" s="25">
        <f>'[2]Секција А'!P$5</f>
        <v>25</v>
      </c>
      <c r="Q6" s="25">
        <f>'[2]Секција А'!Q$5</f>
        <v>0</v>
      </c>
      <c r="R6" s="25">
        <f>'[2]Секција А'!R$5</f>
        <v>0</v>
      </c>
      <c r="S6" s="30">
        <f>'[2]Секција А'!S$5</f>
        <v>709</v>
      </c>
    </row>
    <row r="7" spans="1:44" s="2" customFormat="1" ht="14.25" customHeight="1">
      <c r="A7" s="43" t="s">
        <v>34</v>
      </c>
      <c r="B7" s="25">
        <f>'[2]Секција А'!B$6</f>
        <v>2</v>
      </c>
      <c r="C7" s="25">
        <f>'[2]Секција А'!C$6</f>
        <v>63</v>
      </c>
      <c r="D7" s="25">
        <f>'[2]Секција А'!D$6</f>
        <v>4</v>
      </c>
      <c r="E7" s="25">
        <f>'[2]Секција А'!E$6</f>
        <v>0</v>
      </c>
      <c r="F7" s="25">
        <f>'[2]Секција А'!F$6</f>
        <v>0</v>
      </c>
      <c r="G7" s="25">
        <f>'[2]Секција А'!G$6</f>
        <v>1</v>
      </c>
      <c r="H7" s="25">
        <f>'[2]Секција А'!H$6</f>
        <v>0</v>
      </c>
      <c r="I7" s="25">
        <f>'[2]Секција А'!I$6</f>
        <v>0</v>
      </c>
      <c r="J7" s="25">
        <f>'[2]Секција А'!J$6</f>
        <v>0</v>
      </c>
      <c r="K7" s="25">
        <f>'[2]Секција А'!K$6</f>
        <v>0</v>
      </c>
      <c r="L7" s="25">
        <f>'[2]Секција А'!L$6</f>
        <v>0</v>
      </c>
      <c r="M7" s="25">
        <f>'[2]Секција А'!M$6</f>
        <v>0</v>
      </c>
      <c r="N7" s="25">
        <f>'[2]Секција А'!N$6</f>
        <v>0</v>
      </c>
      <c r="O7" s="25">
        <f>'[2]Секција А'!O$6</f>
        <v>0</v>
      </c>
      <c r="P7" s="25">
        <f>'[2]Секција А'!P$6</f>
        <v>0</v>
      </c>
      <c r="Q7" s="25">
        <f>'[2]Секција А'!Q$6</f>
        <v>0</v>
      </c>
      <c r="R7" s="25">
        <f>'[2]Секција А'!R$6</f>
        <v>0</v>
      </c>
      <c r="S7" s="30">
        <f>'[2]Секција А'!S$6</f>
        <v>70</v>
      </c>
      <c r="T7" s="5"/>
      <c r="U7" s="5"/>
      <c r="V7" s="5"/>
      <c r="W7" s="5"/>
      <c r="X7" s="5"/>
      <c r="Y7" s="5"/>
      <c r="Z7" s="5"/>
      <c r="AA7" s="5"/>
      <c r="AB7" s="5"/>
      <c r="AC7" s="5"/>
      <c r="AD7" s="5"/>
      <c r="AE7" s="5"/>
      <c r="AF7" s="5"/>
      <c r="AG7" s="5"/>
      <c r="AH7" s="5"/>
      <c r="AI7" s="5"/>
      <c r="AJ7" s="5"/>
      <c r="AK7" s="5"/>
      <c r="AL7" s="5"/>
      <c r="AM7" s="5"/>
      <c r="AN7" s="5"/>
      <c r="AO7" s="5"/>
      <c r="AP7" s="5"/>
      <c r="AQ7" s="5"/>
      <c r="AR7" s="5"/>
    </row>
    <row r="8" spans="1:46" s="3" customFormat="1" ht="14.25" customHeight="1">
      <c r="A8" s="44" t="s">
        <v>35</v>
      </c>
      <c r="B8" s="25">
        <f>'[2]Секција А'!B$7</f>
        <v>1015</v>
      </c>
      <c r="C8" s="25">
        <f>'[2]Секција А'!C$7</f>
        <v>824</v>
      </c>
      <c r="D8" s="25">
        <f>'[2]Секција А'!D$7</f>
        <v>98</v>
      </c>
      <c r="E8" s="25">
        <f>'[2]Секција А'!E$7</f>
        <v>0</v>
      </c>
      <c r="F8" s="25">
        <f>'[2]Секција А'!F$7</f>
        <v>31</v>
      </c>
      <c r="G8" s="25">
        <f>'[2]Секција А'!G$7</f>
        <v>19</v>
      </c>
      <c r="H8" s="25">
        <f>'[2]Секција А'!H$7</f>
        <v>12</v>
      </c>
      <c r="I8" s="25">
        <f>'[2]Секција А'!I$7</f>
        <v>1108</v>
      </c>
      <c r="J8" s="25">
        <f>'[2]Секција А'!J$7</f>
        <v>69</v>
      </c>
      <c r="K8" s="25">
        <f>'[2]Секција А'!K$7</f>
        <v>457</v>
      </c>
      <c r="L8" s="25">
        <f>'[2]Секција А'!L$7</f>
        <v>0</v>
      </c>
      <c r="M8" s="25">
        <f>'[2]Секција А'!M$7</f>
        <v>591</v>
      </c>
      <c r="N8" s="25">
        <f>'[2]Секција А'!N$7</f>
        <v>3516</v>
      </c>
      <c r="O8" s="25">
        <f>'[2]Секција А'!O$7</f>
        <v>74</v>
      </c>
      <c r="P8" s="25">
        <f>'[2]Секција А'!P$7</f>
        <v>5</v>
      </c>
      <c r="Q8" s="25">
        <f>'[2]Секција А'!Q$7</f>
        <v>0</v>
      </c>
      <c r="R8" s="25">
        <f>'[2]Секција А'!R$7</f>
        <v>0</v>
      </c>
      <c r="S8" s="30">
        <f>'[2]Секција А'!S$7</f>
        <v>7819</v>
      </c>
      <c r="AS8"/>
      <c r="AT8"/>
    </row>
    <row r="9" spans="1:46" s="3" customFormat="1" ht="14.25" customHeight="1">
      <c r="A9" s="43" t="s">
        <v>36</v>
      </c>
      <c r="B9" s="25">
        <f>'[2]Секција А'!B$8</f>
        <v>274</v>
      </c>
      <c r="C9" s="25">
        <f>'[2]Секција А'!C$8</f>
        <v>166</v>
      </c>
      <c r="D9" s="25">
        <f>'[2]Секција А'!D$8</f>
        <v>76</v>
      </c>
      <c r="E9" s="25">
        <f>'[2]Секција А'!E$8</f>
        <v>0</v>
      </c>
      <c r="F9" s="25">
        <f>'[2]Секција А'!F$8</f>
        <v>50</v>
      </c>
      <c r="G9" s="25">
        <f>'[2]Секција А'!G$8</f>
        <v>8</v>
      </c>
      <c r="H9" s="25">
        <f>'[2]Секција А'!H$8</f>
        <v>10</v>
      </c>
      <c r="I9" s="25">
        <f>'[2]Секција А'!I$8</f>
        <v>1649</v>
      </c>
      <c r="J9" s="25">
        <f>'[2]Секција А'!J$8</f>
        <v>28</v>
      </c>
      <c r="K9" s="25">
        <f>'[2]Секција А'!K$8</f>
        <v>457</v>
      </c>
      <c r="L9" s="25">
        <f>'[2]Секција А'!L$8</f>
        <v>0</v>
      </c>
      <c r="M9" s="25">
        <f>'[2]Секција А'!M$8</f>
        <v>0</v>
      </c>
      <c r="N9" s="25">
        <f>'[2]Секција А'!N$8</f>
        <v>11</v>
      </c>
      <c r="O9" s="25">
        <f>'[2]Секција А'!O$8</f>
        <v>97</v>
      </c>
      <c r="P9" s="25">
        <f>'[2]Секција А'!P$8</f>
        <v>72</v>
      </c>
      <c r="Q9" s="25">
        <f>'[2]Секција А'!Q$8</f>
        <v>0</v>
      </c>
      <c r="R9" s="25">
        <f>'[2]Секција А'!R$8</f>
        <v>0</v>
      </c>
      <c r="S9" s="30">
        <f>'[2]Секција А'!S$8</f>
        <v>2898</v>
      </c>
      <c r="AS9"/>
      <c r="AT9"/>
    </row>
    <row r="10" spans="1:46" s="3" customFormat="1" ht="14.25" customHeight="1">
      <c r="A10" s="43" t="s">
        <v>37</v>
      </c>
      <c r="B10" s="25">
        <f>'[2]Секција А'!B$9</f>
        <v>3233</v>
      </c>
      <c r="C10" s="25">
        <f>'[2]Секција А'!C$9</f>
        <v>2887</v>
      </c>
      <c r="D10" s="25">
        <f>'[2]Секција А'!D$9</f>
        <v>2042</v>
      </c>
      <c r="E10" s="25">
        <f>'[2]Секција А'!E$9</f>
        <v>0</v>
      </c>
      <c r="F10" s="25">
        <f>'[2]Секција А'!F$9</f>
        <v>55</v>
      </c>
      <c r="G10" s="25">
        <f>'[2]Секција А'!G$9</f>
        <v>1975</v>
      </c>
      <c r="H10" s="25">
        <f>'[2]Секција А'!H$9</f>
        <v>56</v>
      </c>
      <c r="I10" s="25">
        <f>'[2]Секција А'!I$9</f>
        <v>45</v>
      </c>
      <c r="J10" s="25">
        <f>'[2]Секција А'!J$9</f>
        <v>365</v>
      </c>
      <c r="K10" s="25">
        <f>'[2]Секција А'!K$9</f>
        <v>8</v>
      </c>
      <c r="L10" s="25">
        <f>'[2]Секција А'!L$9</f>
        <v>0</v>
      </c>
      <c r="M10" s="25">
        <f>'[2]Секција А'!M$9</f>
        <v>98</v>
      </c>
      <c r="N10" s="25">
        <f>'[2]Секција А'!N$9</f>
        <v>62</v>
      </c>
      <c r="O10" s="25">
        <f>'[2]Секција А'!O$9</f>
        <v>6</v>
      </c>
      <c r="P10" s="25">
        <f>'[2]Секција А'!P$9</f>
        <v>239</v>
      </c>
      <c r="Q10" s="25">
        <f>'[2]Секција А'!Q$9</f>
        <v>0</v>
      </c>
      <c r="R10" s="25">
        <f>'[2]Секција А'!R$9</f>
        <v>0</v>
      </c>
      <c r="S10" s="30">
        <f>'[2]Секција А'!S$9</f>
        <v>11071</v>
      </c>
      <c r="AS10"/>
      <c r="AT10"/>
    </row>
    <row r="11" spans="1:46" s="3" customFormat="1" ht="14.25" customHeight="1">
      <c r="A11" s="43" t="s">
        <v>38</v>
      </c>
      <c r="B11" s="25">
        <f>'[2]Секција А'!B$10</f>
        <v>447</v>
      </c>
      <c r="C11" s="25">
        <f>'[2]Секција А'!C$10</f>
        <v>291</v>
      </c>
      <c r="D11" s="25">
        <f>'[2]Секција А'!D$10</f>
        <v>60</v>
      </c>
      <c r="E11" s="25">
        <f>'[2]Секција А'!E$10</f>
        <v>0</v>
      </c>
      <c r="F11" s="25">
        <f>'[2]Секција А'!F$10</f>
        <v>21</v>
      </c>
      <c r="G11" s="25">
        <f>'[2]Секција А'!G$10</f>
        <v>3</v>
      </c>
      <c r="H11" s="25">
        <f>'[2]Секција А'!H$10</f>
        <v>11</v>
      </c>
      <c r="I11" s="25">
        <f>'[2]Секција А'!I$10</f>
        <v>3</v>
      </c>
      <c r="J11" s="25">
        <f>'[2]Секција А'!J$10</f>
        <v>23</v>
      </c>
      <c r="K11" s="25">
        <f>'[2]Секција А'!K$10</f>
        <v>0</v>
      </c>
      <c r="L11" s="25">
        <f>'[2]Секција А'!L$10</f>
        <v>0</v>
      </c>
      <c r="M11" s="25">
        <f>'[2]Секција А'!M$10</f>
        <v>0</v>
      </c>
      <c r="N11" s="25">
        <f>'[2]Секција А'!N$10</f>
        <v>10</v>
      </c>
      <c r="O11" s="25">
        <f>'[2]Секција А'!O$10</f>
        <v>5</v>
      </c>
      <c r="P11" s="25">
        <f>'[2]Секција А'!P$10</f>
        <v>0</v>
      </c>
      <c r="Q11" s="25">
        <f>'[2]Секција А'!Q$10</f>
        <v>0</v>
      </c>
      <c r="R11" s="25">
        <f>'[2]Секција А'!R$10</f>
        <v>0</v>
      </c>
      <c r="S11" s="30">
        <f>'[2]Секција А'!S$10</f>
        <v>874</v>
      </c>
      <c r="AS11"/>
      <c r="AT11"/>
    </row>
    <row r="12" spans="1:46" s="3" customFormat="1" ht="14.25" customHeight="1">
      <c r="A12" s="43" t="s">
        <v>39</v>
      </c>
      <c r="B12" s="25">
        <f>'[2]Секција А'!B$11</f>
        <v>1</v>
      </c>
      <c r="C12" s="25">
        <f>'[2]Секција А'!C$11</f>
        <v>0</v>
      </c>
      <c r="D12" s="25">
        <f>'[2]Секција А'!D$11</f>
        <v>0</v>
      </c>
      <c r="E12" s="25">
        <f>'[2]Секција А'!E$11</f>
        <v>0</v>
      </c>
      <c r="F12" s="25">
        <f>'[2]Секција А'!F$11</f>
        <v>0</v>
      </c>
      <c r="G12" s="25">
        <f>'[2]Секција А'!G$11</f>
        <v>0</v>
      </c>
      <c r="H12" s="25">
        <f>'[2]Секција А'!H$11</f>
        <v>0</v>
      </c>
      <c r="I12" s="25">
        <f>'[2]Секција А'!I$11</f>
        <v>0</v>
      </c>
      <c r="J12" s="25">
        <f>'[2]Секција А'!J$11</f>
        <v>0</v>
      </c>
      <c r="K12" s="25">
        <f>'[2]Секција А'!K$11</f>
        <v>0</v>
      </c>
      <c r="L12" s="25">
        <f>'[2]Секција А'!L$11</f>
        <v>0</v>
      </c>
      <c r="M12" s="25">
        <f>'[2]Секција А'!M$11</f>
        <v>0</v>
      </c>
      <c r="N12" s="25">
        <f>'[2]Секција А'!N$11</f>
        <v>0</v>
      </c>
      <c r="O12" s="25">
        <f>'[2]Секција А'!O$11</f>
        <v>0</v>
      </c>
      <c r="P12" s="25">
        <f>'[2]Секција А'!P$11</f>
        <v>0</v>
      </c>
      <c r="Q12" s="25">
        <f>'[2]Секција А'!Q$11</f>
        <v>0</v>
      </c>
      <c r="R12" s="25">
        <f>'[2]Секција А'!R$11</f>
        <v>0</v>
      </c>
      <c r="S12" s="30">
        <f>'[2]Секција А'!S$11</f>
        <v>1</v>
      </c>
      <c r="AS12"/>
      <c r="AT12"/>
    </row>
    <row r="13" spans="1:46" s="3" customFormat="1" ht="14.25" customHeight="1">
      <c r="A13" s="43" t="s">
        <v>40</v>
      </c>
      <c r="B13" s="25">
        <f>'[2]Секција А'!B$12</f>
        <v>527</v>
      </c>
      <c r="C13" s="25">
        <f>'[2]Секција А'!C$12</f>
        <v>485</v>
      </c>
      <c r="D13" s="25">
        <f>'[2]Секција А'!D$12</f>
        <v>413</v>
      </c>
      <c r="E13" s="25">
        <f>'[2]Секција А'!E$12</f>
        <v>0</v>
      </c>
      <c r="F13" s="25">
        <f>'[2]Секција А'!F$12</f>
        <v>10</v>
      </c>
      <c r="G13" s="25">
        <f>'[2]Секција А'!G$12</f>
        <v>420</v>
      </c>
      <c r="H13" s="25">
        <f>'[2]Секција А'!H$12</f>
        <v>49</v>
      </c>
      <c r="I13" s="25">
        <f>'[2]Секција А'!I$12</f>
        <v>489</v>
      </c>
      <c r="J13" s="25">
        <f>'[2]Секција А'!J$12</f>
        <v>85</v>
      </c>
      <c r="K13" s="25">
        <f>'[2]Секција А'!K$12</f>
        <v>0</v>
      </c>
      <c r="L13" s="25">
        <f>'[2]Секција А'!L$12</f>
        <v>0</v>
      </c>
      <c r="M13" s="25">
        <f>'[2]Секција А'!M$12</f>
        <v>74</v>
      </c>
      <c r="N13" s="25">
        <f>'[2]Секција А'!N$12</f>
        <v>887</v>
      </c>
      <c r="O13" s="25">
        <f>'[2]Секција А'!O$12</f>
        <v>613</v>
      </c>
      <c r="P13" s="25">
        <f>'[2]Секција А'!P$12</f>
        <v>136</v>
      </c>
      <c r="Q13" s="25">
        <f>'[2]Секција А'!Q$12</f>
        <v>0</v>
      </c>
      <c r="R13" s="25">
        <f>'[2]Секција А'!R$12</f>
        <v>0</v>
      </c>
      <c r="S13" s="30">
        <f>'[2]Секција А'!S$12</f>
        <v>4188</v>
      </c>
      <c r="AS13"/>
      <c r="AT13"/>
    </row>
    <row r="14" spans="1:46" s="3" customFormat="1" ht="14.25" customHeight="1">
      <c r="A14" s="43" t="s">
        <v>41</v>
      </c>
      <c r="B14" s="25">
        <f>'[2]Секција А'!B$13</f>
        <v>3</v>
      </c>
      <c r="C14" s="25">
        <f>'[2]Секција А'!C$13</f>
        <v>1</v>
      </c>
      <c r="D14" s="25">
        <f>'[2]Секција А'!D$13</f>
        <v>0</v>
      </c>
      <c r="E14" s="25">
        <f>'[2]Секција А'!E$13</f>
        <v>127</v>
      </c>
      <c r="F14" s="25">
        <f>'[2]Секција А'!F$13</f>
        <v>0</v>
      </c>
      <c r="G14" s="25">
        <f>'[2]Секција А'!G$13</f>
        <v>0</v>
      </c>
      <c r="H14" s="25">
        <f>'[2]Секција А'!H$13</f>
        <v>0</v>
      </c>
      <c r="I14" s="25">
        <f>'[2]Секција А'!I$13</f>
        <v>1606</v>
      </c>
      <c r="J14" s="25">
        <f>'[2]Секција А'!J$13</f>
        <v>0</v>
      </c>
      <c r="K14" s="25">
        <f>'[2]Секција А'!K$13</f>
        <v>683</v>
      </c>
      <c r="L14" s="25">
        <f>'[2]Секција А'!L$13</f>
        <v>35</v>
      </c>
      <c r="M14" s="25">
        <f>'[2]Секција А'!M$13</f>
        <v>1271</v>
      </c>
      <c r="N14" s="25">
        <f>'[2]Секција А'!N$13</f>
        <v>2889</v>
      </c>
      <c r="O14" s="25">
        <f>'[2]Секција А'!O$13</f>
        <v>0</v>
      </c>
      <c r="P14" s="25">
        <f>'[2]Секција А'!P$13</f>
        <v>0</v>
      </c>
      <c r="Q14" s="25">
        <f>'[2]Секција А'!Q$13</f>
        <v>8</v>
      </c>
      <c r="R14" s="25">
        <f>'[2]Секција А'!R$13</f>
        <v>17</v>
      </c>
      <c r="S14" s="30">
        <f>'[2]Секција А'!S$13</f>
        <v>6640</v>
      </c>
      <c r="AS14"/>
      <c r="AT14"/>
    </row>
    <row r="15" spans="1:46" s="3" customFormat="1" ht="14.25" customHeight="1">
      <c r="A15" s="43" t="s">
        <v>42</v>
      </c>
      <c r="B15" s="25">
        <f>'[2]Секција А'!B$14</f>
        <v>0</v>
      </c>
      <c r="C15" s="25">
        <f>'[2]Секција А'!C$14</f>
        <v>0</v>
      </c>
      <c r="D15" s="25">
        <f>'[2]Секција А'!D$14</f>
        <v>0</v>
      </c>
      <c r="E15" s="25">
        <f>'[2]Секција А'!E$14</f>
        <v>0</v>
      </c>
      <c r="F15" s="25">
        <f>'[2]Секција А'!F$14</f>
        <v>0</v>
      </c>
      <c r="G15" s="25">
        <f>'[2]Секција А'!G$14</f>
        <v>0</v>
      </c>
      <c r="H15" s="25">
        <f>'[2]Секција А'!H$14</f>
        <v>3</v>
      </c>
      <c r="I15" s="25">
        <f>'[2]Секција А'!I$14</f>
        <v>0</v>
      </c>
      <c r="J15" s="25">
        <f>'[2]Секција А'!J$14</f>
        <v>0</v>
      </c>
      <c r="K15" s="25">
        <f>'[2]Секција А'!K$14</f>
        <v>0</v>
      </c>
      <c r="L15" s="25">
        <f>'[2]Секција А'!L$14</f>
        <v>0</v>
      </c>
      <c r="M15" s="25">
        <f>'[2]Секција А'!M$14</f>
        <v>0</v>
      </c>
      <c r="N15" s="25">
        <f>'[2]Секција А'!N$14</f>
        <v>0</v>
      </c>
      <c r="O15" s="25">
        <f>'[2]Секција А'!O$14</f>
        <v>0</v>
      </c>
      <c r="P15" s="25">
        <f>'[2]Секција А'!P$14</f>
        <v>0</v>
      </c>
      <c r="Q15" s="25">
        <f>'[2]Секција А'!Q$14</f>
        <v>0</v>
      </c>
      <c r="R15" s="25">
        <f>'[2]Секција А'!R$14</f>
        <v>0</v>
      </c>
      <c r="S15" s="30">
        <f>'[2]Секција А'!S$14</f>
        <v>3</v>
      </c>
      <c r="AS15"/>
      <c r="AT15"/>
    </row>
    <row r="16" spans="1:46" s="3" customFormat="1" ht="14.25" customHeight="1" thickBot="1">
      <c r="A16" s="45" t="s">
        <v>18</v>
      </c>
      <c r="B16" s="54">
        <f>'[2]Секција А'!B$15</f>
        <v>5390</v>
      </c>
      <c r="C16" s="54">
        <f>'[2]Секција А'!C$15</f>
        <v>4707</v>
      </c>
      <c r="D16" s="54">
        <f>'[2]Секција А'!D$15</f>
        <v>2690</v>
      </c>
      <c r="E16" s="54">
        <f>'[2]Секција А'!E$15</f>
        <v>127</v>
      </c>
      <c r="F16" s="54">
        <f>'[2]Секција А'!F$15</f>
        <v>109</v>
      </c>
      <c r="G16" s="54">
        <f>'[2]Секција А'!G$15</f>
        <v>2474</v>
      </c>
      <c r="H16" s="54">
        <f>'[2]Секција А'!H$15</f>
        <v>128</v>
      </c>
      <c r="I16" s="54">
        <f>'[2]Секција А'!I$15</f>
        <v>13753</v>
      </c>
      <c r="J16" s="54">
        <f>'[2]Секција А'!J$15</f>
        <v>878</v>
      </c>
      <c r="K16" s="54">
        <f>'[2]Секција А'!K$15</f>
        <v>1153</v>
      </c>
      <c r="L16" s="54">
        <f>'[2]Секција А'!L$15</f>
        <v>35</v>
      </c>
      <c r="M16" s="54">
        <f>'[2]Секција А'!M$15</f>
        <v>2748</v>
      </c>
      <c r="N16" s="54">
        <f>'[2]Секција А'!N$15</f>
        <v>17508</v>
      </c>
      <c r="O16" s="54">
        <f>'[2]Секција А'!O$15</f>
        <v>723</v>
      </c>
      <c r="P16" s="54">
        <f>'[2]Секција А'!P$15</f>
        <v>777</v>
      </c>
      <c r="Q16" s="54">
        <f>'[2]Секција А'!Q$15</f>
        <v>8</v>
      </c>
      <c r="R16" s="54">
        <f>'[2]Секција А'!R$15</f>
        <v>17</v>
      </c>
      <c r="S16" s="31">
        <f>'[2]Секција А'!S$15</f>
        <v>53225</v>
      </c>
      <c r="AS16"/>
      <c r="AT16"/>
    </row>
    <row r="17" s="3" customFormat="1" ht="15.75" thickTop="1"/>
    <row r="18" spans="1:19" s="3" customFormat="1" ht="15" customHeight="1">
      <c r="A18" s="69" t="s">
        <v>23</v>
      </c>
      <c r="B18" s="69"/>
      <c r="C18" s="69"/>
      <c r="D18" s="69"/>
      <c r="E18" s="69"/>
      <c r="F18" s="69"/>
      <c r="G18" s="69"/>
      <c r="H18" s="69"/>
      <c r="I18" s="69"/>
      <c r="J18" s="69"/>
      <c r="K18" s="69"/>
      <c r="L18" s="69"/>
      <c r="M18" s="69"/>
      <c r="N18" s="69"/>
      <c r="O18" s="69"/>
      <c r="P18" s="69"/>
      <c r="Q18" s="69"/>
      <c r="R18" s="69"/>
      <c r="S18" s="69"/>
    </row>
    <row r="19" spans="1:19" s="3" customFormat="1" ht="15">
      <c r="A19" s="69"/>
      <c r="B19" s="69"/>
      <c r="C19" s="69"/>
      <c r="D19" s="69"/>
      <c r="E19" s="69"/>
      <c r="F19" s="69"/>
      <c r="G19" s="69"/>
      <c r="H19" s="69"/>
      <c r="I19" s="69"/>
      <c r="J19" s="69"/>
      <c r="K19" s="69"/>
      <c r="L19" s="69"/>
      <c r="M19" s="69"/>
      <c r="N19" s="69"/>
      <c r="O19" s="69"/>
      <c r="P19" s="69"/>
      <c r="Q19" s="69"/>
      <c r="R19" s="69"/>
      <c r="S19" s="69"/>
    </row>
    <row r="20" spans="1:19" s="3" customFormat="1" ht="15">
      <c r="A20" s="69"/>
      <c r="B20" s="69"/>
      <c r="C20" s="69"/>
      <c r="D20" s="69"/>
      <c r="E20" s="69"/>
      <c r="F20" s="69"/>
      <c r="G20" s="69"/>
      <c r="H20" s="69"/>
      <c r="I20" s="69"/>
      <c r="J20" s="69"/>
      <c r="K20" s="69"/>
      <c r="L20" s="69"/>
      <c r="M20" s="69"/>
      <c r="N20" s="69"/>
      <c r="O20" s="69"/>
      <c r="P20" s="69"/>
      <c r="Q20" s="69"/>
      <c r="R20" s="69"/>
      <c r="S20" s="69"/>
    </row>
    <row r="21" s="3" customFormat="1" ht="15"/>
    <row r="22" spans="2:18" s="3" customFormat="1" ht="15">
      <c r="B22" s="27"/>
      <c r="C22" s="27"/>
      <c r="D22" s="27"/>
      <c r="E22" s="27"/>
      <c r="F22" s="27"/>
      <c r="G22" s="27"/>
      <c r="H22" s="27"/>
      <c r="I22" s="27"/>
      <c r="J22" s="27"/>
      <c r="K22" s="27"/>
      <c r="L22" s="27"/>
      <c r="M22" s="27"/>
      <c r="N22" s="27"/>
      <c r="O22" s="27"/>
      <c r="P22" s="27"/>
      <c r="Q22" s="27"/>
      <c r="R22" s="27"/>
    </row>
    <row r="23" spans="2:18" s="3" customFormat="1" ht="15">
      <c r="B23" s="27"/>
      <c r="C23" s="27"/>
      <c r="D23" s="27"/>
      <c r="E23" s="27"/>
      <c r="F23" s="27"/>
      <c r="G23" s="27"/>
      <c r="H23" s="27"/>
      <c r="I23" s="27"/>
      <c r="J23" s="27"/>
      <c r="K23" s="27"/>
      <c r="L23" s="27"/>
      <c r="M23" s="27"/>
      <c r="N23" s="27"/>
      <c r="O23" s="27"/>
      <c r="P23" s="27"/>
      <c r="Q23" s="27"/>
      <c r="R23" s="27"/>
    </row>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sheetData>
  <mergeCells count="2">
    <mergeCell ref="A1:R1"/>
    <mergeCell ref="A18:S20"/>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243"/>
  <sheetViews>
    <sheetView zoomScale="90" zoomScaleNormal="90" workbookViewId="0" topLeftCell="A1">
      <selection activeCell="S3" sqref="S3"/>
    </sheetView>
  </sheetViews>
  <sheetFormatPr defaultColWidth="9.140625" defaultRowHeight="15"/>
  <cols>
    <col min="1" max="1" width="15.140625" style="0" customWidth="1"/>
    <col min="2" max="10" width="11.28125" style="0" customWidth="1"/>
    <col min="11" max="15" width="9.140625" style="3" customWidth="1"/>
    <col min="16" max="16" width="11.00390625" style="3" customWidth="1"/>
    <col min="17" max="17" width="11.57421875" style="3" customWidth="1"/>
    <col min="18" max="47" width="9.140625" style="3" customWidth="1"/>
  </cols>
  <sheetData>
    <row r="1" spans="1:18" s="3" customFormat="1" ht="18.75" customHeight="1">
      <c r="A1" s="67" t="s">
        <v>20</v>
      </c>
      <c r="B1" s="67"/>
      <c r="C1" s="67"/>
      <c r="D1" s="67"/>
      <c r="E1" s="67"/>
      <c r="F1" s="67"/>
      <c r="G1" s="67"/>
      <c r="H1" s="67"/>
      <c r="I1" s="67"/>
      <c r="J1" s="67"/>
      <c r="K1" s="67"/>
      <c r="L1" s="67"/>
      <c r="M1" s="67"/>
      <c r="N1" s="67"/>
      <c r="O1" s="67"/>
      <c r="P1" s="67"/>
      <c r="Q1" s="67"/>
      <c r="R1" s="67"/>
    </row>
    <row r="2" spans="2:19" s="3" customFormat="1" ht="15.75" thickBot="1">
      <c r="B2" s="6"/>
      <c r="S2" s="37" t="s">
        <v>21</v>
      </c>
    </row>
    <row r="3" spans="1:47" ht="24" thickBot="1" thickTop="1">
      <c r="A3" s="57" t="s">
        <v>44</v>
      </c>
      <c r="B3" s="57" t="s">
        <v>6</v>
      </c>
      <c r="C3" s="57" t="s">
        <v>7</v>
      </c>
      <c r="D3" s="57" t="s">
        <v>8</v>
      </c>
      <c r="E3" s="57" t="s">
        <v>9</v>
      </c>
      <c r="F3" s="57" t="s">
        <v>10</v>
      </c>
      <c r="G3" s="57" t="s">
        <v>11</v>
      </c>
      <c r="H3" s="57" t="s">
        <v>12</v>
      </c>
      <c r="I3" s="57" t="s">
        <v>53</v>
      </c>
      <c r="J3" s="57" t="s">
        <v>13</v>
      </c>
      <c r="K3" s="57" t="s">
        <v>14</v>
      </c>
      <c r="L3" s="57" t="s">
        <v>15</v>
      </c>
      <c r="M3" s="57" t="s">
        <v>16</v>
      </c>
      <c r="N3" s="57" t="s">
        <v>17</v>
      </c>
      <c r="O3" s="57" t="s">
        <v>46</v>
      </c>
      <c r="P3" s="57" t="s">
        <v>47</v>
      </c>
      <c r="Q3" s="57" t="s">
        <v>62</v>
      </c>
      <c r="R3" s="57" t="s">
        <v>63</v>
      </c>
      <c r="S3" s="57" t="s">
        <v>18</v>
      </c>
      <c r="AQ3"/>
      <c r="AR3"/>
      <c r="AS3"/>
      <c r="AT3"/>
      <c r="AU3"/>
    </row>
    <row r="4" spans="1:47" ht="15.75" thickTop="1">
      <c r="A4" s="39" t="s">
        <v>49</v>
      </c>
      <c r="B4" s="23">
        <f>'[3]Секција Б'!B$13</f>
        <v>87428</v>
      </c>
      <c r="C4" s="23">
        <f>'[3]Секција Б'!C$13</f>
        <v>39737</v>
      </c>
      <c r="D4" s="23">
        <f>'[3]Секција Б'!D$13</f>
        <v>14110</v>
      </c>
      <c r="E4" s="23">
        <f>'[3]Секција Б'!E$13</f>
        <v>0</v>
      </c>
      <c r="F4" s="23">
        <f>'[3]Секција Б'!F$13</f>
        <v>1100</v>
      </c>
      <c r="G4" s="23">
        <f>'[3]Секција Б'!G$13</f>
        <v>13684</v>
      </c>
      <c r="H4" s="23">
        <f>'[3]Секција Б'!H$13</f>
        <v>568</v>
      </c>
      <c r="I4" s="23">
        <f>'[3]Секција Б'!I$13</f>
        <v>9114</v>
      </c>
      <c r="J4" s="23">
        <f>'[3]Секција Б'!J$13</f>
        <v>3759</v>
      </c>
      <c r="K4" s="23">
        <f>'[3]Секција Б'!K$13</f>
        <v>563</v>
      </c>
      <c r="L4" s="23">
        <f>'[3]Секција Б'!L$13</f>
        <v>0</v>
      </c>
      <c r="M4" s="23">
        <f>'[3]Секција Б'!M$13</f>
        <v>2377</v>
      </c>
      <c r="N4" s="23">
        <f>'[3]Секција Б'!N$13</f>
        <v>11327</v>
      </c>
      <c r="O4" s="23">
        <f>'[3]Секција Б'!O$13</f>
        <v>24508</v>
      </c>
      <c r="P4" s="23">
        <f>'[3]Секција Б'!P$13</f>
        <v>1914</v>
      </c>
      <c r="Q4" s="23">
        <f>'[3]Секција Б'!Q$13</f>
        <v>0</v>
      </c>
      <c r="R4" s="23">
        <f>'[3]Секција Б'!R$13</f>
        <v>0</v>
      </c>
      <c r="S4" s="23">
        <f>'[3]Секција Б'!S$13</f>
        <v>210189</v>
      </c>
      <c r="AO4"/>
      <c r="AP4"/>
      <c r="AQ4"/>
      <c r="AR4"/>
      <c r="AS4"/>
      <c r="AT4"/>
      <c r="AU4"/>
    </row>
    <row r="5" spans="1:47" ht="15">
      <c r="A5" s="50" t="s">
        <v>24</v>
      </c>
      <c r="B5" s="24">
        <f>'[3]Секција Б'!B$5</f>
        <v>87428</v>
      </c>
      <c r="C5" s="24">
        <f>'[3]Секција Б'!C$5</f>
        <v>39737</v>
      </c>
      <c r="D5" s="24">
        <f>'[3]Секција Б'!D$5</f>
        <v>0</v>
      </c>
      <c r="E5" s="24">
        <f>'[3]Секција Б'!E$5</f>
        <v>0</v>
      </c>
      <c r="F5" s="24">
        <f>'[3]Секција Б'!F$5</f>
        <v>0</v>
      </c>
      <c r="G5" s="24">
        <f>'[3]Секција Б'!G$5</f>
        <v>0</v>
      </c>
      <c r="H5" s="24">
        <f>'[3]Секција Б'!H$5</f>
        <v>0</v>
      </c>
      <c r="I5" s="24">
        <f>'[3]Секција Б'!I$5</f>
        <v>0</v>
      </c>
      <c r="J5" s="24">
        <f>'[3]Секција Б'!J$5</f>
        <v>0</v>
      </c>
      <c r="K5" s="24">
        <f>'[3]Секција Б'!K$5</f>
        <v>0</v>
      </c>
      <c r="L5" s="24">
        <f>'[3]Секција Б'!L$5</f>
        <v>0</v>
      </c>
      <c r="M5" s="24">
        <f>'[3]Секција Б'!M$5</f>
        <v>0</v>
      </c>
      <c r="N5" s="24">
        <f>'[3]Секција Б'!N$5</f>
        <v>0</v>
      </c>
      <c r="O5" s="24">
        <f>'[3]Секција Б'!O$5</f>
        <v>24030</v>
      </c>
      <c r="P5" s="24">
        <f>'[3]Секција Б'!P$5</f>
        <v>0</v>
      </c>
      <c r="Q5" s="24">
        <f>'[3]Секција Б'!Q$5</f>
        <v>0</v>
      </c>
      <c r="R5" s="24">
        <f>'[3]Секција Б'!R$5</f>
        <v>0</v>
      </c>
      <c r="S5" s="24">
        <f>'[3]Секција Б'!S$5</f>
        <v>151195</v>
      </c>
      <c r="AO5"/>
      <c r="AP5"/>
      <c r="AQ5"/>
      <c r="AR5"/>
      <c r="AS5"/>
      <c r="AT5"/>
      <c r="AU5"/>
    </row>
    <row r="6" spans="1:47" ht="15">
      <c r="A6" s="50" t="s">
        <v>45</v>
      </c>
      <c r="B6" s="24">
        <f>'[3]Секција Б'!B$6</f>
        <v>0</v>
      </c>
      <c r="C6" s="24">
        <f>'[3]Секција Б'!C$6</f>
        <v>0</v>
      </c>
      <c r="D6" s="24">
        <f>'[3]Секција Б'!D$6</f>
        <v>0</v>
      </c>
      <c r="E6" s="24">
        <f>'[3]Секција Б'!E$6</f>
        <v>0</v>
      </c>
      <c r="F6" s="24">
        <f>'[3]Секција Б'!F$6</f>
        <v>0</v>
      </c>
      <c r="G6" s="24">
        <f>'[3]Секција Б'!G$6</f>
        <v>0</v>
      </c>
      <c r="H6" s="24">
        <f>'[3]Секција Б'!H$6</f>
        <v>0</v>
      </c>
      <c r="I6" s="24">
        <f>'[3]Секција Б'!I$6</f>
        <v>0</v>
      </c>
      <c r="J6" s="24">
        <f>'[3]Секција Б'!J$6</f>
        <v>0</v>
      </c>
      <c r="K6" s="24">
        <f>'[3]Секција Б'!K$6</f>
        <v>0</v>
      </c>
      <c r="L6" s="24">
        <f>'[3]Секција Б'!L$6</f>
        <v>0</v>
      </c>
      <c r="M6" s="24">
        <f>'[3]Секција Б'!M$6</f>
        <v>0</v>
      </c>
      <c r="N6" s="24">
        <f>'[3]Секција Б'!N$6</f>
        <v>0</v>
      </c>
      <c r="O6" s="24">
        <f>'[3]Секција Б'!O$6</f>
        <v>478</v>
      </c>
      <c r="P6" s="24">
        <f>'[3]Секција Б'!P$6</f>
        <v>0</v>
      </c>
      <c r="Q6" s="24">
        <f>'[3]Секција Б'!Q$6</f>
        <v>0</v>
      </c>
      <c r="R6" s="24">
        <f>'[3]Секција Б'!R$6</f>
        <v>0</v>
      </c>
      <c r="S6" s="24">
        <f>'[3]Секција Б'!S$6</f>
        <v>478</v>
      </c>
      <c r="AO6"/>
      <c r="AP6"/>
      <c r="AQ6"/>
      <c r="AR6"/>
      <c r="AS6"/>
      <c r="AT6"/>
      <c r="AU6"/>
    </row>
    <row r="7" spans="1:47" ht="15">
      <c r="A7" s="50" t="s">
        <v>25</v>
      </c>
      <c r="B7" s="24">
        <f>'[3]Секција Б'!B$7</f>
        <v>0</v>
      </c>
      <c r="C7" s="24">
        <f>'[3]Секција Б'!C$7</f>
        <v>0</v>
      </c>
      <c r="D7" s="24">
        <f>'[3]Секција Б'!D$7</f>
        <v>0</v>
      </c>
      <c r="E7" s="24">
        <f>'[3]Секција Б'!E$7</f>
        <v>0</v>
      </c>
      <c r="F7" s="24">
        <f>'[3]Секција Б'!F$7</f>
        <v>1100</v>
      </c>
      <c r="G7" s="24">
        <f>'[3]Секција Б'!G$7</f>
        <v>0</v>
      </c>
      <c r="H7" s="24">
        <f>'[3]Секција Б'!H$7</f>
        <v>0</v>
      </c>
      <c r="I7" s="24">
        <f>'[3]Секција Б'!I$7</f>
        <v>9114</v>
      </c>
      <c r="J7" s="24">
        <f>'[3]Секција Б'!J$7</f>
        <v>0</v>
      </c>
      <c r="K7" s="24">
        <f>'[3]Секција Б'!K$7</f>
        <v>0</v>
      </c>
      <c r="L7" s="24">
        <f>'[3]Секција Б'!L$7</f>
        <v>0</v>
      </c>
      <c r="M7" s="24">
        <f>'[3]Секција Б'!M$7</f>
        <v>0</v>
      </c>
      <c r="N7" s="24">
        <f>'[3]Секција Б'!N$7</f>
        <v>0</v>
      </c>
      <c r="O7" s="24">
        <f>'[3]Секција Б'!O$7</f>
        <v>0</v>
      </c>
      <c r="P7" s="24">
        <f>'[3]Секција Б'!P$7</f>
        <v>1914</v>
      </c>
      <c r="Q7" s="24">
        <f>'[3]Секција Б'!Q$7</f>
        <v>0</v>
      </c>
      <c r="R7" s="24">
        <f>'[3]Секција Б'!R$7</f>
        <v>0</v>
      </c>
      <c r="S7" s="24">
        <f>'[3]Секција Б'!S$7</f>
        <v>12128</v>
      </c>
      <c r="AO7"/>
      <c r="AP7"/>
      <c r="AQ7"/>
      <c r="AR7"/>
      <c r="AS7"/>
      <c r="AT7"/>
      <c r="AU7"/>
    </row>
    <row r="8" spans="1:47" ht="15">
      <c r="A8" s="50" t="s">
        <v>60</v>
      </c>
      <c r="B8" s="24">
        <f>'[3]Секција Б'!B$8</f>
        <v>0</v>
      </c>
      <c r="C8" s="24">
        <f>'[3]Секција Б'!C$8</f>
        <v>0</v>
      </c>
      <c r="D8" s="24">
        <f>'[3]Секција Б'!D$8</f>
        <v>0</v>
      </c>
      <c r="E8" s="24">
        <f>'[3]Секција Б'!E$8</f>
        <v>0</v>
      </c>
      <c r="F8" s="24">
        <f>'[3]Секција Б'!F$8</f>
        <v>0</v>
      </c>
      <c r="G8" s="24">
        <f>'[3]Секција Б'!G$8</f>
        <v>0</v>
      </c>
      <c r="H8" s="24">
        <f>'[3]Секција Б'!H$8</f>
        <v>0</v>
      </c>
      <c r="I8" s="24">
        <f>'[3]Секција Б'!I$8</f>
        <v>0</v>
      </c>
      <c r="J8" s="24">
        <f>'[3]Секција Б'!J$8</f>
        <v>0</v>
      </c>
      <c r="K8" s="24">
        <f>'[3]Секција Б'!K$8</f>
        <v>563</v>
      </c>
      <c r="L8" s="24">
        <f>'[3]Секција Б'!L$8</f>
        <v>0</v>
      </c>
      <c r="M8" s="24">
        <f>'[3]Секција Б'!M$8</f>
        <v>0</v>
      </c>
      <c r="N8" s="24">
        <f>'[3]Секција Б'!N$8</f>
        <v>0</v>
      </c>
      <c r="O8" s="24">
        <f>'[3]Секција Б'!O$8</f>
        <v>0</v>
      </c>
      <c r="P8" s="24">
        <f>'[3]Секција Б'!P$8</f>
        <v>0</v>
      </c>
      <c r="Q8" s="24">
        <f>'[3]Секција Б'!Q$8</f>
        <v>0</v>
      </c>
      <c r="R8" s="24">
        <f>'[3]Секција Б'!R$8</f>
        <v>0</v>
      </c>
      <c r="S8" s="24">
        <f>'[3]Секција Б'!S$8</f>
        <v>563</v>
      </c>
      <c r="AO8"/>
      <c r="AP8"/>
      <c r="AQ8"/>
      <c r="AR8"/>
      <c r="AS8"/>
      <c r="AT8"/>
      <c r="AU8"/>
    </row>
    <row r="9" spans="1:47" ht="15">
      <c r="A9" s="50" t="s">
        <v>51</v>
      </c>
      <c r="B9" s="24">
        <f>'[3]Секција Б'!B$9</f>
        <v>0</v>
      </c>
      <c r="C9" s="24">
        <f>'[3]Секција Б'!C$9</f>
        <v>0</v>
      </c>
      <c r="D9" s="24">
        <f>'[3]Секција Б'!D$9</f>
        <v>14110</v>
      </c>
      <c r="E9" s="24">
        <f>'[3]Секција Б'!E$9</f>
        <v>0</v>
      </c>
      <c r="F9" s="24">
        <f>'[3]Секција Б'!F$9</f>
        <v>0</v>
      </c>
      <c r="G9" s="24">
        <f>'[3]Секција Б'!G$9</f>
        <v>13684</v>
      </c>
      <c r="H9" s="24">
        <f>'[3]Секција Б'!H$9</f>
        <v>568</v>
      </c>
      <c r="I9" s="24">
        <f>'[3]Секција Б'!I$9</f>
        <v>0</v>
      </c>
      <c r="J9" s="24">
        <f>'[3]Секција Б'!J$9</f>
        <v>0</v>
      </c>
      <c r="K9" s="24">
        <f>'[3]Секција Б'!K$9</f>
        <v>0</v>
      </c>
      <c r="L9" s="24">
        <f>'[3]Секција Б'!L$9</f>
        <v>0</v>
      </c>
      <c r="M9" s="24">
        <f>'[3]Секција Б'!M$9</f>
        <v>0</v>
      </c>
      <c r="N9" s="24">
        <f>'[3]Секција Б'!N$9</f>
        <v>0</v>
      </c>
      <c r="O9" s="24">
        <f>'[3]Секција Б'!O$9</f>
        <v>0</v>
      </c>
      <c r="P9" s="24">
        <f>'[3]Секција Б'!P$9</f>
        <v>0</v>
      </c>
      <c r="Q9" s="24">
        <f>'[3]Секција Б'!Q$9</f>
        <v>0</v>
      </c>
      <c r="R9" s="24">
        <f>'[3]Секција Б'!R$9</f>
        <v>0</v>
      </c>
      <c r="S9" s="24">
        <f>'[3]Секција Б'!S$9</f>
        <v>28362</v>
      </c>
      <c r="AO9"/>
      <c r="AP9"/>
      <c r="AQ9"/>
      <c r="AR9"/>
      <c r="AS9"/>
      <c r="AT9"/>
      <c r="AU9"/>
    </row>
    <row r="10" spans="1:47" ht="15">
      <c r="A10" s="50" t="s">
        <v>48</v>
      </c>
      <c r="B10" s="24">
        <f>'[3]Секција Б'!B$11</f>
        <v>0</v>
      </c>
      <c r="C10" s="24">
        <f>'[3]Секција Б'!C$11</f>
        <v>0</v>
      </c>
      <c r="D10" s="24">
        <f>'[3]Секција Б'!D$11</f>
        <v>0</v>
      </c>
      <c r="E10" s="24">
        <f>'[3]Секција Б'!E$11</f>
        <v>0</v>
      </c>
      <c r="F10" s="24">
        <f>'[3]Секција Б'!F$11</f>
        <v>0</v>
      </c>
      <c r="G10" s="24">
        <f>'[3]Секција Б'!G$11</f>
        <v>0</v>
      </c>
      <c r="H10" s="24">
        <f>'[3]Секција Б'!H$11</f>
        <v>0</v>
      </c>
      <c r="I10" s="24">
        <f>'[3]Секција Б'!I$11</f>
        <v>0</v>
      </c>
      <c r="J10" s="24">
        <f>'[3]Секција Б'!J$11</f>
        <v>0</v>
      </c>
      <c r="K10" s="24">
        <f>'[3]Секција Б'!K$11</f>
        <v>0</v>
      </c>
      <c r="L10" s="24">
        <f>'[3]Секција Б'!L$11</f>
        <v>0</v>
      </c>
      <c r="M10" s="24">
        <f>'[3]Секција Б'!M$11</f>
        <v>0</v>
      </c>
      <c r="N10" s="24">
        <f>'[3]Секција Б'!N$11</f>
        <v>11327</v>
      </c>
      <c r="O10" s="24">
        <f>'[3]Секција Б'!O$11</f>
        <v>0</v>
      </c>
      <c r="P10" s="24">
        <f>'[3]Секција Б'!P$11</f>
        <v>0</v>
      </c>
      <c r="Q10" s="24">
        <f>'[3]Секција Б'!Q$11</f>
        <v>0</v>
      </c>
      <c r="R10" s="24">
        <f>'[3]Секција Б'!R$11</f>
        <v>0</v>
      </c>
      <c r="S10" s="24">
        <f>'[3]Секција Б'!S$11</f>
        <v>11327</v>
      </c>
      <c r="AO10"/>
      <c r="AP10"/>
      <c r="AQ10"/>
      <c r="AR10"/>
      <c r="AS10"/>
      <c r="AT10"/>
      <c r="AU10"/>
    </row>
    <row r="11" spans="1:47" ht="15">
      <c r="A11" s="50" t="s">
        <v>52</v>
      </c>
      <c r="B11" s="24">
        <f>'[3]Секција Б'!B$11</f>
        <v>0</v>
      </c>
      <c r="C11" s="24">
        <f>'[3]Секција Б'!C$11</f>
        <v>0</v>
      </c>
      <c r="D11" s="24">
        <f>'[3]Секција Б'!D$11</f>
        <v>0</v>
      </c>
      <c r="E11" s="24">
        <f>'[3]Секција Б'!E$11</f>
        <v>0</v>
      </c>
      <c r="F11" s="24">
        <f>'[3]Секција Б'!F$11</f>
        <v>0</v>
      </c>
      <c r="G11" s="24">
        <f>'[3]Секција Б'!G$11</f>
        <v>0</v>
      </c>
      <c r="H11" s="24">
        <f>'[3]Секција Б'!H$11</f>
        <v>0</v>
      </c>
      <c r="I11" s="24">
        <f>'[3]Секција Б'!I$11</f>
        <v>0</v>
      </c>
      <c r="J11" s="24">
        <f>'[3]Секција Б'!J$11</f>
        <v>0</v>
      </c>
      <c r="K11" s="24">
        <f>'[3]Секција Б'!K$11</f>
        <v>0</v>
      </c>
      <c r="L11" s="24">
        <f>'[3]Секција Б'!L$11</f>
        <v>0</v>
      </c>
      <c r="M11" s="24">
        <f>'[3]Секција Б'!M$11</f>
        <v>0</v>
      </c>
      <c r="N11" s="24">
        <f>'[3]Секција Б'!N$11</f>
        <v>11327</v>
      </c>
      <c r="O11" s="24">
        <f>'[3]Секција Б'!O$11</f>
        <v>0</v>
      </c>
      <c r="P11" s="24">
        <f>'[3]Секција Б'!P$11</f>
        <v>0</v>
      </c>
      <c r="Q11" s="24">
        <f>'[3]Секција Б'!Q$11</f>
        <v>0</v>
      </c>
      <c r="R11" s="24">
        <f>'[3]Секција Б'!R$11</f>
        <v>0</v>
      </c>
      <c r="S11" s="24">
        <f>'[3]Секција Б'!S$11</f>
        <v>11327</v>
      </c>
      <c r="AO11"/>
      <c r="AP11"/>
      <c r="AQ11"/>
      <c r="AR11"/>
      <c r="AS11"/>
      <c r="AT11"/>
      <c r="AU11"/>
    </row>
    <row r="12" spans="1:47" ht="15">
      <c r="A12" s="50" t="s">
        <v>26</v>
      </c>
      <c r="B12" s="24">
        <f>'[3]Секција Б'!B$12</f>
        <v>0</v>
      </c>
      <c r="C12" s="24">
        <f>'[3]Секција Б'!C$12</f>
        <v>0</v>
      </c>
      <c r="D12" s="24">
        <f>'[3]Секција Б'!D$12</f>
        <v>0</v>
      </c>
      <c r="E12" s="24">
        <f>'[3]Секција Б'!E$12</f>
        <v>0</v>
      </c>
      <c r="F12" s="24">
        <f>'[3]Секција Б'!F$12</f>
        <v>0</v>
      </c>
      <c r="G12" s="24">
        <f>'[3]Секција Б'!G$12</f>
        <v>0</v>
      </c>
      <c r="H12" s="24">
        <f>'[3]Секција Б'!H$12</f>
        <v>0</v>
      </c>
      <c r="I12" s="24">
        <f>'[3]Секција Б'!I$12</f>
        <v>0</v>
      </c>
      <c r="J12" s="24">
        <f>'[3]Секција Б'!J$12</f>
        <v>3759</v>
      </c>
      <c r="K12" s="24">
        <f>'[3]Секција Б'!K$12</f>
        <v>0</v>
      </c>
      <c r="L12" s="24">
        <f>'[3]Секција Б'!L$12</f>
        <v>0</v>
      </c>
      <c r="M12" s="24">
        <f>'[3]Секција Б'!M$12</f>
        <v>0</v>
      </c>
      <c r="N12" s="24">
        <f>'[3]Секција Б'!N$12</f>
        <v>0</v>
      </c>
      <c r="O12" s="24">
        <f>'[3]Секција Б'!O$12</f>
        <v>0</v>
      </c>
      <c r="P12" s="24">
        <f>'[3]Секција Б'!P$12</f>
        <v>0</v>
      </c>
      <c r="Q12" s="24">
        <f>'[3]Секција Б'!Q$12</f>
        <v>0</v>
      </c>
      <c r="R12" s="24">
        <f>'[3]Секција Б'!R$12</f>
        <v>0</v>
      </c>
      <c r="S12" s="24">
        <f>'[3]Секција Б'!S$12</f>
        <v>3759</v>
      </c>
      <c r="AO12"/>
      <c r="AP12"/>
      <c r="AQ12"/>
      <c r="AR12"/>
      <c r="AS12"/>
      <c r="AT12"/>
      <c r="AU12"/>
    </row>
    <row r="13" spans="1:47" ht="15">
      <c r="A13" s="41" t="s">
        <v>50</v>
      </c>
      <c r="B13" s="23">
        <f>'[3]Секција Б'!B$19</f>
        <v>588</v>
      </c>
      <c r="C13" s="23">
        <f>'[3]Секција Б'!C$19</f>
        <v>717</v>
      </c>
      <c r="D13" s="23">
        <f>'[3]Секција Б'!D$19</f>
        <v>524</v>
      </c>
      <c r="E13" s="23">
        <f>'[3]Секција Б'!E$19</f>
        <v>27567</v>
      </c>
      <c r="F13" s="23">
        <f>'[3]Секција Б'!F$19</f>
        <v>0</v>
      </c>
      <c r="G13" s="23">
        <f>'[3]Секција Б'!G$19</f>
        <v>0</v>
      </c>
      <c r="H13" s="23">
        <f>'[3]Секција Б'!H$19</f>
        <v>2450</v>
      </c>
      <c r="I13" s="23">
        <f>'[3]Секција Б'!I$19</f>
        <v>30856</v>
      </c>
      <c r="J13" s="23">
        <f>'[3]Секција Б'!J$19</f>
        <v>0</v>
      </c>
      <c r="K13" s="23">
        <f>'[3]Секција Б'!K$19</f>
        <v>3968</v>
      </c>
      <c r="L13" s="23">
        <f>'[3]Секција Б'!L$19</f>
        <v>10737</v>
      </c>
      <c r="M13" s="23">
        <f>'[3]Секција Б'!M$19</f>
        <v>19121</v>
      </c>
      <c r="N13" s="23">
        <f>'[3]Секција Б'!N$19</f>
        <v>12989</v>
      </c>
      <c r="O13" s="23">
        <f>'[3]Секција Б'!O$19</f>
        <v>0</v>
      </c>
      <c r="P13" s="23">
        <f>'[3]Секција Б'!P$19</f>
        <v>50</v>
      </c>
      <c r="Q13" s="23">
        <f>'[3]Секција Б'!Q$19</f>
        <v>131</v>
      </c>
      <c r="R13" s="23">
        <f>'[3]Секција Б'!R$19</f>
        <v>302</v>
      </c>
      <c r="S13" s="23">
        <f>'[3]Секција Б'!S$19</f>
        <v>110000</v>
      </c>
      <c r="AO13"/>
      <c r="AP13"/>
      <c r="AQ13"/>
      <c r="AR13"/>
      <c r="AS13"/>
      <c r="AT13"/>
      <c r="AU13"/>
    </row>
    <row r="14" spans="1:47" ht="15">
      <c r="A14" s="50" t="s">
        <v>28</v>
      </c>
      <c r="B14" s="24">
        <f>'[3]Секција Б'!B$14</f>
        <v>51</v>
      </c>
      <c r="C14" s="24">
        <f>'[3]Секција Б'!C$14</f>
        <v>0</v>
      </c>
      <c r="D14" s="24">
        <f>'[3]Секција Б'!D$14</f>
        <v>0</v>
      </c>
      <c r="E14" s="24">
        <f>'[3]Секција Б'!E$14</f>
        <v>0</v>
      </c>
      <c r="F14" s="24">
        <f>'[3]Секција Б'!F$14</f>
        <v>0</v>
      </c>
      <c r="G14" s="24">
        <f>'[3]Секција Б'!G$14</f>
        <v>0</v>
      </c>
      <c r="H14" s="24">
        <f>'[3]Секција Б'!H$14</f>
        <v>0</v>
      </c>
      <c r="I14" s="24">
        <f>'[3]Секција Б'!I$14</f>
        <v>30856</v>
      </c>
      <c r="J14" s="24">
        <f>'[3]Секција Б'!J$14</f>
        <v>0</v>
      </c>
      <c r="K14" s="24">
        <f>'[3]Секција Б'!K$14</f>
        <v>0</v>
      </c>
      <c r="L14" s="24">
        <f>'[3]Секција Б'!L$14</f>
        <v>0</v>
      </c>
      <c r="M14" s="24">
        <f>'[3]Секција Б'!M$14</f>
        <v>19121</v>
      </c>
      <c r="N14" s="24">
        <f>'[3]Секција Б'!N$14</f>
        <v>0</v>
      </c>
      <c r="O14" s="24">
        <f>'[3]Секција Б'!O$14</f>
        <v>0</v>
      </c>
      <c r="P14" s="24">
        <f>'[3]Секција Б'!P$14</f>
        <v>0</v>
      </c>
      <c r="Q14" s="24">
        <f>'[3]Секција Б'!Q$14</f>
        <v>131</v>
      </c>
      <c r="R14" s="24">
        <f>'[3]Секција Б'!R$14</f>
        <v>0</v>
      </c>
      <c r="S14" s="24">
        <f>'[3]Секција Б'!S$14</f>
        <v>50159</v>
      </c>
      <c r="AO14"/>
      <c r="AP14"/>
      <c r="AQ14"/>
      <c r="AR14"/>
      <c r="AS14"/>
      <c r="AT14"/>
      <c r="AU14"/>
    </row>
    <row r="15" spans="1:19" s="3" customFormat="1" ht="15">
      <c r="A15" s="50" t="s">
        <v>29</v>
      </c>
      <c r="B15" s="24">
        <f>'[3]Секција Б'!B$16</f>
        <v>537</v>
      </c>
      <c r="C15" s="24">
        <f>'[3]Секција Б'!C$16</f>
        <v>717</v>
      </c>
      <c r="D15" s="24">
        <f>'[3]Секција Б'!D$16</f>
        <v>0</v>
      </c>
      <c r="E15" s="24">
        <f>'[3]Секција Б'!E$16</f>
        <v>0</v>
      </c>
      <c r="F15" s="24">
        <f>'[3]Секција Б'!F$16</f>
        <v>0</v>
      </c>
      <c r="G15" s="24">
        <f>'[3]Секција Б'!G$16</f>
        <v>0</v>
      </c>
      <c r="H15" s="24">
        <f>'[3]Секција Б'!H$16</f>
        <v>0</v>
      </c>
      <c r="I15" s="24">
        <f>'[3]Секција Б'!I$16</f>
        <v>0</v>
      </c>
      <c r="J15" s="24">
        <f>'[3]Секција Б'!J$16</f>
        <v>0</v>
      </c>
      <c r="K15" s="24">
        <f>'[3]Секција Б'!K$16</f>
        <v>3968</v>
      </c>
      <c r="L15" s="24">
        <f>'[3]Секција Б'!L$16</f>
        <v>0</v>
      </c>
      <c r="M15" s="24">
        <f>'[3]Секција Б'!M$16</f>
        <v>0</v>
      </c>
      <c r="N15" s="24">
        <f>'[3]Секција Б'!N$16</f>
        <v>0</v>
      </c>
      <c r="O15" s="24">
        <f>'[3]Секција Б'!O$16</f>
        <v>0</v>
      </c>
      <c r="P15" s="24">
        <f>'[3]Секција Б'!P$16</f>
        <v>0</v>
      </c>
      <c r="Q15" s="24">
        <f>'[3]Секција Б'!Q$16</f>
        <v>0</v>
      </c>
      <c r="R15" s="24">
        <f>'[3]Секција Б'!R$16</f>
        <v>0</v>
      </c>
      <c r="S15" s="24">
        <f>'[3]Секција Б'!S$16</f>
        <v>5222</v>
      </c>
    </row>
    <row r="16" spans="1:19" s="3" customFormat="1" ht="15">
      <c r="A16" s="50" t="s">
        <v>30</v>
      </c>
      <c r="B16" s="24">
        <f>'[3]Секција Б'!B$17</f>
        <v>0</v>
      </c>
      <c r="C16" s="24">
        <f>'[3]Секција Б'!C$17</f>
        <v>0</v>
      </c>
      <c r="D16" s="24">
        <f>'[3]Секција Б'!D$17</f>
        <v>524</v>
      </c>
      <c r="E16" s="24">
        <f>'[3]Секција Б'!E$17</f>
        <v>0</v>
      </c>
      <c r="F16" s="24">
        <f>'[3]Секција Б'!F$17</f>
        <v>0</v>
      </c>
      <c r="G16" s="24">
        <f>'[3]Секција Б'!G$17</f>
        <v>0</v>
      </c>
      <c r="H16" s="24">
        <f>'[3]Секција Б'!H$17</f>
        <v>2450</v>
      </c>
      <c r="I16" s="24">
        <f>'[3]Секција Б'!I$17</f>
        <v>0</v>
      </c>
      <c r="J16" s="24">
        <f>'[3]Секција Б'!J$17</f>
        <v>0</v>
      </c>
      <c r="K16" s="24">
        <f>'[3]Секција Б'!K$17</f>
        <v>0</v>
      </c>
      <c r="L16" s="24">
        <f>'[3]Секција Б'!L$17</f>
        <v>0</v>
      </c>
      <c r="M16" s="24">
        <f>'[3]Секција Б'!M$17</f>
        <v>0</v>
      </c>
      <c r="N16" s="24">
        <f>'[3]Секција Б'!N$17</f>
        <v>12989</v>
      </c>
      <c r="O16" s="24">
        <f>'[3]Секција Б'!O$17</f>
        <v>0</v>
      </c>
      <c r="P16" s="24">
        <f>'[3]Секција Б'!P$17</f>
        <v>0</v>
      </c>
      <c r="Q16" s="24">
        <f>'[3]Секција Б'!Q$17</f>
        <v>0</v>
      </c>
      <c r="R16" s="24">
        <f>'[3]Секција Б'!R$17</f>
        <v>0</v>
      </c>
      <c r="S16" s="24">
        <f>'[3]Секција Б'!S$17</f>
        <v>15963</v>
      </c>
    </row>
    <row r="17" spans="1:19" s="3" customFormat="1" ht="15">
      <c r="A17" s="50" t="s">
        <v>61</v>
      </c>
      <c r="B17" s="24">
        <f>'[3]Секција Б'!B$18</f>
        <v>0</v>
      </c>
      <c r="C17" s="24">
        <f>'[3]Секција Б'!C$18</f>
        <v>0</v>
      </c>
      <c r="D17" s="24">
        <f>'[3]Секција Б'!D$18</f>
        <v>0</v>
      </c>
      <c r="E17" s="24">
        <f>'[3]Секција Б'!E$18</f>
        <v>0</v>
      </c>
      <c r="F17" s="24">
        <f>'[3]Секција Б'!F$18</f>
        <v>0</v>
      </c>
      <c r="G17" s="24">
        <f>'[3]Секција Б'!G$18</f>
        <v>0</v>
      </c>
      <c r="H17" s="24">
        <f>'[3]Секција Б'!H$18</f>
        <v>0</v>
      </c>
      <c r="I17" s="24">
        <f>'[3]Секција Б'!I$18</f>
        <v>0</v>
      </c>
      <c r="J17" s="24">
        <f>'[3]Секција Б'!J$18</f>
        <v>0</v>
      </c>
      <c r="K17" s="24">
        <f>'[3]Секција Б'!K$18</f>
        <v>0</v>
      </c>
      <c r="L17" s="24">
        <f>'[3]Секција Б'!L$18</f>
        <v>0</v>
      </c>
      <c r="M17" s="24">
        <f>'[3]Секција Б'!M$18</f>
        <v>0</v>
      </c>
      <c r="N17" s="24">
        <f>'[3]Секција Б'!N$18</f>
        <v>0</v>
      </c>
      <c r="O17" s="24">
        <f>'[3]Секција Б'!O$18</f>
        <v>0</v>
      </c>
      <c r="P17" s="24">
        <f>'[3]Секција Б'!P$18</f>
        <v>0</v>
      </c>
      <c r="Q17" s="24">
        <f>'[3]Секција Б'!Q$18</f>
        <v>0</v>
      </c>
      <c r="R17" s="24">
        <f>'[3]Секција Б'!R$18</f>
        <v>302</v>
      </c>
      <c r="S17" s="24">
        <f>'[3]Секција Б'!S$18</f>
        <v>302</v>
      </c>
    </row>
    <row r="18" spans="1:19" s="3" customFormat="1" ht="15.75" thickBot="1">
      <c r="A18" s="40" t="s">
        <v>18</v>
      </c>
      <c r="B18" s="26">
        <f>'[3]Секција Б'!B$4</f>
        <v>88016</v>
      </c>
      <c r="C18" s="26">
        <f>'[3]Секција Б'!C$4</f>
        <v>40454</v>
      </c>
      <c r="D18" s="26">
        <f>'[3]Секција Б'!D$4</f>
        <v>14634</v>
      </c>
      <c r="E18" s="26">
        <f>'[3]Секција Б'!E$4</f>
        <v>27567</v>
      </c>
      <c r="F18" s="26">
        <f>'[3]Секција Б'!F$4</f>
        <v>1100</v>
      </c>
      <c r="G18" s="26">
        <f>'[3]Секција Б'!G$4</f>
        <v>13684</v>
      </c>
      <c r="H18" s="26">
        <f>'[3]Секција Б'!H$4</f>
        <v>3018</v>
      </c>
      <c r="I18" s="26">
        <f>'[3]Секција Б'!I$4</f>
        <v>39970</v>
      </c>
      <c r="J18" s="26">
        <f>'[3]Секција Б'!J$4</f>
        <v>3759</v>
      </c>
      <c r="K18" s="26">
        <f>'[3]Секција Б'!K$4</f>
        <v>4531</v>
      </c>
      <c r="L18" s="26">
        <f>'[3]Секција Б'!L$4</f>
        <v>10737</v>
      </c>
      <c r="M18" s="26">
        <f>'[3]Секција Б'!M$4</f>
        <v>21498</v>
      </c>
      <c r="N18" s="26">
        <f>'[3]Секција Б'!N$4</f>
        <v>24316</v>
      </c>
      <c r="O18" s="26">
        <f>'[3]Секција Б'!O$4</f>
        <v>24508</v>
      </c>
      <c r="P18" s="26">
        <f>'[3]Секција Б'!P$4</f>
        <v>1964</v>
      </c>
      <c r="Q18" s="26">
        <f>'[3]Секција Б'!Q$4</f>
        <v>131</v>
      </c>
      <c r="R18" s="26">
        <f>'[3]Секција Б'!R$4</f>
        <v>302</v>
      </c>
      <c r="S18" s="26">
        <f>'[3]Секција Б'!S$4</f>
        <v>320189</v>
      </c>
    </row>
    <row r="19" s="3" customFormat="1" ht="15.75" thickTop="1"/>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pans="1:10" ht="15">
      <c r="A241" s="3"/>
      <c r="B241" s="3"/>
      <c r="C241" s="3"/>
      <c r="D241" s="3"/>
      <c r="E241" s="3"/>
      <c r="F241" s="3"/>
      <c r="G241" s="3"/>
      <c r="H241" s="3"/>
      <c r="I241" s="3"/>
      <c r="J241" s="3"/>
    </row>
    <row r="242" spans="1:10" ht="15">
      <c r="A242" s="3"/>
      <c r="B242" s="3"/>
      <c r="C242" s="3"/>
      <c r="D242" s="3"/>
      <c r="E242" s="3"/>
      <c r="F242" s="3"/>
      <c r="G242" s="3"/>
      <c r="H242" s="3"/>
      <c r="I242" s="3"/>
      <c r="J242" s="3"/>
    </row>
    <row r="243" spans="1:10" ht="15">
      <c r="A243" s="3"/>
      <c r="B243" s="3"/>
      <c r="C243" s="3"/>
      <c r="D243" s="3"/>
      <c r="E243" s="3"/>
      <c r="F243" s="3"/>
      <c r="G243" s="3"/>
      <c r="H243" s="3"/>
      <c r="I243" s="3"/>
      <c r="J243" s="3"/>
    </row>
  </sheetData>
  <mergeCells count="1">
    <mergeCell ref="A1:R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7"/>
  <sheetViews>
    <sheetView zoomScale="90" zoomScaleNormal="90" workbookViewId="0" topLeftCell="A1">
      <selection activeCell="O27" sqref="O27"/>
    </sheetView>
  </sheetViews>
  <sheetFormatPr defaultColWidth="9.140625" defaultRowHeight="15"/>
  <cols>
    <col min="1" max="1" width="24.421875" style="2" customWidth="1"/>
    <col min="2" max="13" width="10.421875" style="2" customWidth="1"/>
    <col min="14" max="18" width="10.7109375" style="2" customWidth="1"/>
    <col min="19" max="39" width="9.140625" style="5" customWidth="1"/>
    <col min="40" max="16384" width="9.140625" style="2" customWidth="1"/>
  </cols>
  <sheetData>
    <row r="1" spans="1:19" s="5" customFormat="1" ht="18" customHeight="1">
      <c r="A1" s="68" t="s">
        <v>22</v>
      </c>
      <c r="B1" s="68"/>
      <c r="C1" s="68"/>
      <c r="D1" s="68"/>
      <c r="E1" s="68"/>
      <c r="F1" s="68"/>
      <c r="G1" s="68"/>
      <c r="H1" s="68"/>
      <c r="I1" s="68"/>
      <c r="J1" s="68"/>
      <c r="K1" s="68"/>
      <c r="L1" s="68"/>
      <c r="M1" s="68"/>
      <c r="N1" s="68"/>
      <c r="O1" s="68"/>
      <c r="P1" s="68"/>
      <c r="Q1" s="68"/>
      <c r="R1" s="68"/>
      <c r="S1" s="34"/>
    </row>
    <row r="2" spans="2:19" s="5" customFormat="1" ht="15.75" thickBot="1">
      <c r="B2" s="4"/>
      <c r="C2" s="3"/>
      <c r="D2" s="3"/>
      <c r="E2" s="3"/>
      <c r="F2" s="3"/>
      <c r="G2" s="3"/>
      <c r="H2" s="3"/>
      <c r="I2" s="3"/>
      <c r="J2" s="3"/>
      <c r="K2" s="3"/>
      <c r="L2" s="3"/>
      <c r="M2" s="3"/>
      <c r="N2" s="3"/>
      <c r="O2" s="3"/>
      <c r="P2" s="3"/>
      <c r="Q2" s="3"/>
      <c r="S2" s="37" t="s">
        <v>21</v>
      </c>
    </row>
    <row r="3" spans="1:41" s="36" customFormat="1" ht="30.75" customHeight="1" thickBot="1" thickTop="1">
      <c r="A3" s="55" t="s">
        <v>43</v>
      </c>
      <c r="B3" s="56" t="s">
        <v>6</v>
      </c>
      <c r="C3" s="56" t="s">
        <v>7</v>
      </c>
      <c r="D3" s="56" t="s">
        <v>8</v>
      </c>
      <c r="E3" s="56" t="s">
        <v>9</v>
      </c>
      <c r="F3" s="56" t="s">
        <v>10</v>
      </c>
      <c r="G3" s="56" t="s">
        <v>11</v>
      </c>
      <c r="H3" s="56" t="s">
        <v>12</v>
      </c>
      <c r="I3" s="56" t="s">
        <v>53</v>
      </c>
      <c r="J3" s="56" t="s">
        <v>13</v>
      </c>
      <c r="K3" s="56" t="s">
        <v>14</v>
      </c>
      <c r="L3" s="56" t="s">
        <v>15</v>
      </c>
      <c r="M3" s="56" t="s">
        <v>16</v>
      </c>
      <c r="N3" s="56" t="s">
        <v>17</v>
      </c>
      <c r="O3" s="56" t="s">
        <v>46</v>
      </c>
      <c r="P3" s="56" t="s">
        <v>47</v>
      </c>
      <c r="Q3" s="56" t="s">
        <v>62</v>
      </c>
      <c r="R3" s="56" t="s">
        <v>63</v>
      </c>
      <c r="S3" s="56" t="s">
        <v>18</v>
      </c>
      <c r="T3" s="35"/>
      <c r="U3" s="35"/>
      <c r="V3" s="35"/>
      <c r="W3" s="35"/>
      <c r="X3" s="35"/>
      <c r="Y3" s="35"/>
      <c r="Z3" s="35"/>
      <c r="AA3" s="35"/>
      <c r="AB3" s="35"/>
      <c r="AC3" s="35"/>
      <c r="AD3" s="35"/>
      <c r="AE3" s="35"/>
      <c r="AF3" s="35"/>
      <c r="AG3" s="35"/>
      <c r="AH3" s="35"/>
      <c r="AI3" s="35"/>
      <c r="AJ3" s="35"/>
      <c r="AK3" s="35"/>
      <c r="AL3" s="35"/>
      <c r="AM3" s="35"/>
      <c r="AN3" s="35"/>
      <c r="AO3" s="35"/>
    </row>
    <row r="4" spans="1:19" ht="15" customHeight="1" thickTop="1">
      <c r="A4" s="46" t="str">
        <f>'2з '!A4</f>
        <v>01. Accident</v>
      </c>
      <c r="B4" s="25">
        <f>'[4]Секција А'!B$3</f>
        <v>7008</v>
      </c>
      <c r="C4" s="25">
        <f>'[4]Секција А'!C$3</f>
        <v>7239</v>
      </c>
      <c r="D4" s="25">
        <f>'[4]Секција А'!D$3</f>
        <v>1358</v>
      </c>
      <c r="E4" s="25">
        <f>'[4]Секција А'!E$3</f>
        <v>0</v>
      </c>
      <c r="F4" s="25">
        <f>'[4]Секција А'!F$3</f>
        <v>369</v>
      </c>
      <c r="G4" s="25">
        <f>'[4]Секција А'!G$3</f>
        <v>504</v>
      </c>
      <c r="H4" s="25">
        <f>'[4]Секција А'!H$3</f>
        <v>164</v>
      </c>
      <c r="I4" s="25">
        <f>'[4]Секција А'!I$3</f>
        <v>4124</v>
      </c>
      <c r="J4" s="25">
        <f>'[4]Секција А'!J$3</f>
        <v>349</v>
      </c>
      <c r="K4" s="25">
        <f>'[4]Секција А'!K$3</f>
        <v>0</v>
      </c>
      <c r="L4" s="25">
        <f>'[4]Секција А'!L$3</f>
        <v>0</v>
      </c>
      <c r="M4" s="25">
        <f>'[4]Секција А'!M$3</f>
        <v>466</v>
      </c>
      <c r="N4" s="25">
        <f>'[4]Секција А'!N$3</f>
        <v>4895</v>
      </c>
      <c r="O4" s="25">
        <f>'[4]Секција А'!O$3</f>
        <v>1214</v>
      </c>
      <c r="P4" s="25">
        <f>'[4]Секција А'!P$3</f>
        <v>93</v>
      </c>
      <c r="Q4" s="25">
        <f>'[4]Секција А'!Q$3</f>
        <v>0</v>
      </c>
      <c r="R4" s="25">
        <f>'[4]Секција А'!R$3</f>
        <v>0</v>
      </c>
      <c r="S4" s="25">
        <f>'[4]Секција А'!S$3</f>
        <v>27783</v>
      </c>
    </row>
    <row r="5" spans="1:19" ht="15" customHeight="1">
      <c r="A5" s="46" t="str">
        <f>'2з '!A5</f>
        <v>02. Health</v>
      </c>
      <c r="B5" s="25">
        <f>'[4]Секција А'!B$4</f>
        <v>13</v>
      </c>
      <c r="C5" s="25">
        <f>'[4]Секција А'!C$4</f>
        <v>0</v>
      </c>
      <c r="D5" s="25">
        <f>'[4]Секција А'!D$4</f>
        <v>0</v>
      </c>
      <c r="E5" s="25">
        <f>'[4]Секција А'!E$4</f>
        <v>0</v>
      </c>
      <c r="F5" s="25">
        <f>'[4]Секција А'!F$4</f>
        <v>34</v>
      </c>
      <c r="G5" s="25">
        <f>'[4]Секција А'!G$4</f>
        <v>0</v>
      </c>
      <c r="H5" s="25">
        <f>'[4]Секција А'!H$4</f>
        <v>48</v>
      </c>
      <c r="I5" s="25">
        <f>'[4]Секција А'!I$4</f>
        <v>0</v>
      </c>
      <c r="J5" s="25">
        <f>'[4]Секција А'!J$4</f>
        <v>0</v>
      </c>
      <c r="K5" s="25">
        <f>'[4]Секција А'!K$4</f>
        <v>0</v>
      </c>
      <c r="L5" s="25">
        <f>'[4]Секција А'!L$4</f>
        <v>0</v>
      </c>
      <c r="M5" s="25">
        <f>'[4]Секција А'!M$4</f>
        <v>0</v>
      </c>
      <c r="N5" s="25">
        <f>'[4]Секција А'!N$4</f>
        <v>0</v>
      </c>
      <c r="O5" s="25">
        <f>'[4]Секција А'!O$4</f>
        <v>0</v>
      </c>
      <c r="P5" s="25">
        <f>'[4]Секција А'!P$4</f>
        <v>54</v>
      </c>
      <c r="Q5" s="25">
        <f>'[4]Секција А'!Q$4</f>
        <v>0</v>
      </c>
      <c r="R5" s="25">
        <f>'[4]Секција А'!R$4</f>
        <v>0</v>
      </c>
      <c r="S5" s="25">
        <f>'[4]Секција А'!S$4</f>
        <v>149</v>
      </c>
    </row>
    <row r="6" spans="1:19" ht="15" customHeight="1">
      <c r="A6" s="46" t="str">
        <f>'2з '!A6</f>
        <v>03. Motor vehicles (casco)</v>
      </c>
      <c r="B6" s="25">
        <f>'[4]Секција А'!B$5</f>
        <v>9035</v>
      </c>
      <c r="C6" s="25">
        <f>'[4]Секција А'!C$5</f>
        <v>3850</v>
      </c>
      <c r="D6" s="25">
        <f>'[4]Секција А'!D$5</f>
        <v>1089</v>
      </c>
      <c r="E6" s="25">
        <f>'[4]Секција А'!E$5</f>
        <v>0</v>
      </c>
      <c r="F6" s="25">
        <f>'[4]Секција А'!F$5</f>
        <v>152</v>
      </c>
      <c r="G6" s="25">
        <f>'[4]Секција А'!G$5</f>
        <v>787</v>
      </c>
      <c r="H6" s="25">
        <f>'[4]Секција А'!H$5</f>
        <v>16</v>
      </c>
      <c r="I6" s="25">
        <f>'[4]Секција А'!I$5</f>
        <v>584</v>
      </c>
      <c r="J6" s="25">
        <f>'[4]Секција А'!J$5</f>
        <v>387</v>
      </c>
      <c r="K6" s="25">
        <f>'[4]Секција А'!K$5</f>
        <v>80</v>
      </c>
      <c r="L6" s="25">
        <f>'[4]Секција А'!L$5</f>
        <v>0</v>
      </c>
      <c r="M6" s="25">
        <f>'[4]Секција А'!M$5</f>
        <v>446</v>
      </c>
      <c r="N6" s="25">
        <f>'[4]Секција А'!N$5</f>
        <v>28</v>
      </c>
      <c r="O6" s="25">
        <f>'[4]Секција А'!O$5</f>
        <v>119</v>
      </c>
      <c r="P6" s="25">
        <f>'[4]Секција А'!P$5</f>
        <v>270</v>
      </c>
      <c r="Q6" s="25">
        <f>'[4]Секција А'!Q$5</f>
        <v>0</v>
      </c>
      <c r="R6" s="25">
        <f>'[4]Секција А'!R$5</f>
        <v>0</v>
      </c>
      <c r="S6" s="25">
        <f>'[4]Секција А'!S$5</f>
        <v>16843</v>
      </c>
    </row>
    <row r="7" spans="1:19" ht="15">
      <c r="A7" s="46" t="str">
        <f>'2з '!A7</f>
        <v>07. Cargo</v>
      </c>
      <c r="B7" s="25">
        <f>'[4]Секција А'!B$6</f>
        <v>19</v>
      </c>
      <c r="C7" s="25">
        <f>'[4]Секција А'!C$6</f>
        <v>756</v>
      </c>
      <c r="D7" s="25">
        <f>'[4]Секција А'!D$6</f>
        <v>19</v>
      </c>
      <c r="E7" s="25">
        <f>'[4]Секција А'!E$6</f>
        <v>0</v>
      </c>
      <c r="F7" s="25">
        <f>'[4]Секција А'!F$6</f>
        <v>0</v>
      </c>
      <c r="G7" s="25">
        <f>'[4]Секција А'!G$6</f>
        <v>31</v>
      </c>
      <c r="H7" s="25">
        <f>'[4]Секција А'!H$6</f>
        <v>0</v>
      </c>
      <c r="I7" s="25">
        <f>'[4]Секција А'!I$6</f>
        <v>0</v>
      </c>
      <c r="J7" s="25">
        <f>'[4]Секција А'!J$6</f>
        <v>0</v>
      </c>
      <c r="K7" s="25">
        <f>'[4]Секција А'!K$6</f>
        <v>0</v>
      </c>
      <c r="L7" s="25">
        <f>'[4]Секција А'!L$6</f>
        <v>0</v>
      </c>
      <c r="M7" s="25">
        <f>'[4]Секција А'!M$6</f>
        <v>0</v>
      </c>
      <c r="N7" s="25">
        <f>'[4]Секција А'!N$6</f>
        <v>0</v>
      </c>
      <c r="O7" s="25">
        <f>'[4]Секција А'!O$6</f>
        <v>0</v>
      </c>
      <c r="P7" s="25">
        <f>'[4]Секција А'!P$6</f>
        <v>0</v>
      </c>
      <c r="Q7" s="25">
        <f>'[4]Секција А'!Q$6</f>
        <v>0</v>
      </c>
      <c r="R7" s="25">
        <f>'[4]Секција А'!R$6</f>
        <v>0</v>
      </c>
      <c r="S7" s="25">
        <f>'[4]Секција А'!S$6</f>
        <v>825</v>
      </c>
    </row>
    <row r="8" spans="1:19" ht="15">
      <c r="A8" s="46" t="str">
        <f>'2з '!A8</f>
        <v>08.  Property, fire and nat.forces</v>
      </c>
      <c r="B8" s="25">
        <f>'[4]Секција А'!B7</f>
        <v>13117</v>
      </c>
      <c r="C8" s="25">
        <f>'[4]Секција А'!C7</f>
        <v>4711</v>
      </c>
      <c r="D8" s="25">
        <f>'[4]Секција А'!D7</f>
        <v>425</v>
      </c>
      <c r="E8" s="25">
        <f>'[4]Секција А'!E7</f>
        <v>0</v>
      </c>
      <c r="F8" s="25">
        <f>'[4]Секција А'!F7</f>
        <v>40</v>
      </c>
      <c r="G8" s="25">
        <f>'[4]Секција А'!G7</f>
        <v>100</v>
      </c>
      <c r="H8" s="25">
        <f>'[4]Секција А'!H7</f>
        <v>15</v>
      </c>
      <c r="I8" s="25">
        <f>'[4]Секција А'!I7</f>
        <v>2425</v>
      </c>
      <c r="J8" s="25">
        <f>'[4]Секција А'!J7</f>
        <v>303</v>
      </c>
      <c r="K8" s="25">
        <f>'[4]Секција А'!K7</f>
        <v>157</v>
      </c>
      <c r="L8" s="25">
        <f>'[4]Секција А'!L7</f>
        <v>0</v>
      </c>
      <c r="M8" s="25">
        <f>'[4]Секција А'!M7</f>
        <v>856</v>
      </c>
      <c r="N8" s="25">
        <f>'[4]Секција А'!N7</f>
        <v>5592</v>
      </c>
      <c r="O8" s="25">
        <f>'[4]Секција А'!O7</f>
        <v>6983</v>
      </c>
      <c r="P8" s="25">
        <f>'[4]Секција А'!P7</f>
        <v>26</v>
      </c>
      <c r="Q8" s="25">
        <f>'[4]Секција А'!Q7</f>
        <v>0</v>
      </c>
      <c r="R8" s="25">
        <f>'[4]Секција А'!R7</f>
        <v>0</v>
      </c>
      <c r="S8" s="25">
        <f>'[4]Секција А'!S7</f>
        <v>34750</v>
      </c>
    </row>
    <row r="9" spans="1:19" ht="15">
      <c r="A9" s="46" t="str">
        <f>'2з '!A9</f>
        <v>09.  Property, other</v>
      </c>
      <c r="B9" s="25">
        <f>'[4]Секција А'!B$8</f>
        <v>32826</v>
      </c>
      <c r="C9" s="25">
        <f>'[4]Секција А'!C$8</f>
        <v>5898</v>
      </c>
      <c r="D9" s="25">
        <f>'[4]Секција А'!D$8</f>
        <v>260</v>
      </c>
      <c r="E9" s="25">
        <f>'[4]Секција А'!E$8</f>
        <v>0</v>
      </c>
      <c r="F9" s="25">
        <f>'[4]Секција А'!F$8</f>
        <v>96</v>
      </c>
      <c r="G9" s="25">
        <f>'[4]Секција А'!G$8</f>
        <v>79</v>
      </c>
      <c r="H9" s="25">
        <f>'[4]Секција А'!H$8</f>
        <v>10</v>
      </c>
      <c r="I9" s="25">
        <f>'[4]Секција А'!I$8</f>
        <v>1575</v>
      </c>
      <c r="J9" s="25">
        <f>'[4]Секција А'!J$8</f>
        <v>18</v>
      </c>
      <c r="K9" s="25">
        <f>'[4]Секција А'!K$8</f>
        <v>277</v>
      </c>
      <c r="L9" s="25">
        <f>'[4]Секција А'!L$8</f>
        <v>0</v>
      </c>
      <c r="M9" s="25">
        <f>'[4]Секција А'!M$8</f>
        <v>0</v>
      </c>
      <c r="N9" s="25">
        <f>'[4]Секција А'!N$8</f>
        <v>27</v>
      </c>
      <c r="O9" s="25">
        <f>'[4]Секција А'!O$8</f>
        <v>15821</v>
      </c>
      <c r="P9" s="25">
        <f>'[4]Секција А'!P$8</f>
        <v>104</v>
      </c>
      <c r="Q9" s="25">
        <f>'[4]Секција А'!Q$8</f>
        <v>0</v>
      </c>
      <c r="R9" s="25">
        <f>'[4]Секција А'!R$8</f>
        <v>0</v>
      </c>
      <c r="S9" s="25">
        <f>'[4]Секција А'!S$8</f>
        <v>56991</v>
      </c>
    </row>
    <row r="10" spans="1:19" ht="15">
      <c r="A10" s="46" t="str">
        <f>'2з '!A10</f>
        <v>10. MTPL (total)</v>
      </c>
      <c r="B10" s="25">
        <f>'[4]Секција А'!B$9</f>
        <v>20017</v>
      </c>
      <c r="C10" s="25">
        <f>'[4]Секција А'!C$9</f>
        <v>16128</v>
      </c>
      <c r="D10" s="25">
        <f>'[4]Секција А'!D$9</f>
        <v>10608</v>
      </c>
      <c r="E10" s="25">
        <f>'[4]Секција А'!E$9</f>
        <v>0</v>
      </c>
      <c r="F10" s="25">
        <f>'[4]Секција А'!F$9</f>
        <v>370</v>
      </c>
      <c r="G10" s="25">
        <f>'[4]Секција А'!G$9</f>
        <v>11946</v>
      </c>
      <c r="H10" s="25">
        <f>'[4]Секција А'!H$9</f>
        <v>274</v>
      </c>
      <c r="I10" s="25">
        <f>'[4]Секција А'!I$9</f>
        <v>241</v>
      </c>
      <c r="J10" s="25">
        <f>'[4]Секција А'!J$9</f>
        <v>2622</v>
      </c>
      <c r="K10" s="25">
        <f>'[4]Секција А'!K$9</f>
        <v>49</v>
      </c>
      <c r="L10" s="25">
        <f>'[4]Секција А'!L$9</f>
        <v>0</v>
      </c>
      <c r="M10" s="25">
        <f>'[4]Секција А'!M$9</f>
        <v>574</v>
      </c>
      <c r="N10" s="25">
        <f>'[4]Секција А'!N$9</f>
        <v>316</v>
      </c>
      <c r="O10" s="25">
        <f>'[4]Секција А'!O$9</f>
        <v>28</v>
      </c>
      <c r="P10" s="25">
        <f>'[4]Секција А'!P$9</f>
        <v>1283</v>
      </c>
      <c r="Q10" s="25">
        <f>'[4]Секција А'!Q$9</f>
        <v>0</v>
      </c>
      <c r="R10" s="25">
        <f>'[4]Секција А'!R$9</f>
        <v>0</v>
      </c>
      <c r="S10" s="25">
        <f>'[4]Секција А'!S$9</f>
        <v>64456</v>
      </c>
    </row>
    <row r="11" spans="1:19" ht="15">
      <c r="A11" s="46" t="str">
        <f>'2з '!A11</f>
        <v>13. General liability</v>
      </c>
      <c r="B11" s="25">
        <f>'[4]Секција А'!B$10</f>
        <v>4274</v>
      </c>
      <c r="C11" s="25">
        <f>'[4]Секција А'!C$10</f>
        <v>586</v>
      </c>
      <c r="D11" s="25">
        <f>'[4]Секција А'!D$10</f>
        <v>123</v>
      </c>
      <c r="E11" s="25">
        <f>'[4]Секција А'!E$10</f>
        <v>0</v>
      </c>
      <c r="F11" s="25">
        <f>'[4]Секција А'!F$10</f>
        <v>32</v>
      </c>
      <c r="G11" s="25">
        <f>'[4]Секција А'!G$10</f>
        <v>39</v>
      </c>
      <c r="H11" s="25">
        <f>'[4]Секција А'!H$10</f>
        <v>21</v>
      </c>
      <c r="I11" s="25">
        <f>'[4]Секција А'!I$10</f>
        <v>22</v>
      </c>
      <c r="J11" s="25">
        <f>'[4]Секција А'!J$10</f>
        <v>15</v>
      </c>
      <c r="K11" s="25">
        <f>'[4]Секција А'!K$10</f>
        <v>0</v>
      </c>
      <c r="L11" s="25">
        <f>'[4]Секција А'!L$10</f>
        <v>0</v>
      </c>
      <c r="M11" s="25">
        <f>'[4]Секција А'!M$10</f>
        <v>0</v>
      </c>
      <c r="N11" s="25">
        <f>'[4]Секција А'!N$10</f>
        <v>3</v>
      </c>
      <c r="O11" s="25">
        <f>'[4]Секција А'!O$10</f>
        <v>12</v>
      </c>
      <c r="P11" s="25">
        <f>'[4]Секција А'!P$10</f>
        <v>0</v>
      </c>
      <c r="Q11" s="25">
        <f>'[4]Секција А'!Q$10</f>
        <v>0</v>
      </c>
      <c r="R11" s="25">
        <f>'[4]Секција А'!R$10</f>
        <v>0</v>
      </c>
      <c r="S11" s="25">
        <f>'[4]Секција А'!S$10</f>
        <v>5127</v>
      </c>
    </row>
    <row r="12" spans="1:19" ht="15">
      <c r="A12" s="46" t="str">
        <f>'2з '!A12</f>
        <v>16. Financial losses</v>
      </c>
      <c r="B12" s="25">
        <f>'[4]Секција А'!B$11</f>
        <v>93</v>
      </c>
      <c r="C12" s="25">
        <f>'[4]Секција А'!C$11</f>
        <v>0</v>
      </c>
      <c r="D12" s="25">
        <f>'[4]Секција А'!D$11</f>
        <v>0</v>
      </c>
      <c r="E12" s="25">
        <f>'[4]Секција А'!E$11</f>
        <v>0</v>
      </c>
      <c r="F12" s="25">
        <f>'[4]Секција А'!F$11</f>
        <v>0</v>
      </c>
      <c r="G12" s="25">
        <f>'[4]Секција А'!G$11</f>
        <v>0</v>
      </c>
      <c r="H12" s="25">
        <f>'[4]Секција А'!H$11</f>
        <v>0</v>
      </c>
      <c r="I12" s="25">
        <f>'[4]Секција А'!I$11</f>
        <v>0</v>
      </c>
      <c r="J12" s="25">
        <f>'[4]Секција А'!J$11</f>
        <v>0</v>
      </c>
      <c r="K12" s="25">
        <f>'[4]Секција А'!K$11</f>
        <v>0</v>
      </c>
      <c r="L12" s="25">
        <f>'[4]Секција А'!L$11</f>
        <v>0</v>
      </c>
      <c r="M12" s="25">
        <f>'[4]Секција А'!M$11</f>
        <v>0</v>
      </c>
      <c r="N12" s="25">
        <f>'[4]Секција А'!N$11</f>
        <v>0</v>
      </c>
      <c r="O12" s="25">
        <f>'[4]Секција А'!O$11</f>
        <v>0</v>
      </c>
      <c r="P12" s="25">
        <f>'[4]Секција А'!P$11</f>
        <v>0</v>
      </c>
      <c r="Q12" s="25">
        <f>'[4]Секција А'!Q$11</f>
        <v>0</v>
      </c>
      <c r="R12" s="25">
        <f>'[4]Секција А'!R$11</f>
        <v>0</v>
      </c>
      <c r="S12" s="25">
        <f>'[4]Секција А'!S$11</f>
        <v>93</v>
      </c>
    </row>
    <row r="13" spans="1:19" ht="15">
      <c r="A13" s="46" t="str">
        <f>'2з '!A13</f>
        <v>18.Tourists assistance</v>
      </c>
      <c r="B13" s="25">
        <f>'[4]Секција А'!B$12</f>
        <v>1026</v>
      </c>
      <c r="C13" s="25">
        <f>'[4]Секција А'!C$12</f>
        <v>569</v>
      </c>
      <c r="D13" s="25">
        <f>'[4]Секција А'!D$12</f>
        <v>228</v>
      </c>
      <c r="E13" s="25">
        <f>'[4]Секција А'!E$12</f>
        <v>0</v>
      </c>
      <c r="F13" s="25">
        <f>'[4]Секција А'!F$12</f>
        <v>7</v>
      </c>
      <c r="G13" s="25">
        <f>'[4]Секција А'!G$12</f>
        <v>198</v>
      </c>
      <c r="H13" s="25">
        <f>'[4]Секција А'!H$12</f>
        <v>20</v>
      </c>
      <c r="I13" s="25">
        <f>'[4]Секција А'!I$12</f>
        <v>143</v>
      </c>
      <c r="J13" s="25">
        <f>'[4]Секција А'!J$12</f>
        <v>65</v>
      </c>
      <c r="K13" s="25">
        <f>'[4]Секција А'!K$12</f>
        <v>0</v>
      </c>
      <c r="L13" s="25">
        <f>'[4]Секција А'!L$12</f>
        <v>0</v>
      </c>
      <c r="M13" s="25">
        <f>'[4]Секција А'!M$12</f>
        <v>35</v>
      </c>
      <c r="N13" s="25">
        <f>'[4]Секција А'!N$12</f>
        <v>466</v>
      </c>
      <c r="O13" s="25">
        <f>'[4]Секција А'!O$12</f>
        <v>331</v>
      </c>
      <c r="P13" s="25">
        <f>'[4]Секција А'!P$12</f>
        <v>84</v>
      </c>
      <c r="Q13" s="25">
        <f>'[4]Секција А'!Q$12</f>
        <v>0</v>
      </c>
      <c r="R13" s="25">
        <f>'[4]Секција А'!R$12</f>
        <v>0</v>
      </c>
      <c r="S13" s="25">
        <f>'[4]Секција А'!S$12</f>
        <v>3172</v>
      </c>
    </row>
    <row r="14" spans="1:19" ht="15">
      <c r="A14" s="46" t="str">
        <f>'2з '!A14</f>
        <v>19. Life insurance</v>
      </c>
      <c r="B14" s="25">
        <f>'[4]Секција А'!B$13</f>
        <v>578</v>
      </c>
      <c r="C14" s="25">
        <f>'[4]Секција А'!C$13</f>
        <v>717</v>
      </c>
      <c r="D14" s="25">
        <f>'[4]Секција А'!D$13</f>
        <v>490</v>
      </c>
      <c r="E14" s="25">
        <f>'[4]Секција А'!E$13</f>
        <v>27567</v>
      </c>
      <c r="F14" s="25">
        <f>'[4]Секција А'!F$13</f>
        <v>0</v>
      </c>
      <c r="G14" s="25">
        <f>'[4]Секција А'!G$13</f>
        <v>0</v>
      </c>
      <c r="H14" s="25">
        <f>'[4]Секција А'!H$13</f>
        <v>1581</v>
      </c>
      <c r="I14" s="25">
        <f>'[4]Секција А'!I$13</f>
        <v>30856</v>
      </c>
      <c r="J14" s="25">
        <f>'[4]Секција А'!J$13</f>
        <v>0</v>
      </c>
      <c r="K14" s="25">
        <f>'[4]Секција А'!K$13</f>
        <v>3968</v>
      </c>
      <c r="L14" s="25">
        <f>'[4]Секција А'!L$13</f>
        <v>10737</v>
      </c>
      <c r="M14" s="25">
        <f>'[4]Секција А'!M$13</f>
        <v>19121</v>
      </c>
      <c r="N14" s="25">
        <f>'[4]Секција А'!N$13</f>
        <v>12989</v>
      </c>
      <c r="O14" s="25">
        <f>'[4]Секција А'!O$13</f>
        <v>0</v>
      </c>
      <c r="P14" s="25">
        <f>'[4]Секција А'!P$13</f>
        <v>50</v>
      </c>
      <c r="Q14" s="25">
        <f>'[4]Секција А'!Q$13</f>
        <v>131</v>
      </c>
      <c r="R14" s="25">
        <f>'[4]Секција А'!R$13</f>
        <v>302</v>
      </c>
      <c r="S14" s="25">
        <f>'[4]Секција А'!S$13</f>
        <v>109087</v>
      </c>
    </row>
    <row r="15" spans="1:19" ht="15">
      <c r="A15" s="46" t="str">
        <f>'2з '!A15</f>
        <v>21. Unit- linked</v>
      </c>
      <c r="B15" s="25">
        <f>'[4]Секција А'!B$14</f>
        <v>10</v>
      </c>
      <c r="C15" s="25">
        <f>'[4]Секција А'!C$14</f>
        <v>0</v>
      </c>
      <c r="D15" s="25">
        <f>'[4]Секција А'!D$14</f>
        <v>34</v>
      </c>
      <c r="E15" s="25">
        <f>'[4]Секција А'!E$14</f>
        <v>0</v>
      </c>
      <c r="F15" s="25">
        <f>'[4]Секција А'!F$14</f>
        <v>0</v>
      </c>
      <c r="G15" s="25">
        <f>'[4]Секција А'!G$14</f>
        <v>0</v>
      </c>
      <c r="H15" s="25">
        <f>'[4]Секција А'!H$14</f>
        <v>869</v>
      </c>
      <c r="I15" s="25">
        <f>'[4]Секција А'!I$14</f>
        <v>0</v>
      </c>
      <c r="J15" s="25">
        <f>'[4]Секција А'!J$14</f>
        <v>0</v>
      </c>
      <c r="K15" s="25">
        <f>'[4]Секција А'!K$14</f>
        <v>0</v>
      </c>
      <c r="L15" s="25">
        <f>'[4]Секција А'!L$14</f>
        <v>0</v>
      </c>
      <c r="M15" s="25">
        <f>'[4]Секција А'!M$14</f>
        <v>0</v>
      </c>
      <c r="N15" s="25">
        <f>'[4]Секција А'!N$14</f>
        <v>0</v>
      </c>
      <c r="O15" s="25">
        <f>'[4]Секција А'!O$14</f>
        <v>0</v>
      </c>
      <c r="P15" s="25">
        <f>'[4]Секција А'!P$14</f>
        <v>0</v>
      </c>
      <c r="Q15" s="25">
        <f>'[4]Секција А'!Q$14</f>
        <v>0</v>
      </c>
      <c r="R15" s="25">
        <f>'[4]Секција А'!R$14</f>
        <v>0</v>
      </c>
      <c r="S15" s="25">
        <f>'[4]Секција А'!S$14</f>
        <v>913</v>
      </c>
    </row>
    <row r="16" spans="1:19" ht="15.75" thickBot="1">
      <c r="A16" s="47" t="s">
        <v>18</v>
      </c>
      <c r="B16" s="54">
        <f>'[4]Секција А'!B$15</f>
        <v>88016</v>
      </c>
      <c r="C16" s="54">
        <f>'[4]Секција А'!C$15</f>
        <v>40454</v>
      </c>
      <c r="D16" s="54">
        <f>'[4]Секција А'!D$15</f>
        <v>14634</v>
      </c>
      <c r="E16" s="54">
        <f>'[4]Секција А'!E$15</f>
        <v>27567</v>
      </c>
      <c r="F16" s="54">
        <f>'[4]Секција А'!F$15</f>
        <v>1100</v>
      </c>
      <c r="G16" s="54">
        <f>'[4]Секција А'!G$15</f>
        <v>13684</v>
      </c>
      <c r="H16" s="54">
        <f>'[4]Секција А'!H$15</f>
        <v>3018</v>
      </c>
      <c r="I16" s="54">
        <f>'[4]Секција А'!I$15</f>
        <v>39970</v>
      </c>
      <c r="J16" s="54">
        <f>'[4]Секција А'!J$15</f>
        <v>3759</v>
      </c>
      <c r="K16" s="54">
        <f>'[4]Секција А'!K$15</f>
        <v>4531</v>
      </c>
      <c r="L16" s="54">
        <f>'[4]Секција А'!L$15</f>
        <v>10737</v>
      </c>
      <c r="M16" s="54">
        <f>'[4]Секција А'!M$15</f>
        <v>21498</v>
      </c>
      <c r="N16" s="54">
        <f>'[4]Секција А'!N$15</f>
        <v>24316</v>
      </c>
      <c r="O16" s="54">
        <f>'[4]Секција А'!O$15</f>
        <v>24508</v>
      </c>
      <c r="P16" s="54">
        <f>'[4]Секција А'!P$15</f>
        <v>1964</v>
      </c>
      <c r="Q16" s="54">
        <f>'[4]Секција А'!Q$15</f>
        <v>131</v>
      </c>
      <c r="R16" s="54">
        <f>'[4]Секција А'!R$15</f>
        <v>302</v>
      </c>
      <c r="S16" s="54">
        <f>'[4]Секција А'!S$15</f>
        <v>320189</v>
      </c>
    </row>
    <row r="17" s="5" customFormat="1" ht="15.75" thickTop="1">
      <c r="C17" s="28"/>
    </row>
    <row r="18" s="29" customFormat="1" ht="15"/>
    <row r="19" s="29" customFormat="1" ht="15"/>
    <row r="20" s="29" customFormat="1" ht="15"/>
    <row r="21" s="29" customFormat="1" ht="15"/>
    <row r="22" s="29" customFormat="1" ht="15"/>
    <row r="23" s="29" customFormat="1" ht="15"/>
    <row r="24" s="29" customFormat="1" ht="15"/>
    <row r="25" s="29" customFormat="1" ht="15"/>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
    <row r="41" s="29" customFormat="1" ht="15"/>
    <row r="42" s="29" customFormat="1" ht="15"/>
    <row r="43" s="29" customFormat="1" ht="15"/>
    <row r="44" s="29" customFormat="1" ht="15"/>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row r="103" s="29" customFormat="1" ht="15"/>
    <row r="104" s="29" customFormat="1" ht="15"/>
    <row r="105" s="29" customFormat="1" ht="15"/>
    <row r="106" s="29" customFormat="1" ht="15"/>
    <row r="107" s="29" customFormat="1" ht="15"/>
    <row r="108" s="29" customFormat="1" ht="15"/>
    <row r="109" s="29" customFormat="1" ht="15"/>
    <row r="110" s="29" customFormat="1" ht="15"/>
    <row r="111" s="29" customFormat="1" ht="15"/>
    <row r="112" s="29" customFormat="1" ht="15"/>
    <row r="113" s="29" customFormat="1" ht="15"/>
    <row r="114" s="29" customFormat="1" ht="15"/>
    <row r="115" s="29" customFormat="1" ht="15"/>
    <row r="116" s="29" customFormat="1" ht="15"/>
    <row r="117" s="29" customFormat="1" ht="15"/>
    <row r="118" s="29" customFormat="1" ht="15"/>
    <row r="119" s="29" customFormat="1" ht="15"/>
    <row r="120" s="29" customFormat="1" ht="15"/>
    <row r="121" s="29"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sheetData>
  <mergeCells count="1">
    <mergeCell ref="A1:R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2017-10-24T08:06:33Z</cp:lastPrinted>
  <dcterms:created xsi:type="dcterms:W3CDTF">2012-06-12T09:00:14Z</dcterms:created>
  <dcterms:modified xsi:type="dcterms:W3CDTF">2020-08-27T08:55:30Z</dcterms:modified>
  <cp:category/>
  <cp:version/>
  <cp:contentType/>
  <cp:contentStatus/>
</cp:coreProperties>
</file>