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 r:id="rId10"/>
    <externalReference r:id="rId11"/>
  </externalReferences>
  <definedNames>
    <definedName name="_xlnm.Print_Area" localSheetId="0">'0з'!$A$1:$I$43</definedName>
    <definedName name="_xlnm.Print_Area" localSheetId="1">'1з'!$B$4:$R$19</definedName>
    <definedName name="_xlnm.Print_Area" localSheetId="2">'2з '!$B$4:$S$18</definedName>
    <definedName name="_xlnm.Print_Area" localSheetId="3">'3з'!$B$4:$J$18</definedName>
    <definedName name="_xlnm.Print_Area" localSheetId="4">'4з'!$B$4:$R$19</definedName>
  </definedNames>
  <calcPr calcId="191029"/>
</workbook>
</file>

<file path=xl/sharedStrings.xml><?xml version="1.0" encoding="utf-8"?>
<sst xmlns="http://schemas.openxmlformats.org/spreadsheetml/2006/main" count="123" uniqueCount="62">
  <si>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</si>
  <si>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</si>
  <si>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</si>
  <si>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</si>
  <si>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</si>
  <si>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</si>
  <si>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</si>
  <si>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</si>
  <si>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</si>
  <si>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</si>
  <si>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</si>
  <si>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</si>
  <si>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</si>
  <si>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</si>
  <si>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</si>
  <si>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</si>
  <si>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</si>
  <si>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</si>
  <si>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</si>
  <si>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</si>
  <si>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</si>
  <si>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</si>
  <si>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</si>
  <si>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</si>
  <si>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</si>
  <si>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</si>
  <si>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</si>
  <si>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</si>
  <si>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</si>
  <si>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</si>
  <si>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</si>
  <si>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</si>
  <si>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</si>
  <si>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</si>
  <si>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</si>
  <si>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</si>
  <si>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</si>
  <si>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</si>
  <si>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</si>
  <si>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</si>
  <si>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Komercijalna Banka</t>
  </si>
  <si>
    <t>Moe Osiguruvanje</t>
  </si>
  <si>
    <t>Triglav</t>
  </si>
  <si>
    <t>Halk</t>
  </si>
  <si>
    <t>Shkup, 2020</t>
  </si>
  <si>
    <t>Viner</t>
  </si>
  <si>
    <t>Triglav jetë</t>
  </si>
  <si>
    <t>Trend Mr</t>
  </si>
  <si>
    <t>Lajon ins</t>
  </si>
  <si>
    <t>Safe life</t>
  </si>
  <si>
    <t>Fortis pro</t>
  </si>
  <si>
    <t>Rea insurance group</t>
  </si>
  <si>
    <t>NLB banka</t>
  </si>
  <si>
    <t>Sparkasse banka</t>
  </si>
  <si>
    <t>Family Partner</t>
  </si>
  <si>
    <t>Stopanska Banka</t>
  </si>
  <si>
    <t>UNI bank</t>
  </si>
  <si>
    <t>TTK bank</t>
  </si>
  <si>
    <t>për periudhën 1.1-30.6.2020</t>
  </si>
  <si>
    <r>
      <t xml:space="preserve">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t>
    </r>
    <r>
      <rPr>
        <sz val="12"/>
        <color rgb="FFFF0000"/>
        <rFont val="Calibri"/>
        <family val="2"/>
        <scheme val="minor"/>
      </rPr>
      <t xml:space="preserve"> </t>
    </r>
    <r>
      <rPr>
        <sz val="12"/>
        <rFont val="Calibri"/>
        <family val="2"/>
        <scheme val="minor"/>
      </rPr>
      <t>30.6.2020: 1 EUR =  61.6950 MKD</t>
    </r>
  </si>
  <si>
    <t>12. Përgjegjësia objekte lundruese</t>
  </si>
  <si>
    <t xml:space="preserve">14. Kredite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</si>
</sst>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
      <b/>
      <sz val="8"/>
      <color theme="0" tint="-0.4999699890613556"/>
      <name val="Calibri"/>
      <family val="2"/>
      <scheme val="minor"/>
    </font>
    <font>
      <sz val="12"/>
      <color rgb="FFFF0000"/>
      <name val="Calibri"/>
      <family val="2"/>
      <scheme val="minor"/>
    </font>
    <font>
      <sz val="12"/>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29">
    <border>
      <left/>
      <right/>
      <top/>
      <bottom/>
      <diagonal/>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bottom style="thick">
        <color theme="0" tint="-0.4999699890613556"/>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thick">
        <color theme="1" tint="0.49998000264167786"/>
      </left>
      <right/>
      <top/>
      <bottom style="hair">
        <color theme="1" tint="0.49998000264167786"/>
      </bottom>
    </border>
    <border>
      <left style="thick">
        <color theme="1" tint="0.49998000264167786"/>
      </left>
      <right/>
      <top style="hair">
        <color theme="1" tint="0.49998000264167786"/>
      </top>
      <bottom style="hair">
        <color theme="1" tint="0.49998000264167786"/>
      </bottom>
    </border>
    <border>
      <left style="thick">
        <color theme="1" tint="0.49998000264167786"/>
      </left>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81">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3" borderId="1" xfId="0" applyFill="1" applyBorder="1"/>
    <xf numFmtId="0" fontId="0" fillId="3" borderId="1"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3"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10" xfId="0" applyNumberFormat="1" applyFont="1" applyBorder="1" applyAlignment="1">
      <alignment horizontal="left" wrapText="1"/>
    </xf>
    <xf numFmtId="3" fontId="12" fillId="0" borderId="11" xfId="0" applyNumberFormat="1" applyFont="1" applyBorder="1" applyAlignment="1">
      <alignment horizontal="right"/>
    </xf>
    <xf numFmtId="3" fontId="3" fillId="0" borderId="10" xfId="0" applyNumberFormat="1" applyFont="1" applyBorder="1" applyAlignment="1">
      <alignment horizontal="left" wrapText="1" indent="2"/>
    </xf>
    <xf numFmtId="3" fontId="3" fillId="0" borderId="11" xfId="0" applyNumberFormat="1" applyFont="1" applyBorder="1" applyAlignment="1">
      <alignment horizontal="right"/>
    </xf>
    <xf numFmtId="3" fontId="3" fillId="0" borderId="12" xfId="0" applyNumberFormat="1" applyFont="1" applyBorder="1" applyAlignment="1">
      <alignment horizontal="left" wrapText="1"/>
    </xf>
    <xf numFmtId="3" fontId="11" fillId="0" borderId="13" xfId="0" applyNumberFormat="1" applyFont="1" applyBorder="1" applyAlignment="1">
      <alignment horizontal="right" vertical="center"/>
    </xf>
    <xf numFmtId="3" fontId="6" fillId="0" borderId="14" xfId="0" applyNumberFormat="1" applyFont="1" applyFill="1" applyBorder="1" applyAlignment="1">
      <alignment horizontal="left" wrapText="1"/>
    </xf>
    <xf numFmtId="3" fontId="6" fillId="0" borderId="15" xfId="0" applyNumberFormat="1" applyFont="1" applyFill="1" applyBorder="1" applyAlignment="1">
      <alignment horizontal="right" vertical="center"/>
    </xf>
    <xf numFmtId="3" fontId="6" fillId="4" borderId="16" xfId="0" applyNumberFormat="1" applyFont="1" applyFill="1" applyBorder="1" applyAlignment="1">
      <alignment horizontal="left" wrapText="1"/>
    </xf>
    <xf numFmtId="3" fontId="6" fillId="4" borderId="17" xfId="0" applyNumberFormat="1" applyFont="1" applyFill="1" applyBorder="1" applyAlignment="1">
      <alignment horizontal="right"/>
    </xf>
    <xf numFmtId="3" fontId="0" fillId="3" borderId="0" xfId="0" applyNumberFormat="1" applyFill="1"/>
    <xf numFmtId="3" fontId="0" fillId="3" borderId="0" xfId="0" applyNumberFormat="1" applyFill="1" applyAlignment="1">
      <alignment/>
    </xf>
    <xf numFmtId="3" fontId="0" fillId="3" borderId="1" xfId="0" applyNumberFormat="1" applyFill="1" applyBorder="1"/>
    <xf numFmtId="3" fontId="21" fillId="3" borderId="0" xfId="0" applyNumberFormat="1" applyFont="1" applyFill="1"/>
    <xf numFmtId="0" fontId="21" fillId="3" borderId="0" xfId="0" applyFont="1" applyFill="1"/>
    <xf numFmtId="0" fontId="0" fillId="3" borderId="0" xfId="0" applyFont="1" applyFill="1" applyAlignment="1">
      <alignment/>
    </xf>
    <xf numFmtId="3" fontId="12" fillId="0" borderId="18" xfId="0" applyNumberFormat="1" applyFont="1" applyBorder="1" applyAlignment="1">
      <alignment horizontal="right" wrapText="1"/>
    </xf>
    <xf numFmtId="3" fontId="6" fillId="0" borderId="18" xfId="0" applyNumberFormat="1" applyFont="1" applyBorder="1" applyAlignment="1">
      <alignment horizontal="right" wrapText="1"/>
    </xf>
    <xf numFmtId="3" fontId="3" fillId="0" borderId="19" xfId="0" applyNumberFormat="1" applyFont="1" applyBorder="1" applyAlignment="1">
      <alignment horizontal="right" vertical="center" wrapText="1"/>
    </xf>
    <xf numFmtId="3" fontId="23" fillId="0" borderId="20" xfId="0" applyNumberFormat="1" applyFont="1" applyBorder="1" applyAlignment="1">
      <alignment horizontal="right" vertical="center" wrapText="1"/>
    </xf>
    <xf numFmtId="0" fontId="2" fillId="2" borderId="0" xfId="0" applyFont="1" applyFill="1" applyBorder="1" applyAlignment="1">
      <alignment horizontal="center"/>
    </xf>
    <xf numFmtId="0" fontId="7" fillId="3" borderId="0" xfId="0" applyFont="1" applyFill="1" applyAlignment="1">
      <alignment horizontal="center" vertical="center"/>
    </xf>
    <xf numFmtId="0" fontId="3" fillId="3" borderId="0" xfId="0" applyFont="1" applyFill="1" applyBorder="1" applyAlignment="1">
      <alignment/>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12" fillId="0" borderId="21" xfId="0" applyNumberFormat="1" applyFont="1" applyBorder="1" applyAlignment="1">
      <alignment horizontal="left" wrapText="1"/>
    </xf>
    <xf numFmtId="3" fontId="12" fillId="0" borderId="22" xfId="0" applyNumberFormat="1" applyFont="1" applyBorder="1" applyAlignment="1">
      <alignment wrapText="1"/>
    </xf>
    <xf numFmtId="3" fontId="6" fillId="4" borderId="23" xfId="0" applyNumberFormat="1" applyFont="1" applyFill="1" applyBorder="1" applyAlignment="1">
      <alignment horizontal="left" wrapText="1"/>
    </xf>
    <xf numFmtId="0" fontId="20" fillId="3" borderId="0" xfId="0" applyFont="1" applyFill="1" applyAlignment="1">
      <alignment/>
    </xf>
    <xf numFmtId="0" fontId="15" fillId="2" borderId="0" xfId="0" applyFont="1" applyFill="1" applyBorder="1" applyAlignment="1">
      <alignment horizontal="center" wrapText="1"/>
    </xf>
    <xf numFmtId="0" fontId="0" fillId="3" borderId="0" xfId="0" applyFill="1" applyBorder="1"/>
    <xf numFmtId="3" fontId="26" fillId="0" borderId="11" xfId="0" applyNumberFormat="1" applyFont="1" applyBorder="1" applyAlignment="1">
      <alignment horizontal="right"/>
    </xf>
    <xf numFmtId="3" fontId="3" fillId="0" borderId="24" xfId="0" applyNumberFormat="1" applyFont="1" applyBorder="1" applyAlignment="1">
      <alignment horizontal="right"/>
    </xf>
    <xf numFmtId="3" fontId="4" fillId="5" borderId="25" xfId="0" applyNumberFormat="1" applyFont="1" applyFill="1" applyBorder="1" applyAlignment="1">
      <alignment horizontal="center" vertical="center" wrapText="1"/>
    </xf>
    <xf numFmtId="3" fontId="4" fillId="6" borderId="25" xfId="0" applyNumberFormat="1" applyFont="1" applyFill="1" applyBorder="1" applyAlignment="1">
      <alignment horizontal="center" vertical="center" wrapText="1"/>
    </xf>
    <xf numFmtId="3" fontId="4" fillId="7" borderId="26" xfId="0" applyNumberFormat="1" applyFont="1" applyFill="1" applyBorder="1" applyAlignment="1">
      <alignment horizontal="center" vertical="center" wrapText="1"/>
    </xf>
    <xf numFmtId="3" fontId="24" fillId="7" borderId="27" xfId="0" applyNumberFormat="1" applyFont="1" applyFill="1" applyBorder="1" applyAlignment="1">
      <alignment horizontal="center" vertical="center" wrapText="1"/>
    </xf>
    <xf numFmtId="3" fontId="4" fillId="7" borderId="25" xfId="0" applyNumberFormat="1" applyFont="1" applyFill="1" applyBorder="1" applyAlignment="1">
      <alignment horizontal="center" vertical="center" wrapText="1"/>
    </xf>
    <xf numFmtId="3" fontId="23" fillId="4" borderId="20" xfId="0" applyNumberFormat="1" applyFont="1" applyFill="1" applyBorder="1" applyAlignment="1">
      <alignment horizontal="right" vertical="center" wrapText="1"/>
    </xf>
    <xf numFmtId="3" fontId="11" fillId="0" borderId="18" xfId="0" applyNumberFormat="1" applyFont="1" applyBorder="1" applyAlignment="1">
      <alignment horizontal="right"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5" fillId="3"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5" xfId="0" applyFont="1" applyFill="1" applyBorder="1" applyAlignment="1">
      <alignment horizontal="center"/>
    </xf>
    <xf numFmtId="0" fontId="17" fillId="2" borderId="0" xfId="0" applyFont="1" applyFill="1" applyBorder="1" applyAlignment="1">
      <alignment horizontal="center"/>
    </xf>
    <xf numFmtId="0" fontId="17" fillId="2" borderId="6"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10" fillId="0" borderId="0" xfId="0" applyFont="1" applyAlignment="1">
      <alignment horizontal="left" wrapText="1"/>
    </xf>
    <xf numFmtId="0" fontId="19" fillId="3" borderId="28" xfId="0" applyFont="1" applyFill="1" applyBorder="1" applyAlignment="1">
      <alignment horizontal="center" wrapText="1"/>
    </xf>
    <xf numFmtId="0" fontId="20" fillId="3" borderId="0" xfId="0"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48101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476250</xdr:colOff>
      <xdr:row>1</xdr:row>
      <xdr:rowOff>114300</xdr:rowOff>
    </xdr:from>
    <xdr:ext cx="1419225" cy="1419225"/>
    <xdr:pic>
      <xdr:nvPicPr>
        <xdr:cNvPr id="6"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4">
          <cell r="B4">
            <v>9826</v>
          </cell>
          <cell r="C4">
            <v>9474</v>
          </cell>
          <cell r="D4">
            <v>4858</v>
          </cell>
          <cell r="E4">
            <v>230</v>
          </cell>
          <cell r="F4">
            <v>333</v>
          </cell>
          <cell r="G4">
            <v>6770</v>
          </cell>
          <cell r="H4">
            <v>223</v>
          </cell>
          <cell r="I4">
            <v>26733</v>
          </cell>
          <cell r="J4">
            <v>1221</v>
          </cell>
          <cell r="K4">
            <v>1637</v>
          </cell>
          <cell r="L4">
            <v>46</v>
          </cell>
          <cell r="M4">
            <v>5803</v>
          </cell>
          <cell r="N4">
            <v>34183</v>
          </cell>
          <cell r="O4">
            <v>803</v>
          </cell>
          <cell r="P4">
            <v>1508</v>
          </cell>
          <cell r="Q4">
            <v>19</v>
          </cell>
          <cell r="R4">
            <v>37</v>
          </cell>
          <cell r="S4">
            <v>103704</v>
          </cell>
        </row>
        <row r="5">
          <cell r="B5">
            <v>9823</v>
          </cell>
          <cell r="C5">
            <v>9466</v>
          </cell>
          <cell r="O5">
            <v>174</v>
          </cell>
          <cell r="S5">
            <v>19463</v>
          </cell>
        </row>
        <row r="6">
          <cell r="O6">
            <v>629</v>
          </cell>
          <cell r="S6">
            <v>629</v>
          </cell>
        </row>
        <row r="7">
          <cell r="F7">
            <v>333</v>
          </cell>
          <cell r="I7">
            <v>24427</v>
          </cell>
          <cell r="P7">
            <v>1508</v>
          </cell>
          <cell r="S7">
            <v>26268</v>
          </cell>
        </row>
        <row r="8">
          <cell r="K8">
            <v>510</v>
          </cell>
          <cell r="S8">
            <v>510</v>
          </cell>
        </row>
        <row r="9">
          <cell r="D9">
            <v>4855</v>
          </cell>
          <cell r="G9">
            <v>6770</v>
          </cell>
          <cell r="H9">
            <v>218</v>
          </cell>
          <cell r="S9">
            <v>11843</v>
          </cell>
        </row>
        <row r="10">
          <cell r="M10">
            <v>4508</v>
          </cell>
          <cell r="S10">
            <v>4508</v>
          </cell>
        </row>
        <row r="11">
          <cell r="N11">
            <v>30151</v>
          </cell>
          <cell r="S11">
            <v>30151</v>
          </cell>
        </row>
        <row r="12">
          <cell r="J12">
            <v>1220</v>
          </cell>
          <cell r="S12">
            <v>1220</v>
          </cell>
        </row>
        <row r="13">
          <cell r="B13">
            <v>9823</v>
          </cell>
          <cell r="C13">
            <v>9466</v>
          </cell>
          <cell r="D13">
            <v>4855</v>
          </cell>
          <cell r="E13">
            <v>0</v>
          </cell>
          <cell r="F13">
            <v>333</v>
          </cell>
          <cell r="G13">
            <v>6770</v>
          </cell>
          <cell r="H13">
            <v>218</v>
          </cell>
          <cell r="I13">
            <v>24427</v>
          </cell>
          <cell r="J13">
            <v>1220</v>
          </cell>
          <cell r="K13">
            <v>510</v>
          </cell>
          <cell r="L13">
            <v>0</v>
          </cell>
          <cell r="M13">
            <v>4508</v>
          </cell>
          <cell r="N13">
            <v>30151</v>
          </cell>
          <cell r="O13">
            <v>803</v>
          </cell>
          <cell r="P13">
            <v>1508</v>
          </cell>
          <cell r="Q13">
            <v>0</v>
          </cell>
          <cell r="R13">
            <v>0</v>
          </cell>
          <cell r="S13">
            <v>94592</v>
          </cell>
        </row>
        <row r="14">
          <cell r="B14">
            <v>0</v>
          </cell>
          <cell r="I14">
            <v>2306</v>
          </cell>
          <cell r="M14">
            <v>1295</v>
          </cell>
          <cell r="Q14">
            <v>19</v>
          </cell>
          <cell r="S14">
            <v>3620</v>
          </cell>
        </row>
        <row r="15">
          <cell r="E15">
            <v>230</v>
          </cell>
          <cell r="L15">
            <v>46</v>
          </cell>
          <cell r="P15">
            <v>0</v>
          </cell>
          <cell r="S15">
            <v>276</v>
          </cell>
        </row>
        <row r="16">
          <cell r="B16">
            <v>3</v>
          </cell>
          <cell r="C16">
            <v>8</v>
          </cell>
          <cell r="J16">
            <v>1</v>
          </cell>
          <cell r="K16">
            <v>1127</v>
          </cell>
          <cell r="S16">
            <v>1139</v>
          </cell>
        </row>
        <row r="17">
          <cell r="D17">
            <v>3</v>
          </cell>
          <cell r="H17">
            <v>5</v>
          </cell>
          <cell r="N17">
            <v>4032</v>
          </cell>
          <cell r="S17">
            <v>4040</v>
          </cell>
        </row>
        <row r="18">
          <cell r="R18">
            <v>37</v>
          </cell>
          <cell r="S18">
            <v>37</v>
          </cell>
        </row>
        <row r="19">
          <cell r="B19">
            <v>3</v>
          </cell>
          <cell r="C19">
            <v>8</v>
          </cell>
          <cell r="D19">
            <v>3</v>
          </cell>
          <cell r="E19">
            <v>230</v>
          </cell>
          <cell r="F19">
            <v>0</v>
          </cell>
          <cell r="G19">
            <v>0</v>
          </cell>
          <cell r="H19">
            <v>5</v>
          </cell>
          <cell r="I19">
            <v>2306</v>
          </cell>
          <cell r="J19">
            <v>1</v>
          </cell>
          <cell r="K19">
            <v>1127</v>
          </cell>
          <cell r="L19">
            <v>46</v>
          </cell>
          <cell r="M19">
            <v>1295</v>
          </cell>
          <cell r="N19">
            <v>4032</v>
          </cell>
          <cell r="O19">
            <v>0</v>
          </cell>
          <cell r="P19">
            <v>0</v>
          </cell>
          <cell r="Q19">
            <v>19</v>
          </cell>
          <cell r="R19">
            <v>37</v>
          </cell>
          <cell r="S19">
            <v>9112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s>
    <sheetDataSet>
      <sheetData sheetId="0">
        <row r="3">
          <cell r="B3">
            <v>4986</v>
          </cell>
          <cell r="C3">
            <v>5432</v>
          </cell>
          <cell r="D3">
            <v>2888</v>
          </cell>
          <cell r="E3">
            <v>0</v>
          </cell>
          <cell r="F3">
            <v>39</v>
          </cell>
          <cell r="G3">
            <v>2261</v>
          </cell>
          <cell r="H3">
            <v>125</v>
          </cell>
          <cell r="I3">
            <v>18763</v>
          </cell>
          <cell r="J3">
            <v>289</v>
          </cell>
          <cell r="K3">
            <v>0</v>
          </cell>
          <cell r="L3">
            <v>0</v>
          </cell>
          <cell r="M3">
            <v>1119</v>
          </cell>
          <cell r="N3">
            <v>22551</v>
          </cell>
          <cell r="O3">
            <v>2</v>
          </cell>
          <cell r="P3">
            <v>584</v>
          </cell>
          <cell r="Q3">
            <v>0</v>
          </cell>
          <cell r="R3">
            <v>0</v>
          </cell>
          <cell r="S3">
            <v>59039</v>
          </cell>
        </row>
        <row r="4">
          <cell r="B4">
            <v>1</v>
          </cell>
          <cell r="C4">
            <v>0</v>
          </cell>
          <cell r="D4">
            <v>0</v>
          </cell>
          <cell r="E4">
            <v>0</v>
          </cell>
          <cell r="F4">
            <v>8</v>
          </cell>
          <cell r="G4">
            <v>0</v>
          </cell>
          <cell r="H4">
            <v>4</v>
          </cell>
          <cell r="I4">
            <v>0</v>
          </cell>
          <cell r="J4">
            <v>0</v>
          </cell>
          <cell r="K4">
            <v>0</v>
          </cell>
          <cell r="L4">
            <v>0</v>
          </cell>
          <cell r="M4">
            <v>0</v>
          </cell>
          <cell r="N4">
            <v>0</v>
          </cell>
          <cell r="O4">
            <v>0</v>
          </cell>
          <cell r="P4">
            <v>12</v>
          </cell>
          <cell r="Q4">
            <v>0</v>
          </cell>
          <cell r="R4">
            <v>0</v>
          </cell>
          <cell r="S4">
            <v>25</v>
          </cell>
        </row>
        <row r="5">
          <cell r="B5">
            <v>657</v>
          </cell>
          <cell r="C5">
            <v>363</v>
          </cell>
          <cell r="D5">
            <v>160</v>
          </cell>
          <cell r="E5">
            <v>0</v>
          </cell>
          <cell r="F5">
            <v>13</v>
          </cell>
          <cell r="G5">
            <v>86</v>
          </cell>
          <cell r="H5">
            <v>5</v>
          </cell>
          <cell r="I5">
            <v>84</v>
          </cell>
          <cell r="J5">
            <v>28</v>
          </cell>
          <cell r="K5">
            <v>9</v>
          </cell>
          <cell r="L5">
            <v>0</v>
          </cell>
          <cell r="M5">
            <v>34</v>
          </cell>
          <cell r="N5">
            <v>7</v>
          </cell>
          <cell r="O5">
            <v>5</v>
          </cell>
          <cell r="P5">
            <v>48</v>
          </cell>
          <cell r="Q5">
            <v>0</v>
          </cell>
          <cell r="R5">
            <v>0</v>
          </cell>
          <cell r="S5">
            <v>1499</v>
          </cell>
        </row>
        <row r="6">
          <cell r="B6">
            <v>4</v>
          </cell>
          <cell r="C6">
            <v>149</v>
          </cell>
          <cell r="D6">
            <v>10</v>
          </cell>
          <cell r="E6">
            <v>0</v>
          </cell>
          <cell r="F6">
            <v>0</v>
          </cell>
          <cell r="G6">
            <v>5</v>
          </cell>
          <cell r="H6">
            <v>0</v>
          </cell>
          <cell r="I6">
            <v>0</v>
          </cell>
          <cell r="J6">
            <v>1</v>
          </cell>
          <cell r="K6">
            <v>0</v>
          </cell>
          <cell r="L6">
            <v>0</v>
          </cell>
          <cell r="M6">
            <v>0</v>
          </cell>
          <cell r="N6">
            <v>0</v>
          </cell>
          <cell r="O6">
            <v>0</v>
          </cell>
          <cell r="P6">
            <v>0</v>
          </cell>
          <cell r="Q6">
            <v>0</v>
          </cell>
          <cell r="R6">
            <v>0</v>
          </cell>
          <cell r="S6">
            <v>169</v>
          </cell>
        </row>
        <row r="7">
          <cell r="B7">
            <v>1624</v>
          </cell>
          <cell r="C7">
            <v>1451</v>
          </cell>
          <cell r="D7">
            <v>169</v>
          </cell>
          <cell r="E7">
            <v>0</v>
          </cell>
          <cell r="F7">
            <v>48</v>
          </cell>
          <cell r="G7">
            <v>34</v>
          </cell>
          <cell r="H7">
            <v>19</v>
          </cell>
          <cell r="I7">
            <v>1823</v>
          </cell>
          <cell r="J7">
            <v>100</v>
          </cell>
          <cell r="K7">
            <v>487</v>
          </cell>
          <cell r="L7">
            <v>0</v>
          </cell>
          <cell r="M7">
            <v>1022</v>
          </cell>
          <cell r="N7">
            <v>6631</v>
          </cell>
          <cell r="O7">
            <v>130</v>
          </cell>
          <cell r="P7">
            <v>12</v>
          </cell>
          <cell r="Q7">
            <v>0</v>
          </cell>
          <cell r="R7">
            <v>0</v>
          </cell>
          <cell r="S7">
            <v>13550</v>
          </cell>
        </row>
        <row r="8">
          <cell r="B8">
            <v>434</v>
          </cell>
          <cell r="C8">
            <v>432</v>
          </cell>
          <cell r="D8">
            <v>109</v>
          </cell>
          <cell r="E8">
            <v>0</v>
          </cell>
          <cell r="F8">
            <v>80</v>
          </cell>
          <cell r="G8">
            <v>19</v>
          </cell>
          <cell r="H8">
            <v>14</v>
          </cell>
          <cell r="I8">
            <v>3188</v>
          </cell>
          <cell r="J8">
            <v>30</v>
          </cell>
          <cell r="K8">
            <v>487</v>
          </cell>
          <cell r="L8">
            <v>0</v>
          </cell>
          <cell r="M8">
            <v>0</v>
          </cell>
          <cell r="N8">
            <v>188</v>
          </cell>
          <cell r="O8">
            <v>163</v>
          </cell>
          <cell r="P8">
            <v>125</v>
          </cell>
          <cell r="Q8">
            <v>0</v>
          </cell>
          <cell r="R8">
            <v>0</v>
          </cell>
          <cell r="S8">
            <v>5269</v>
          </cell>
        </row>
        <row r="9">
          <cell r="B9">
            <v>6348</v>
          </cell>
          <cell r="C9">
            <v>6351</v>
          </cell>
          <cell r="D9">
            <v>3998</v>
          </cell>
          <cell r="E9">
            <v>0</v>
          </cell>
          <cell r="F9">
            <v>96</v>
          </cell>
          <cell r="G9">
            <v>3912</v>
          </cell>
          <cell r="H9">
            <v>139</v>
          </cell>
          <cell r="I9">
            <v>75</v>
          </cell>
          <cell r="J9">
            <v>632</v>
          </cell>
          <cell r="K9">
            <v>14</v>
          </cell>
          <cell r="L9">
            <v>0</v>
          </cell>
          <cell r="M9">
            <v>142</v>
          </cell>
          <cell r="N9">
            <v>107</v>
          </cell>
          <cell r="O9">
            <v>9</v>
          </cell>
          <cell r="P9">
            <v>549</v>
          </cell>
          <cell r="Q9">
            <v>0</v>
          </cell>
          <cell r="R9">
            <v>0</v>
          </cell>
          <cell r="S9">
            <v>22372</v>
          </cell>
        </row>
        <row r="10">
          <cell r="B10">
            <v>2</v>
          </cell>
          <cell r="C10">
            <v>6</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9</v>
          </cell>
        </row>
        <row r="11">
          <cell r="B11">
            <v>798</v>
          </cell>
          <cell r="C11">
            <v>506</v>
          </cell>
          <cell r="D11">
            <v>99</v>
          </cell>
          <cell r="E11">
            <v>0</v>
          </cell>
          <cell r="F11">
            <v>36</v>
          </cell>
          <cell r="G11">
            <v>4</v>
          </cell>
          <cell r="H11">
            <v>14</v>
          </cell>
          <cell r="I11">
            <v>3</v>
          </cell>
          <cell r="J11">
            <v>25</v>
          </cell>
          <cell r="K11">
            <v>0</v>
          </cell>
          <cell r="L11">
            <v>0</v>
          </cell>
          <cell r="M11">
            <v>0</v>
          </cell>
          <cell r="N11">
            <v>187</v>
          </cell>
          <cell r="O11">
            <v>9</v>
          </cell>
          <cell r="P11">
            <v>1</v>
          </cell>
          <cell r="Q11">
            <v>0</v>
          </cell>
          <cell r="R11">
            <v>0</v>
          </cell>
          <cell r="S11">
            <v>1682</v>
          </cell>
        </row>
        <row r="12">
          <cell r="B12">
            <v>0</v>
          </cell>
          <cell r="C12">
            <v>0</v>
          </cell>
          <cell r="D12">
            <v>0</v>
          </cell>
          <cell r="E12">
            <v>0</v>
          </cell>
          <cell r="F12">
            <v>0</v>
          </cell>
          <cell r="G12">
            <v>0</v>
          </cell>
          <cell r="H12">
            <v>0</v>
          </cell>
          <cell r="I12">
            <v>0</v>
          </cell>
          <cell r="J12">
            <v>0</v>
          </cell>
          <cell r="K12">
            <v>0</v>
          </cell>
          <cell r="L12">
            <v>0</v>
          </cell>
          <cell r="M12">
            <v>2115</v>
          </cell>
          <cell r="N12">
            <v>0</v>
          </cell>
          <cell r="O12">
            <v>0</v>
          </cell>
          <cell r="P12">
            <v>0</v>
          </cell>
          <cell r="Q12">
            <v>0</v>
          </cell>
          <cell r="R12">
            <v>0</v>
          </cell>
          <cell r="S12">
            <v>2115</v>
          </cell>
        </row>
        <row r="13">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3</v>
          </cell>
        </row>
        <row r="14">
          <cell r="B14">
            <v>567</v>
          </cell>
          <cell r="C14">
            <v>522</v>
          </cell>
          <cell r="D14">
            <v>449</v>
          </cell>
          <cell r="E14">
            <v>0</v>
          </cell>
          <cell r="F14">
            <v>13</v>
          </cell>
          <cell r="G14">
            <v>449</v>
          </cell>
          <cell r="H14">
            <v>49</v>
          </cell>
          <cell r="I14">
            <v>491</v>
          </cell>
          <cell r="J14">
            <v>115</v>
          </cell>
          <cell r="K14">
            <v>0</v>
          </cell>
          <cell r="L14">
            <v>0</v>
          </cell>
          <cell r="M14">
            <v>76</v>
          </cell>
          <cell r="N14">
            <v>921</v>
          </cell>
          <cell r="O14">
            <v>615</v>
          </cell>
          <cell r="P14">
            <v>177</v>
          </cell>
          <cell r="Q14">
            <v>0</v>
          </cell>
          <cell r="R14">
            <v>0</v>
          </cell>
          <cell r="S14">
            <v>4444</v>
          </cell>
        </row>
        <row r="15">
          <cell r="B15">
            <v>3</v>
          </cell>
          <cell r="C15">
            <v>7</v>
          </cell>
          <cell r="D15">
            <v>3</v>
          </cell>
          <cell r="E15">
            <v>230</v>
          </cell>
          <cell r="F15">
            <v>0</v>
          </cell>
          <cell r="G15">
            <v>0</v>
          </cell>
          <cell r="H15">
            <v>0</v>
          </cell>
          <cell r="I15">
            <v>2306</v>
          </cell>
          <cell r="J15">
            <v>1</v>
          </cell>
          <cell r="K15">
            <v>1127</v>
          </cell>
          <cell r="L15">
            <v>46</v>
          </cell>
          <cell r="M15">
            <v>1295</v>
          </cell>
          <cell r="N15">
            <v>4032</v>
          </cell>
          <cell r="O15">
            <v>0</v>
          </cell>
          <cell r="P15">
            <v>0</v>
          </cell>
          <cell r="Q15">
            <v>19</v>
          </cell>
          <cell r="R15">
            <v>37</v>
          </cell>
          <cell r="S15">
            <v>9106</v>
          </cell>
        </row>
        <row r="16">
          <cell r="B16">
            <v>0</v>
          </cell>
          <cell r="C16">
            <v>1</v>
          </cell>
          <cell r="D16">
            <v>0</v>
          </cell>
          <cell r="E16">
            <v>0</v>
          </cell>
          <cell r="F16">
            <v>0</v>
          </cell>
          <cell r="G16">
            <v>0</v>
          </cell>
          <cell r="H16">
            <v>5</v>
          </cell>
          <cell r="I16">
            <v>0</v>
          </cell>
          <cell r="J16">
            <v>0</v>
          </cell>
          <cell r="K16">
            <v>0</v>
          </cell>
          <cell r="L16">
            <v>0</v>
          </cell>
          <cell r="M16">
            <v>0</v>
          </cell>
          <cell r="N16">
            <v>0</v>
          </cell>
          <cell r="O16">
            <v>0</v>
          </cell>
          <cell r="P16">
            <v>0</v>
          </cell>
          <cell r="Q16">
            <v>0</v>
          </cell>
          <cell r="R16">
            <v>0</v>
          </cell>
          <cell r="S16">
            <v>6</v>
          </cell>
        </row>
        <row r="17">
          <cell r="B17">
            <v>9826</v>
          </cell>
          <cell r="C17">
            <v>9474</v>
          </cell>
          <cell r="D17">
            <v>4858</v>
          </cell>
          <cell r="E17">
            <v>230</v>
          </cell>
          <cell r="F17">
            <v>333</v>
          </cell>
          <cell r="G17">
            <v>6770</v>
          </cell>
          <cell r="H17">
            <v>223</v>
          </cell>
          <cell r="I17">
            <v>26733</v>
          </cell>
          <cell r="J17">
            <v>1221</v>
          </cell>
          <cell r="K17">
            <v>1637</v>
          </cell>
          <cell r="L17">
            <v>46</v>
          </cell>
          <cell r="M17">
            <v>5803</v>
          </cell>
          <cell r="N17">
            <v>34183</v>
          </cell>
          <cell r="O17">
            <v>803</v>
          </cell>
          <cell r="P17">
            <v>1508</v>
          </cell>
          <cell r="Q17">
            <v>19</v>
          </cell>
          <cell r="R17">
            <v>37</v>
          </cell>
          <cell r="S17">
            <v>103704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sheetNames>
    <sheetDataSet>
      <sheetData sheetId="0">
        <row r="4">
          <cell r="B4">
            <v>133455</v>
          </cell>
          <cell r="C4">
            <v>188756</v>
          </cell>
          <cell r="D4">
            <v>29632</v>
          </cell>
          <cell r="E4">
            <v>58119</v>
          </cell>
          <cell r="F4">
            <v>1938</v>
          </cell>
          <cell r="G4">
            <v>27247</v>
          </cell>
          <cell r="H4">
            <v>7832</v>
          </cell>
          <cell r="I4">
            <v>62014</v>
          </cell>
          <cell r="J4">
            <v>6008</v>
          </cell>
          <cell r="K4">
            <v>6109</v>
          </cell>
          <cell r="L4">
            <v>27837</v>
          </cell>
          <cell r="M4">
            <v>26817</v>
          </cell>
          <cell r="N4">
            <v>43333</v>
          </cell>
          <cell r="O4">
            <v>33328</v>
          </cell>
          <cell r="P4">
            <v>4435</v>
          </cell>
          <cell r="Q4">
            <v>332</v>
          </cell>
          <cell r="R4">
            <v>1283</v>
          </cell>
          <cell r="S4">
            <v>658475</v>
          </cell>
        </row>
        <row r="5">
          <cell r="B5">
            <v>132020</v>
          </cell>
          <cell r="C5">
            <v>186748</v>
          </cell>
          <cell r="O5">
            <v>32833</v>
          </cell>
          <cell r="S5">
            <v>351601</v>
          </cell>
        </row>
        <row r="6">
          <cell r="O6">
            <v>495</v>
          </cell>
          <cell r="S6">
            <v>495</v>
          </cell>
        </row>
        <row r="7">
          <cell r="F7">
            <v>1938</v>
          </cell>
          <cell r="I7">
            <v>17943</v>
          </cell>
          <cell r="P7">
            <v>4187</v>
          </cell>
          <cell r="S7">
            <v>24068</v>
          </cell>
        </row>
        <row r="8">
          <cell r="K8">
            <v>691</v>
          </cell>
          <cell r="S8">
            <v>691</v>
          </cell>
        </row>
        <row r="9">
          <cell r="D9">
            <v>28233</v>
          </cell>
          <cell r="G9">
            <v>27247</v>
          </cell>
          <cell r="H9">
            <v>1317</v>
          </cell>
          <cell r="S9">
            <v>56797</v>
          </cell>
        </row>
        <row r="10">
          <cell r="M10">
            <v>6620</v>
          </cell>
          <cell r="S10">
            <v>6620</v>
          </cell>
        </row>
        <row r="11">
          <cell r="N11">
            <v>22949</v>
          </cell>
          <cell r="S11">
            <v>22949</v>
          </cell>
        </row>
        <row r="12">
          <cell r="J12">
            <v>5865</v>
          </cell>
          <cell r="S12">
            <v>5865</v>
          </cell>
        </row>
        <row r="13">
          <cell r="B13">
            <v>132020</v>
          </cell>
          <cell r="C13">
            <v>186748</v>
          </cell>
          <cell r="D13">
            <v>28233</v>
          </cell>
          <cell r="E13">
            <v>0</v>
          </cell>
          <cell r="F13">
            <v>1938</v>
          </cell>
          <cell r="G13">
            <v>27247</v>
          </cell>
          <cell r="H13">
            <v>1317</v>
          </cell>
          <cell r="I13">
            <v>17943</v>
          </cell>
          <cell r="J13">
            <v>5865</v>
          </cell>
          <cell r="K13">
            <v>691</v>
          </cell>
          <cell r="L13">
            <v>0</v>
          </cell>
          <cell r="M13">
            <v>6620</v>
          </cell>
          <cell r="N13">
            <v>22949</v>
          </cell>
          <cell r="O13">
            <v>33328</v>
          </cell>
          <cell r="P13">
            <v>4187</v>
          </cell>
          <cell r="Q13">
            <v>0</v>
          </cell>
          <cell r="R13">
            <v>0</v>
          </cell>
          <cell r="S13">
            <v>469086</v>
          </cell>
        </row>
        <row r="14">
          <cell r="B14">
            <v>119</v>
          </cell>
          <cell r="I14">
            <v>44071</v>
          </cell>
          <cell r="M14">
            <v>20197</v>
          </cell>
          <cell r="Q14">
            <v>332</v>
          </cell>
          <cell r="S14">
            <v>64719</v>
          </cell>
        </row>
        <row r="15">
          <cell r="E15">
            <v>58119</v>
          </cell>
          <cell r="L15">
            <v>27837</v>
          </cell>
          <cell r="P15">
            <v>248</v>
          </cell>
          <cell r="S15">
            <v>86204</v>
          </cell>
        </row>
        <row r="16">
          <cell r="B16">
            <v>1316</v>
          </cell>
          <cell r="C16">
            <v>2008</v>
          </cell>
          <cell r="J16">
            <v>143</v>
          </cell>
          <cell r="K16">
            <v>5418</v>
          </cell>
          <cell r="S16">
            <v>8885</v>
          </cell>
        </row>
        <row r="17">
          <cell r="D17">
            <v>1399</v>
          </cell>
          <cell r="H17">
            <v>6515</v>
          </cell>
          <cell r="N17">
            <v>20384</v>
          </cell>
          <cell r="S17">
            <v>28298</v>
          </cell>
        </row>
        <row r="18">
          <cell r="R18">
            <v>1283</v>
          </cell>
          <cell r="S18">
            <v>1283</v>
          </cell>
        </row>
        <row r="19">
          <cell r="B19">
            <v>1435</v>
          </cell>
          <cell r="C19">
            <v>2008</v>
          </cell>
          <cell r="D19">
            <v>1399</v>
          </cell>
          <cell r="E19">
            <v>58119</v>
          </cell>
          <cell r="F19">
            <v>0</v>
          </cell>
          <cell r="G19">
            <v>0</v>
          </cell>
          <cell r="H19">
            <v>6515</v>
          </cell>
          <cell r="I19">
            <v>44071</v>
          </cell>
          <cell r="J19">
            <v>143</v>
          </cell>
          <cell r="K19">
            <v>5418</v>
          </cell>
          <cell r="L19">
            <v>27837</v>
          </cell>
          <cell r="M19">
            <v>20197</v>
          </cell>
          <cell r="N19">
            <v>20384</v>
          </cell>
          <cell r="O19">
            <v>0</v>
          </cell>
          <cell r="P19">
            <v>248</v>
          </cell>
          <cell r="Q19">
            <v>332</v>
          </cell>
          <cell r="R19">
            <v>1283</v>
          </cell>
          <cell r="S19">
            <v>189389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А"/>
    </sheetNames>
    <sheetDataSet>
      <sheetData sheetId="0">
        <row r="3">
          <cell r="B3">
            <v>12684</v>
          </cell>
          <cell r="C3">
            <v>12709</v>
          </cell>
          <cell r="D3">
            <v>2330</v>
          </cell>
          <cell r="E3">
            <v>0</v>
          </cell>
          <cell r="F3">
            <v>516</v>
          </cell>
          <cell r="G3">
            <v>1015</v>
          </cell>
          <cell r="H3">
            <v>250</v>
          </cell>
          <cell r="I3">
            <v>8918</v>
          </cell>
          <cell r="J3">
            <v>481</v>
          </cell>
          <cell r="K3">
            <v>0</v>
          </cell>
          <cell r="L3">
            <v>0</v>
          </cell>
          <cell r="M3">
            <v>792</v>
          </cell>
          <cell r="N3">
            <v>11093</v>
          </cell>
          <cell r="O3">
            <v>1212</v>
          </cell>
          <cell r="P3">
            <v>223</v>
          </cell>
          <cell r="Q3">
            <v>0</v>
          </cell>
          <cell r="R3">
            <v>0</v>
          </cell>
          <cell r="S3">
            <v>52223</v>
          </cell>
        </row>
        <row r="4">
          <cell r="B4">
            <v>13</v>
          </cell>
          <cell r="C4">
            <v>0</v>
          </cell>
          <cell r="D4">
            <v>0</v>
          </cell>
          <cell r="E4">
            <v>0</v>
          </cell>
          <cell r="F4">
            <v>34</v>
          </cell>
          <cell r="G4">
            <v>0</v>
          </cell>
          <cell r="H4">
            <v>253</v>
          </cell>
          <cell r="I4">
            <v>0</v>
          </cell>
          <cell r="J4">
            <v>0</v>
          </cell>
          <cell r="K4">
            <v>0</v>
          </cell>
          <cell r="L4">
            <v>0</v>
          </cell>
          <cell r="M4">
            <v>0</v>
          </cell>
          <cell r="N4">
            <v>0</v>
          </cell>
          <cell r="O4">
            <v>0</v>
          </cell>
          <cell r="P4">
            <v>54</v>
          </cell>
          <cell r="Q4">
            <v>0</v>
          </cell>
          <cell r="R4">
            <v>0</v>
          </cell>
          <cell r="S4">
            <v>354</v>
          </cell>
        </row>
        <row r="5">
          <cell r="B5">
            <v>15551</v>
          </cell>
          <cell r="C5">
            <v>7046</v>
          </cell>
          <cell r="D5">
            <v>2408</v>
          </cell>
          <cell r="E5">
            <v>0</v>
          </cell>
          <cell r="F5">
            <v>570</v>
          </cell>
          <cell r="G5">
            <v>1886</v>
          </cell>
          <cell r="H5">
            <v>48</v>
          </cell>
          <cell r="I5">
            <v>1064</v>
          </cell>
          <cell r="J5">
            <v>447</v>
          </cell>
          <cell r="K5">
            <v>133</v>
          </cell>
          <cell r="L5">
            <v>0</v>
          </cell>
          <cell r="M5">
            <v>763</v>
          </cell>
          <cell r="N5">
            <v>61</v>
          </cell>
          <cell r="O5">
            <v>119</v>
          </cell>
          <cell r="P5">
            <v>577</v>
          </cell>
          <cell r="Q5">
            <v>0</v>
          </cell>
          <cell r="R5">
            <v>0</v>
          </cell>
          <cell r="S5">
            <v>30673</v>
          </cell>
        </row>
        <row r="6">
          <cell r="B6">
            <v>82</v>
          </cell>
          <cell r="C6">
            <v>3369</v>
          </cell>
          <cell r="D6">
            <v>44</v>
          </cell>
          <cell r="E6">
            <v>0</v>
          </cell>
          <cell r="F6">
            <v>0</v>
          </cell>
          <cell r="G6">
            <v>95</v>
          </cell>
          <cell r="H6">
            <v>0</v>
          </cell>
          <cell r="I6">
            <v>0</v>
          </cell>
          <cell r="J6">
            <v>23</v>
          </cell>
          <cell r="K6">
            <v>0</v>
          </cell>
          <cell r="L6">
            <v>0</v>
          </cell>
          <cell r="M6">
            <v>0</v>
          </cell>
          <cell r="N6">
            <v>0</v>
          </cell>
          <cell r="O6">
            <v>0</v>
          </cell>
          <cell r="P6">
            <v>0</v>
          </cell>
          <cell r="Q6">
            <v>0</v>
          </cell>
          <cell r="R6">
            <v>0</v>
          </cell>
          <cell r="S6">
            <v>3613</v>
          </cell>
        </row>
        <row r="7">
          <cell r="B7">
            <v>7686</v>
          </cell>
          <cell r="C7">
            <v>9446</v>
          </cell>
          <cell r="D7">
            <v>615</v>
          </cell>
          <cell r="E7">
            <v>0</v>
          </cell>
          <cell r="F7">
            <v>3</v>
          </cell>
          <cell r="G7">
            <v>300</v>
          </cell>
          <cell r="H7">
            <v>37</v>
          </cell>
          <cell r="I7">
            <v>4274</v>
          </cell>
          <cell r="J7">
            <v>377</v>
          </cell>
          <cell r="K7">
            <v>171</v>
          </cell>
          <cell r="L7">
            <v>0</v>
          </cell>
          <cell r="M7">
            <v>1590</v>
          </cell>
          <cell r="N7">
            <v>10474</v>
          </cell>
          <cell r="O7">
            <v>9594</v>
          </cell>
          <cell r="P7">
            <v>57</v>
          </cell>
          <cell r="Q7">
            <v>0</v>
          </cell>
          <cell r="R7">
            <v>0</v>
          </cell>
          <cell r="S7">
            <v>44624</v>
          </cell>
        </row>
        <row r="8">
          <cell r="B8">
            <v>51385</v>
          </cell>
          <cell r="C8">
            <v>117178</v>
          </cell>
          <cell r="D8">
            <v>319</v>
          </cell>
          <cell r="E8">
            <v>0</v>
          </cell>
          <cell r="F8">
            <v>108</v>
          </cell>
          <cell r="G8">
            <v>197</v>
          </cell>
          <cell r="H8">
            <v>13</v>
          </cell>
          <cell r="I8">
            <v>3131</v>
          </cell>
          <cell r="J8">
            <v>43</v>
          </cell>
          <cell r="K8">
            <v>301</v>
          </cell>
          <cell r="L8">
            <v>0</v>
          </cell>
          <cell r="M8">
            <v>0</v>
          </cell>
          <cell r="N8">
            <v>163</v>
          </cell>
          <cell r="O8">
            <v>22013</v>
          </cell>
          <cell r="P8">
            <v>162</v>
          </cell>
          <cell r="Q8">
            <v>0</v>
          </cell>
          <cell r="R8">
            <v>0</v>
          </cell>
          <cell r="S8">
            <v>195013</v>
          </cell>
        </row>
        <row r="9">
          <cell r="B9">
            <v>37772</v>
          </cell>
          <cell r="C9">
            <v>35540</v>
          </cell>
          <cell r="D9">
            <v>22003</v>
          </cell>
          <cell r="E9">
            <v>0</v>
          </cell>
          <cell r="F9">
            <v>632</v>
          </cell>
          <cell r="G9">
            <v>23448</v>
          </cell>
          <cell r="H9">
            <v>674</v>
          </cell>
          <cell r="I9">
            <v>390</v>
          </cell>
          <cell r="J9">
            <v>4343</v>
          </cell>
          <cell r="K9">
            <v>86</v>
          </cell>
          <cell r="L9">
            <v>0</v>
          </cell>
          <cell r="M9">
            <v>870</v>
          </cell>
          <cell r="N9">
            <v>612</v>
          </cell>
          <cell r="O9">
            <v>44</v>
          </cell>
          <cell r="P9">
            <v>2995</v>
          </cell>
          <cell r="Q9">
            <v>0</v>
          </cell>
          <cell r="R9">
            <v>0</v>
          </cell>
          <cell r="S9">
            <v>129409</v>
          </cell>
        </row>
        <row r="10">
          <cell r="B10">
            <v>13</v>
          </cell>
          <cell r="C10">
            <v>24</v>
          </cell>
          <cell r="D10">
            <v>6</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43</v>
          </cell>
        </row>
        <row r="11">
          <cell r="B11">
            <v>5334</v>
          </cell>
          <cell r="C11">
            <v>789</v>
          </cell>
          <cell r="D11">
            <v>263</v>
          </cell>
          <cell r="E11">
            <v>0</v>
          </cell>
          <cell r="F11">
            <v>66</v>
          </cell>
          <cell r="G11">
            <v>79</v>
          </cell>
          <cell r="H11">
            <v>22</v>
          </cell>
          <cell r="I11">
            <v>22</v>
          </cell>
          <cell r="J11">
            <v>21</v>
          </cell>
          <cell r="K11">
            <v>0</v>
          </cell>
          <cell r="L11">
            <v>0</v>
          </cell>
          <cell r="M11">
            <v>0</v>
          </cell>
          <cell r="N11">
            <v>63</v>
          </cell>
          <cell r="O11">
            <v>14</v>
          </cell>
          <cell r="P11">
            <v>7</v>
          </cell>
          <cell r="Q11">
            <v>0</v>
          </cell>
          <cell r="R11">
            <v>0</v>
          </cell>
          <cell r="S11">
            <v>6680</v>
          </cell>
        </row>
        <row r="12">
          <cell r="B12">
            <v>0</v>
          </cell>
          <cell r="C12">
            <v>0</v>
          </cell>
          <cell r="D12">
            <v>0</v>
          </cell>
          <cell r="E12">
            <v>0</v>
          </cell>
          <cell r="F12">
            <v>0</v>
          </cell>
          <cell r="G12">
            <v>0</v>
          </cell>
          <cell r="H12">
            <v>0</v>
          </cell>
          <cell r="I12">
            <v>0</v>
          </cell>
          <cell r="J12">
            <v>0</v>
          </cell>
          <cell r="K12">
            <v>0</v>
          </cell>
          <cell r="L12">
            <v>0</v>
          </cell>
          <cell r="M12">
            <v>2568</v>
          </cell>
          <cell r="N12">
            <v>0</v>
          </cell>
          <cell r="O12">
            <v>0</v>
          </cell>
          <cell r="P12">
            <v>0</v>
          </cell>
          <cell r="Q12">
            <v>0</v>
          </cell>
          <cell r="R12">
            <v>0</v>
          </cell>
          <cell r="S12">
            <v>2568</v>
          </cell>
        </row>
        <row r="13">
          <cell r="B13">
            <v>368</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368</v>
          </cell>
        </row>
        <row r="14">
          <cell r="B14">
            <v>1132</v>
          </cell>
          <cell r="C14">
            <v>647</v>
          </cell>
          <cell r="D14">
            <v>245</v>
          </cell>
          <cell r="E14">
            <v>0</v>
          </cell>
          <cell r="F14">
            <v>9</v>
          </cell>
          <cell r="G14">
            <v>227</v>
          </cell>
          <cell r="H14">
            <v>20</v>
          </cell>
          <cell r="I14">
            <v>144</v>
          </cell>
          <cell r="J14">
            <v>130</v>
          </cell>
          <cell r="K14">
            <v>0</v>
          </cell>
          <cell r="L14">
            <v>0</v>
          </cell>
          <cell r="M14">
            <v>37</v>
          </cell>
          <cell r="N14">
            <v>483</v>
          </cell>
          <cell r="O14">
            <v>332</v>
          </cell>
          <cell r="P14">
            <v>112</v>
          </cell>
          <cell r="Q14">
            <v>0</v>
          </cell>
          <cell r="R14">
            <v>0</v>
          </cell>
          <cell r="S14">
            <v>3518</v>
          </cell>
        </row>
        <row r="15">
          <cell r="B15">
            <v>1416</v>
          </cell>
          <cell r="C15">
            <v>2005</v>
          </cell>
          <cell r="D15">
            <v>1331</v>
          </cell>
          <cell r="E15">
            <v>58119</v>
          </cell>
          <cell r="F15">
            <v>0</v>
          </cell>
          <cell r="G15">
            <v>0</v>
          </cell>
          <cell r="H15">
            <v>4275</v>
          </cell>
          <cell r="I15">
            <v>44071</v>
          </cell>
          <cell r="J15">
            <v>143</v>
          </cell>
          <cell r="K15">
            <v>5418</v>
          </cell>
          <cell r="L15">
            <v>27837</v>
          </cell>
          <cell r="M15">
            <v>20197</v>
          </cell>
          <cell r="N15">
            <v>20384</v>
          </cell>
          <cell r="O15">
            <v>0</v>
          </cell>
          <cell r="P15">
            <v>248</v>
          </cell>
          <cell r="Q15">
            <v>332</v>
          </cell>
          <cell r="R15">
            <v>1283</v>
          </cell>
          <cell r="S15">
            <v>187059</v>
          </cell>
        </row>
        <row r="16">
          <cell r="B16">
            <v>19</v>
          </cell>
          <cell r="C16">
            <v>3</v>
          </cell>
          <cell r="D16">
            <v>68</v>
          </cell>
          <cell r="E16">
            <v>0</v>
          </cell>
          <cell r="F16">
            <v>0</v>
          </cell>
          <cell r="G16">
            <v>0</v>
          </cell>
          <cell r="H16">
            <v>2240</v>
          </cell>
          <cell r="I16">
            <v>0</v>
          </cell>
          <cell r="J16">
            <v>0</v>
          </cell>
          <cell r="K16">
            <v>0</v>
          </cell>
          <cell r="L16">
            <v>0</v>
          </cell>
          <cell r="M16">
            <v>0</v>
          </cell>
          <cell r="N16">
            <v>0</v>
          </cell>
          <cell r="O16">
            <v>0</v>
          </cell>
          <cell r="P16">
            <v>0</v>
          </cell>
          <cell r="Q16">
            <v>0</v>
          </cell>
          <cell r="R16">
            <v>0</v>
          </cell>
          <cell r="S16">
            <v>2330</v>
          </cell>
        </row>
        <row r="17">
          <cell r="B17">
            <v>133455</v>
          </cell>
          <cell r="C17">
            <v>188756</v>
          </cell>
          <cell r="D17">
            <v>29632</v>
          </cell>
          <cell r="E17">
            <v>58119</v>
          </cell>
          <cell r="F17">
            <v>1938</v>
          </cell>
          <cell r="G17">
            <v>27247</v>
          </cell>
          <cell r="H17">
            <v>7832</v>
          </cell>
          <cell r="I17">
            <v>62014</v>
          </cell>
          <cell r="J17">
            <v>6008</v>
          </cell>
          <cell r="K17">
            <v>6109</v>
          </cell>
          <cell r="L17">
            <v>27837</v>
          </cell>
          <cell r="M17">
            <v>26817</v>
          </cell>
          <cell r="N17">
            <v>43333</v>
          </cell>
          <cell r="O17">
            <v>33328</v>
          </cell>
          <cell r="P17">
            <v>4435</v>
          </cell>
          <cell r="Q17">
            <v>332</v>
          </cell>
          <cell r="R17">
            <v>1283</v>
          </cell>
          <cell r="S17">
            <v>658475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zoomScale="60" zoomScaleNormal="60" workbookViewId="0" topLeftCell="A1">
      <selection activeCell="S25" sqref="S25"/>
    </sheetView>
  </sheetViews>
  <sheetFormatPr defaultColWidth="9.140625" defaultRowHeight="15"/>
  <cols>
    <col min="5" max="6" width="9.140625" style="0" customWidth="1"/>
    <col min="10" max="25" width="9.140625" style="5" customWidth="1"/>
  </cols>
  <sheetData>
    <row r="1" spans="1:66" ht="15.75" thickTop="1">
      <c r="A1" s="11"/>
      <c r="B1" s="12"/>
      <c r="C1" s="12"/>
      <c r="D1" s="12"/>
      <c r="E1" s="12"/>
      <c r="F1" s="12"/>
      <c r="G1" s="12"/>
      <c r="H1" s="12"/>
      <c r="I1" s="13"/>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4"/>
      <c r="B2" s="1"/>
      <c r="C2" s="1"/>
      <c r="D2" s="1"/>
      <c r="E2" s="1"/>
      <c r="F2" s="1"/>
      <c r="G2" s="1"/>
      <c r="H2" s="1"/>
      <c r="I2" s="1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4"/>
      <c r="B3" s="1"/>
      <c r="C3" s="1"/>
      <c r="D3" s="1"/>
      <c r="E3" s="1"/>
      <c r="F3" s="1"/>
      <c r="G3" s="1"/>
      <c r="H3" s="1"/>
      <c r="I3" s="1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4"/>
      <c r="B4" s="1"/>
      <c r="C4" s="1"/>
      <c r="D4" s="1"/>
      <c r="E4" s="19"/>
      <c r="F4" s="1"/>
      <c r="G4" s="1"/>
      <c r="H4" s="1"/>
      <c r="I4" s="1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20"/>
      <c r="B5" s="1"/>
      <c r="C5" s="1"/>
      <c r="D5" s="1"/>
      <c r="E5" s="72" t="s">
        <v>26</v>
      </c>
      <c r="F5" s="72"/>
      <c r="G5" s="72"/>
      <c r="H5" s="21"/>
      <c r="I5" s="22"/>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3"/>
      <c r="B6" s="1"/>
      <c r="C6" s="1"/>
      <c r="D6" s="1"/>
      <c r="E6" s="72"/>
      <c r="F6" s="72"/>
      <c r="G6" s="72"/>
      <c r="H6" s="21"/>
      <c r="I6" s="22"/>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3"/>
      <c r="B7" s="1"/>
      <c r="C7" s="1"/>
      <c r="D7" s="1"/>
      <c r="E7" s="72"/>
      <c r="F7" s="72"/>
      <c r="G7" s="72"/>
      <c r="H7" s="21"/>
      <c r="I7" s="22"/>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3"/>
      <c r="B8" s="1"/>
      <c r="C8" s="1"/>
      <c r="D8" s="1"/>
      <c r="E8" s="57"/>
      <c r="F8" s="57"/>
      <c r="G8" s="57"/>
      <c r="H8" s="21"/>
      <c r="I8" s="22"/>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68" t="s">
        <v>27</v>
      </c>
      <c r="B9" s="69"/>
      <c r="C9" s="69"/>
      <c r="D9" s="69"/>
      <c r="E9" s="69"/>
      <c r="F9" s="69"/>
      <c r="G9" s="69"/>
      <c r="H9" s="69"/>
      <c r="I9" s="70"/>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68"/>
      <c r="B10" s="69"/>
      <c r="C10" s="69"/>
      <c r="D10" s="69"/>
      <c r="E10" s="69"/>
      <c r="F10" s="69"/>
      <c r="G10" s="69"/>
      <c r="H10" s="69"/>
      <c r="I10" s="70"/>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3"/>
      <c r="B11" s="69"/>
      <c r="C11" s="69"/>
      <c r="D11" s="69"/>
      <c r="E11" s="69"/>
      <c r="F11" s="69"/>
      <c r="G11" s="69"/>
      <c r="H11" s="69"/>
      <c r="I11" s="22"/>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3"/>
      <c r="B12" s="21"/>
      <c r="C12" s="21"/>
      <c r="D12" s="21"/>
      <c r="E12" s="21"/>
      <c r="F12" s="21"/>
      <c r="G12" s="21"/>
      <c r="H12" s="21"/>
      <c r="I12" s="22"/>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3"/>
      <c r="B13" s="21"/>
      <c r="C13" s="21"/>
      <c r="D13" s="21"/>
      <c r="E13" s="21"/>
      <c r="F13" s="21"/>
      <c r="G13" s="21"/>
      <c r="H13" s="21"/>
      <c r="I13" s="22"/>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3"/>
      <c r="B14" s="21"/>
      <c r="C14" s="21"/>
      <c r="D14" s="21"/>
      <c r="E14" s="21"/>
      <c r="F14" s="21"/>
      <c r="G14" s="21"/>
      <c r="H14" s="21"/>
      <c r="I14" s="22"/>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3"/>
      <c r="B15" s="21"/>
      <c r="C15" s="21"/>
      <c r="D15" s="21"/>
      <c r="E15" s="21"/>
      <c r="F15" s="21"/>
      <c r="G15" s="21"/>
      <c r="H15" s="21"/>
      <c r="I15" s="22"/>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4"/>
      <c r="B16" s="1"/>
      <c r="C16" s="1"/>
      <c r="D16" s="24"/>
      <c r="E16" s="1"/>
      <c r="F16" s="1"/>
      <c r="G16" s="1"/>
      <c r="H16" s="1"/>
      <c r="I16" s="1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4"/>
      <c r="B17" s="1"/>
      <c r="C17" s="1"/>
      <c r="D17" s="24"/>
      <c r="E17" s="1"/>
      <c r="F17" s="1"/>
      <c r="G17" s="1"/>
      <c r="H17" s="1"/>
      <c r="I17" s="1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73" t="s">
        <v>29</v>
      </c>
      <c r="B18" s="74"/>
      <c r="C18" s="74"/>
      <c r="D18" s="74"/>
      <c r="E18" s="74"/>
      <c r="F18" s="74"/>
      <c r="G18" s="74"/>
      <c r="H18" s="74"/>
      <c r="I18" s="7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73" t="s">
        <v>28</v>
      </c>
      <c r="B19" s="74"/>
      <c r="C19" s="74"/>
      <c r="D19" s="74"/>
      <c r="E19" s="74"/>
      <c r="F19" s="74"/>
      <c r="G19" s="74"/>
      <c r="H19" s="74"/>
      <c r="I19" s="7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73" t="s">
        <v>58</v>
      </c>
      <c r="B20" s="74"/>
      <c r="C20" s="74"/>
      <c r="D20" s="74"/>
      <c r="E20" s="74"/>
      <c r="F20" s="74"/>
      <c r="G20" s="74"/>
      <c r="H20" s="74"/>
      <c r="I20" s="7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4"/>
      <c r="B21" s="1"/>
      <c r="C21" s="1"/>
      <c r="D21" s="24"/>
      <c r="E21" s="1"/>
      <c r="F21" s="1"/>
      <c r="G21" s="1"/>
      <c r="H21" s="1"/>
      <c r="I21" s="1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4"/>
      <c r="B22" s="1"/>
      <c r="C22" s="1"/>
      <c r="D22" s="1"/>
      <c r="E22" s="1"/>
      <c r="F22" s="1"/>
      <c r="G22" s="1"/>
      <c r="H22" s="1"/>
      <c r="I22" s="1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4"/>
      <c r="B23" s="1"/>
      <c r="C23" s="1"/>
      <c r="D23" s="1"/>
      <c r="E23" s="1"/>
      <c r="F23" s="1"/>
      <c r="G23" s="1"/>
      <c r="H23" s="1"/>
      <c r="I23" s="1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4"/>
      <c r="B24" s="1"/>
      <c r="C24" s="1"/>
      <c r="D24" s="1"/>
      <c r="E24" s="1"/>
      <c r="F24" s="1"/>
      <c r="G24" s="1"/>
      <c r="H24" s="1"/>
      <c r="I24" s="1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4"/>
      <c r="B25" s="1"/>
      <c r="C25" s="1"/>
      <c r="D25" s="1"/>
      <c r="E25" s="1"/>
      <c r="F25" s="1"/>
      <c r="G25" s="1"/>
      <c r="H25" s="1"/>
      <c r="I25" s="1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4"/>
      <c r="B26" s="1"/>
      <c r="C26" s="1"/>
      <c r="D26" s="1"/>
      <c r="E26" s="1"/>
      <c r="F26" s="1"/>
      <c r="G26" s="1"/>
      <c r="H26" s="1"/>
      <c r="I26" s="1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4"/>
      <c r="B27" s="1"/>
      <c r="C27" s="1"/>
      <c r="D27" s="1"/>
      <c r="E27" s="1"/>
      <c r="F27" s="1"/>
      <c r="G27" s="1"/>
      <c r="H27" s="1"/>
      <c r="I27" s="1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4"/>
      <c r="B28" s="1"/>
      <c r="C28" s="1"/>
      <c r="D28" s="1"/>
      <c r="E28" s="1"/>
      <c r="F28" s="1"/>
      <c r="G28" s="1"/>
      <c r="H28" s="1"/>
      <c r="I28" s="1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4"/>
      <c r="B29" s="1"/>
      <c r="C29" s="1"/>
      <c r="D29" s="1"/>
      <c r="E29" s="1"/>
      <c r="F29" s="46"/>
      <c r="G29" s="1"/>
      <c r="H29" s="1"/>
      <c r="I29" s="1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4"/>
      <c r="B30" s="1"/>
      <c r="C30" s="1"/>
      <c r="D30" s="1"/>
      <c r="E30" s="1"/>
      <c r="F30" s="1"/>
      <c r="G30" s="1"/>
      <c r="H30" s="1"/>
      <c r="I30" s="1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4"/>
      <c r="B31" s="1"/>
      <c r="C31" s="1"/>
      <c r="D31" s="1"/>
      <c r="E31" s="1"/>
      <c r="F31" s="1"/>
      <c r="G31" s="1"/>
      <c r="H31" s="1"/>
      <c r="I31" s="1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4"/>
      <c r="B32" s="1"/>
      <c r="C32" s="1"/>
      <c r="D32" s="1"/>
      <c r="E32" s="1"/>
      <c r="F32" s="1"/>
      <c r="G32" s="1"/>
      <c r="H32" s="1"/>
      <c r="I32" s="1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4"/>
      <c r="B33" s="1"/>
      <c r="C33" s="1"/>
      <c r="D33" s="1"/>
      <c r="E33" s="1"/>
      <c r="F33" s="1"/>
      <c r="G33" s="1"/>
      <c r="H33" s="1"/>
      <c r="I33" s="1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4"/>
      <c r="B34" s="1"/>
      <c r="C34" s="1"/>
      <c r="D34" s="1"/>
      <c r="E34" s="1"/>
      <c r="F34" s="1"/>
      <c r="G34" s="1"/>
      <c r="H34" s="1"/>
      <c r="I34" s="1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4"/>
      <c r="B35" s="1"/>
      <c r="C35" s="1"/>
      <c r="D35" s="1"/>
      <c r="E35" s="1"/>
      <c r="F35" s="1"/>
      <c r="G35" s="1"/>
      <c r="H35" s="1"/>
      <c r="I35" s="1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4"/>
      <c r="B36" s="1"/>
      <c r="C36" s="1"/>
      <c r="D36" s="1"/>
      <c r="E36" s="1"/>
      <c r="F36" s="1"/>
      <c r="G36" s="1"/>
      <c r="H36" s="1"/>
      <c r="I36" s="1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4"/>
      <c r="B37" s="1"/>
      <c r="C37" s="1"/>
      <c r="D37" s="1"/>
      <c r="E37" s="1"/>
      <c r="F37" s="1"/>
      <c r="G37" s="1"/>
      <c r="H37" s="1"/>
      <c r="I37" s="1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4"/>
      <c r="B38" s="1"/>
      <c r="C38" s="1"/>
      <c r="D38" s="1"/>
      <c r="E38" s="1"/>
      <c r="F38" s="1"/>
      <c r="G38" s="1"/>
      <c r="H38" s="1"/>
      <c r="I38" s="1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c r="A39" s="14"/>
      <c r="B39" s="1"/>
      <c r="C39" s="1"/>
      <c r="D39" s="25" t="s">
        <v>44</v>
      </c>
      <c r="E39" s="25"/>
      <c r="F39" s="25"/>
      <c r="G39" s="25"/>
      <c r="H39" s="25"/>
      <c r="I39" s="1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4"/>
      <c r="B40" s="1"/>
      <c r="C40" s="1"/>
      <c r="D40" s="1"/>
      <c r="E40" s="1"/>
      <c r="F40" s="1"/>
      <c r="G40" s="1"/>
      <c r="H40" s="1"/>
      <c r="I40" s="1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c r="A41" s="16"/>
      <c r="B41" s="17"/>
      <c r="C41" s="17"/>
      <c r="D41" s="17"/>
      <c r="E41" s="17"/>
      <c r="F41" s="17"/>
      <c r="G41" s="17"/>
      <c r="H41" s="17"/>
      <c r="I41" s="18"/>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5" customFormat="1" ht="15.75" thickTop="1"/>
    <row r="43" spans="1:9" s="5" customFormat="1" ht="159.75" customHeight="1">
      <c r="A43" s="71" t="s">
        <v>59</v>
      </c>
      <c r="B43" s="71"/>
      <c r="C43" s="71"/>
      <c r="D43" s="71"/>
      <c r="E43" s="71"/>
      <c r="F43" s="71"/>
      <c r="G43" s="71"/>
      <c r="H43" s="71"/>
      <c r="I43" s="71"/>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7">
    <mergeCell ref="A9:I10"/>
    <mergeCell ref="A43:I43"/>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31"/>
  <sheetViews>
    <sheetView zoomScale="90" zoomScaleNormal="90" workbookViewId="0" topLeftCell="A1">
      <selection activeCell="B18" sqref="B18"/>
    </sheetView>
  </sheetViews>
  <sheetFormatPr defaultColWidth="9.140625" defaultRowHeight="15"/>
  <cols>
    <col min="1" max="1" width="18.7109375" style="4" customWidth="1"/>
    <col min="2" max="18" width="11.28125" style="0" customWidth="1"/>
    <col min="19" max="55" width="9.140625" style="5" customWidth="1"/>
  </cols>
  <sheetData>
    <row r="1" spans="1:18" s="5" customFormat="1" ht="16.5" customHeight="1">
      <c r="A1" s="76" t="s">
        <v>7</v>
      </c>
      <c r="B1" s="76"/>
      <c r="C1" s="76"/>
      <c r="D1" s="76"/>
      <c r="E1" s="76"/>
      <c r="F1" s="76"/>
      <c r="G1" s="76"/>
      <c r="H1" s="76"/>
      <c r="I1" s="76"/>
      <c r="J1" s="76"/>
      <c r="K1" s="76"/>
      <c r="L1" s="76"/>
      <c r="M1" s="76"/>
      <c r="N1" s="76"/>
      <c r="O1" s="76"/>
      <c r="P1" s="76"/>
      <c r="Q1" s="76"/>
      <c r="R1" s="76"/>
    </row>
    <row r="2" spans="1:18" s="5" customFormat="1" ht="15.75" thickBot="1">
      <c r="A2" s="10"/>
      <c r="B2" s="38"/>
      <c r="C2" s="38"/>
      <c r="D2" s="38"/>
      <c r="E2" s="9"/>
      <c r="F2" s="9"/>
      <c r="G2" s="38"/>
      <c r="H2" s="9"/>
      <c r="I2" s="9"/>
      <c r="J2" s="38"/>
      <c r="K2" s="38"/>
      <c r="L2" s="9"/>
      <c r="M2" s="9"/>
      <c r="N2" s="9"/>
      <c r="O2" s="9"/>
      <c r="P2" s="58"/>
      <c r="Q2" s="58"/>
      <c r="R2" s="52"/>
    </row>
    <row r="3" spans="1:19" s="5" customFormat="1" ht="24" thickBot="1" thickTop="1">
      <c r="A3" s="61" t="s">
        <v>18</v>
      </c>
      <c r="B3" s="61" t="s">
        <v>0</v>
      </c>
      <c r="C3" s="61" t="s">
        <v>47</v>
      </c>
      <c r="D3" s="61" t="s">
        <v>48</v>
      </c>
      <c r="E3" s="61" t="s">
        <v>49</v>
      </c>
      <c r="F3" s="61" t="s">
        <v>50</v>
      </c>
      <c r="G3" s="61" t="s">
        <v>51</v>
      </c>
      <c r="H3" s="61" t="s">
        <v>1</v>
      </c>
      <c r="I3" s="61" t="s">
        <v>52</v>
      </c>
      <c r="J3" s="61" t="s">
        <v>2</v>
      </c>
      <c r="K3" s="61" t="s">
        <v>53</v>
      </c>
      <c r="L3" s="61" t="s">
        <v>54</v>
      </c>
      <c r="M3" s="61" t="s">
        <v>3</v>
      </c>
      <c r="N3" s="61" t="s">
        <v>55</v>
      </c>
      <c r="O3" s="62" t="s">
        <v>40</v>
      </c>
      <c r="P3" s="62" t="s">
        <v>41</v>
      </c>
      <c r="Q3" s="62" t="s">
        <v>56</v>
      </c>
      <c r="R3" s="62" t="s">
        <v>57</v>
      </c>
      <c r="S3" s="62" t="s">
        <v>16</v>
      </c>
    </row>
    <row r="4" spans="1:55" ht="15.75" thickTop="1">
      <c r="A4" s="26" t="s">
        <v>8</v>
      </c>
      <c r="B4" s="59">
        <f>'[1]Секција Б'!B$13</f>
        <v>9823</v>
      </c>
      <c r="C4" s="59">
        <f>'[1]Секција Б'!C$13</f>
        <v>9466</v>
      </c>
      <c r="D4" s="59">
        <f>'[1]Секција Б'!D$13</f>
        <v>4855</v>
      </c>
      <c r="E4" s="59">
        <f>'[1]Секција Б'!E$13</f>
        <v>0</v>
      </c>
      <c r="F4" s="59">
        <f>'[1]Секција Б'!F$13</f>
        <v>333</v>
      </c>
      <c r="G4" s="59">
        <f>'[1]Секција Б'!G$13</f>
        <v>6770</v>
      </c>
      <c r="H4" s="59">
        <f>'[1]Секција Б'!H$13</f>
        <v>218</v>
      </c>
      <c r="I4" s="59">
        <f>'[1]Секција Б'!I$13</f>
        <v>24427</v>
      </c>
      <c r="J4" s="59">
        <f>'[1]Секција Б'!J$13</f>
        <v>1220</v>
      </c>
      <c r="K4" s="59">
        <f>'[1]Секција Б'!K$13</f>
        <v>510</v>
      </c>
      <c r="L4" s="59">
        <f>'[1]Секција Б'!L$13</f>
        <v>0</v>
      </c>
      <c r="M4" s="59">
        <f>'[1]Секција Б'!M$13</f>
        <v>4508</v>
      </c>
      <c r="N4" s="59">
        <f>'[1]Секција Б'!N$13</f>
        <v>30151</v>
      </c>
      <c r="O4" s="59">
        <f>'[1]Секција Б'!O$13</f>
        <v>803</v>
      </c>
      <c r="P4" s="59">
        <f>'[1]Секција Б'!P$13</f>
        <v>1508</v>
      </c>
      <c r="Q4" s="59">
        <f>'[1]Секција Б'!Q$13</f>
        <v>0</v>
      </c>
      <c r="R4" s="59">
        <f>'[1]Секција Б'!R$13</f>
        <v>0</v>
      </c>
      <c r="S4" s="42">
        <f>'[1]Секција Б'!S$13</f>
        <v>94592</v>
      </c>
      <c r="AW4"/>
      <c r="AX4"/>
      <c r="AY4"/>
      <c r="AZ4"/>
      <c r="BA4"/>
      <c r="BB4"/>
      <c r="BC4"/>
    </row>
    <row r="5" spans="1:55" ht="15">
      <c r="A5" s="28" t="s">
        <v>17</v>
      </c>
      <c r="B5" s="29">
        <f>'[1]Секција Б'!B$5</f>
        <v>9823</v>
      </c>
      <c r="C5" s="29">
        <f>'[1]Секција Б'!C$5</f>
        <v>9466</v>
      </c>
      <c r="D5" s="29">
        <f>'[1]Секција Б'!D$5</f>
        <v>0</v>
      </c>
      <c r="E5" s="29">
        <f>'[1]Секција Б'!E$5</f>
        <v>0</v>
      </c>
      <c r="F5" s="29">
        <f>'[1]Секција Б'!F$5</f>
        <v>0</v>
      </c>
      <c r="G5" s="29">
        <f>'[1]Секција Б'!G$5</f>
        <v>0</v>
      </c>
      <c r="H5" s="29">
        <f>'[1]Секција Б'!H$5</f>
        <v>0</v>
      </c>
      <c r="I5" s="29">
        <f>'[1]Секција Б'!I$5</f>
        <v>0</v>
      </c>
      <c r="J5" s="29">
        <f>'[1]Секција Б'!J$5</f>
        <v>0</v>
      </c>
      <c r="K5" s="29">
        <f>'[1]Секција Б'!K$5</f>
        <v>0</v>
      </c>
      <c r="L5" s="29">
        <f>'[1]Секција Б'!L$5</f>
        <v>0</v>
      </c>
      <c r="M5" s="29">
        <f>'[1]Секција Б'!M$5</f>
        <v>0</v>
      </c>
      <c r="N5" s="29">
        <f>'[1]Секција Б'!N$5</f>
        <v>0</v>
      </c>
      <c r="O5" s="29">
        <f>'[1]Секција Б'!O$5</f>
        <v>174</v>
      </c>
      <c r="P5" s="29">
        <f>'[1]Секција Б'!P$5</f>
        <v>0</v>
      </c>
      <c r="Q5" s="29">
        <f>'[1]Секција Б'!Q$5</f>
        <v>0</v>
      </c>
      <c r="R5" s="29">
        <f>'[1]Секција Б'!R$5</f>
        <v>0</v>
      </c>
      <c r="S5" s="67">
        <f>'[1]Секција Б'!S$5</f>
        <v>19463</v>
      </c>
      <c r="AW5"/>
      <c r="AX5"/>
      <c r="AY5"/>
      <c r="AZ5"/>
      <c r="BA5"/>
      <c r="BB5"/>
      <c r="BC5"/>
    </row>
    <row r="6" spans="1:55" ht="15">
      <c r="A6" s="28" t="s">
        <v>42</v>
      </c>
      <c r="B6" s="29">
        <f>'[1]Секција Б'!B$6</f>
        <v>0</v>
      </c>
      <c r="C6" s="29">
        <f>'[1]Секција Б'!C$6</f>
        <v>0</v>
      </c>
      <c r="D6" s="29">
        <f>'[1]Секција Б'!D$6</f>
        <v>0</v>
      </c>
      <c r="E6" s="29">
        <f>'[1]Секција Б'!E$6</f>
        <v>0</v>
      </c>
      <c r="F6" s="29">
        <f>'[1]Секција Б'!F$6</f>
        <v>0</v>
      </c>
      <c r="G6" s="29">
        <f>'[1]Секција Б'!G$6</f>
        <v>0</v>
      </c>
      <c r="H6" s="29">
        <f>'[1]Секција Б'!H$6</f>
        <v>0</v>
      </c>
      <c r="I6" s="29">
        <f>'[1]Секција Б'!I$6</f>
        <v>0</v>
      </c>
      <c r="J6" s="29">
        <f>'[1]Секција Б'!J$6</f>
        <v>0</v>
      </c>
      <c r="K6" s="29">
        <f>'[1]Секција Б'!K$6</f>
        <v>0</v>
      </c>
      <c r="L6" s="29">
        <f>'[1]Секција Б'!L$6</f>
        <v>0</v>
      </c>
      <c r="M6" s="29">
        <f>'[1]Секција Б'!M$6</f>
        <v>0</v>
      </c>
      <c r="N6" s="29">
        <f>'[1]Секција Б'!N$6</f>
        <v>0</v>
      </c>
      <c r="O6" s="29">
        <f>'[1]Секција Б'!O$6</f>
        <v>629</v>
      </c>
      <c r="P6" s="29">
        <f>'[1]Секција Б'!P$6</f>
        <v>0</v>
      </c>
      <c r="Q6" s="29">
        <f>'[1]Секција Б'!Q$6</f>
        <v>0</v>
      </c>
      <c r="R6" s="29">
        <f>'[1]Секција Б'!R$6</f>
        <v>0</v>
      </c>
      <c r="S6" s="67">
        <f>'[1]Секција Б'!S$6</f>
        <v>629</v>
      </c>
      <c r="AW6"/>
      <c r="AX6"/>
      <c r="AY6"/>
      <c r="AZ6"/>
      <c r="BA6"/>
      <c r="BB6"/>
      <c r="BC6"/>
    </row>
    <row r="7" spans="1:55" ht="15">
      <c r="A7" s="28" t="s">
        <v>5</v>
      </c>
      <c r="B7" s="29">
        <f>'[1]Секција Б'!B$7</f>
        <v>0</v>
      </c>
      <c r="C7" s="29">
        <f>'[1]Секција Б'!C$7</f>
        <v>0</v>
      </c>
      <c r="D7" s="29">
        <f>'[1]Секција Б'!D$7</f>
        <v>0</v>
      </c>
      <c r="E7" s="29">
        <f>'[1]Секција Б'!E$7</f>
        <v>0</v>
      </c>
      <c r="F7" s="29">
        <f>'[1]Секција Б'!F$7</f>
        <v>333</v>
      </c>
      <c r="G7" s="29">
        <f>'[1]Секција Б'!G$7</f>
        <v>0</v>
      </c>
      <c r="H7" s="29">
        <f>'[1]Секција Б'!H$7</f>
        <v>0</v>
      </c>
      <c r="I7" s="29">
        <f>'[1]Секција Б'!I$7</f>
        <v>24427</v>
      </c>
      <c r="J7" s="29">
        <f>'[1]Секција Б'!J$7</f>
        <v>0</v>
      </c>
      <c r="K7" s="29">
        <f>'[1]Секција Б'!K$7</f>
        <v>0</v>
      </c>
      <c r="L7" s="29">
        <f>'[1]Секција Б'!L$7</f>
        <v>0</v>
      </c>
      <c r="M7" s="29">
        <f>'[1]Секција Б'!M$7</f>
        <v>0</v>
      </c>
      <c r="N7" s="29">
        <f>'[1]Секција Б'!N$7</f>
        <v>0</v>
      </c>
      <c r="O7" s="29">
        <f>'[1]Секција Б'!O$7</f>
        <v>0</v>
      </c>
      <c r="P7" s="29">
        <f>'[1]Секција Б'!P$7</f>
        <v>1508</v>
      </c>
      <c r="Q7" s="29">
        <f>'[1]Секција Б'!Q$7</f>
        <v>0</v>
      </c>
      <c r="R7" s="29">
        <f>'[1]Секција Б'!R$7</f>
        <v>0</v>
      </c>
      <c r="S7" s="67">
        <f>'[1]Секција Б'!S$7</f>
        <v>26268</v>
      </c>
      <c r="AW7"/>
      <c r="AX7"/>
      <c r="AY7"/>
      <c r="AZ7"/>
      <c r="BA7"/>
      <c r="BB7"/>
      <c r="BC7"/>
    </row>
    <row r="8" spans="1:55" ht="15">
      <c r="A8" s="28" t="s">
        <v>45</v>
      </c>
      <c r="B8" s="29">
        <f>'[1]Секција Б'!B$8</f>
        <v>0</v>
      </c>
      <c r="C8" s="29">
        <f>'[1]Секција Б'!C$8</f>
        <v>0</v>
      </c>
      <c r="D8" s="29">
        <f>'[1]Секција Б'!D$8</f>
        <v>0</v>
      </c>
      <c r="E8" s="29">
        <f>'[1]Секција Б'!E$8</f>
        <v>0</v>
      </c>
      <c r="F8" s="29">
        <f>'[1]Секција Б'!F$8</f>
        <v>0</v>
      </c>
      <c r="G8" s="29">
        <f>'[1]Секција Б'!G$8</f>
        <v>0</v>
      </c>
      <c r="H8" s="29">
        <f>'[1]Секција Б'!H$8</f>
        <v>0</v>
      </c>
      <c r="I8" s="29">
        <f>'[1]Секција Б'!I$8</f>
        <v>0</v>
      </c>
      <c r="J8" s="29">
        <f>'[1]Секција Б'!J$8</f>
        <v>0</v>
      </c>
      <c r="K8" s="29">
        <f>'[1]Секција Б'!K$8</f>
        <v>510</v>
      </c>
      <c r="L8" s="29">
        <f>'[1]Секција Б'!L$8</f>
        <v>0</v>
      </c>
      <c r="M8" s="29">
        <f>'[1]Секција Б'!M$8</f>
        <v>0</v>
      </c>
      <c r="N8" s="29">
        <f>'[1]Секција Б'!N$8</f>
        <v>0</v>
      </c>
      <c r="O8" s="29">
        <f>'[1]Секција Б'!O$8</f>
        <v>0</v>
      </c>
      <c r="P8" s="29">
        <f>'[1]Секција Б'!P$8</f>
        <v>0</v>
      </c>
      <c r="Q8" s="29">
        <f>'[1]Секција Б'!Q$8</f>
        <v>0</v>
      </c>
      <c r="R8" s="29">
        <f>'[1]Секција Б'!R$8</f>
        <v>0</v>
      </c>
      <c r="S8" s="67">
        <f>'[1]Секција Б'!S$8</f>
        <v>510</v>
      </c>
      <c r="T8" s="36"/>
      <c r="AW8"/>
      <c r="AX8"/>
      <c r="AY8"/>
      <c r="AZ8"/>
      <c r="BA8"/>
      <c r="BB8"/>
      <c r="BC8"/>
    </row>
    <row r="9" spans="1:55" ht="15">
      <c r="A9" s="28" t="s">
        <v>6</v>
      </c>
      <c r="B9" s="29">
        <f>'[1]Секција Б'!B$9</f>
        <v>0</v>
      </c>
      <c r="C9" s="29">
        <f>'[1]Секција Б'!C$9</f>
        <v>0</v>
      </c>
      <c r="D9" s="29">
        <f>'[1]Секција Б'!D$9</f>
        <v>4855</v>
      </c>
      <c r="E9" s="29">
        <f>'[1]Секција Б'!E$9</f>
        <v>0</v>
      </c>
      <c r="F9" s="29">
        <f>'[1]Секција Б'!F$9</f>
        <v>0</v>
      </c>
      <c r="G9" s="29">
        <f>'[1]Секција Б'!G$9</f>
        <v>6770</v>
      </c>
      <c r="H9" s="29">
        <f>'[1]Секција Б'!H$9</f>
        <v>218</v>
      </c>
      <c r="I9" s="29">
        <f>'[1]Секција Б'!I$9</f>
        <v>0</v>
      </c>
      <c r="J9" s="29">
        <f>'[1]Секција Б'!J$9</f>
        <v>0</v>
      </c>
      <c r="K9" s="29">
        <f>'[1]Секција Б'!K$9</f>
        <v>0</v>
      </c>
      <c r="L9" s="29">
        <f>'[1]Секција Б'!L$9</f>
        <v>0</v>
      </c>
      <c r="M9" s="29">
        <f>'[1]Секција Б'!M$9</f>
        <v>0</v>
      </c>
      <c r="N9" s="29">
        <f>'[1]Секција Б'!N$9</f>
        <v>0</v>
      </c>
      <c r="O9" s="29">
        <f>'[1]Секција Б'!O$9</f>
        <v>0</v>
      </c>
      <c r="P9" s="29">
        <f>'[1]Секција Б'!P$9</f>
        <v>0</v>
      </c>
      <c r="Q9" s="29">
        <f>'[1]Секција Б'!Q$9</f>
        <v>0</v>
      </c>
      <c r="R9" s="29">
        <f>'[1]Секција Б'!R$9</f>
        <v>0</v>
      </c>
      <c r="S9" s="67">
        <f>'[1]Секција Б'!S$9</f>
        <v>11843</v>
      </c>
      <c r="AW9"/>
      <c r="AX9"/>
      <c r="AY9"/>
      <c r="AZ9"/>
      <c r="BA9"/>
      <c r="BB9"/>
      <c r="BC9"/>
    </row>
    <row r="10" spans="1:55" ht="15">
      <c r="A10" s="28" t="s">
        <v>43</v>
      </c>
      <c r="B10" s="29">
        <f>'[1]Секција Б'!B$10</f>
        <v>0</v>
      </c>
      <c r="C10" s="29">
        <f>'[1]Секција Б'!C$10</f>
        <v>0</v>
      </c>
      <c r="D10" s="29">
        <f>'[1]Секција Б'!D$10</f>
        <v>0</v>
      </c>
      <c r="E10" s="29">
        <f>'[1]Секција Б'!E$10</f>
        <v>0</v>
      </c>
      <c r="F10" s="29">
        <f>'[1]Секција Б'!F$10</f>
        <v>0</v>
      </c>
      <c r="G10" s="29">
        <f>'[1]Секција Б'!G$10</f>
        <v>0</v>
      </c>
      <c r="H10" s="29">
        <f>'[1]Секција Б'!H$10</f>
        <v>0</v>
      </c>
      <c r="I10" s="29">
        <f>'[1]Секција Б'!I$10</f>
        <v>0</v>
      </c>
      <c r="J10" s="29">
        <f>'[1]Секција Б'!J$10</f>
        <v>0</v>
      </c>
      <c r="K10" s="29">
        <f>'[1]Секција Б'!K$10</f>
        <v>0</v>
      </c>
      <c r="L10" s="29">
        <f>'[1]Секција Б'!L$10</f>
        <v>0</v>
      </c>
      <c r="M10" s="29">
        <f>'[1]Секција Б'!M$10</f>
        <v>4508</v>
      </c>
      <c r="N10" s="29">
        <f>'[1]Секција Б'!N$10</f>
        <v>0</v>
      </c>
      <c r="O10" s="29">
        <f>'[1]Секција Б'!O$10</f>
        <v>0</v>
      </c>
      <c r="P10" s="29">
        <f>'[1]Секција Б'!P$10</f>
        <v>0</v>
      </c>
      <c r="Q10" s="29">
        <f>'[1]Секција Б'!Q$10</f>
        <v>0</v>
      </c>
      <c r="R10" s="29">
        <f>'[1]Секција Б'!R$10</f>
        <v>0</v>
      </c>
      <c r="S10" s="67">
        <f>'[1]Секција Б'!S$10</f>
        <v>4508</v>
      </c>
      <c r="AW10"/>
      <c r="AX10"/>
      <c r="AY10"/>
      <c r="AZ10"/>
      <c r="BA10"/>
      <c r="BB10"/>
      <c r="BC10"/>
    </row>
    <row r="11" spans="1:55" ht="15">
      <c r="A11" s="28" t="s">
        <v>9</v>
      </c>
      <c r="B11" s="29">
        <f>'[1]Секција Б'!B$11</f>
        <v>0</v>
      </c>
      <c r="C11" s="29">
        <f>'[1]Секција Б'!C$11</f>
        <v>0</v>
      </c>
      <c r="D11" s="29">
        <f>'[1]Секција Б'!D$11</f>
        <v>0</v>
      </c>
      <c r="E11" s="29">
        <f>'[1]Секција Б'!E$11</f>
        <v>0</v>
      </c>
      <c r="F11" s="29">
        <f>'[1]Секција Б'!F$11</f>
        <v>0</v>
      </c>
      <c r="G11" s="29">
        <f>'[1]Секција Б'!G$11</f>
        <v>0</v>
      </c>
      <c r="H11" s="29">
        <f>'[1]Секција Б'!H$11</f>
        <v>0</v>
      </c>
      <c r="I11" s="29">
        <f>'[1]Секција Б'!I$11</f>
        <v>0</v>
      </c>
      <c r="J11" s="29">
        <f>'[1]Секција Б'!J$11</f>
        <v>0</v>
      </c>
      <c r="K11" s="29">
        <f>'[1]Секција Б'!K$11</f>
        <v>0</v>
      </c>
      <c r="L11" s="29">
        <f>'[1]Секција Б'!L$11</f>
        <v>0</v>
      </c>
      <c r="M11" s="29">
        <f>'[1]Секција Б'!M$11</f>
        <v>0</v>
      </c>
      <c r="N11" s="29">
        <f>'[1]Секција Б'!N$11</f>
        <v>30151</v>
      </c>
      <c r="O11" s="29">
        <f>'[1]Секција Б'!O$11</f>
        <v>0</v>
      </c>
      <c r="P11" s="29">
        <f>'[1]Секција Б'!P$11</f>
        <v>0</v>
      </c>
      <c r="Q11" s="29">
        <f>'[1]Секција Б'!Q$11</f>
        <v>0</v>
      </c>
      <c r="R11" s="29">
        <f>'[1]Секција Б'!R$11</f>
        <v>0</v>
      </c>
      <c r="S11" s="67">
        <f>'[1]Секција Б'!S$11</f>
        <v>30151</v>
      </c>
      <c r="T11" s="36"/>
      <c r="AW11"/>
      <c r="AX11"/>
      <c r="AY11"/>
      <c r="AZ11"/>
      <c r="BA11"/>
      <c r="BB11"/>
      <c r="BC11"/>
    </row>
    <row r="12" spans="1:55" ht="15">
      <c r="A12" s="28" t="s">
        <v>10</v>
      </c>
      <c r="B12" s="29">
        <f>'[1]Секција Б'!B$12</f>
        <v>0</v>
      </c>
      <c r="C12" s="29">
        <f>'[1]Секција Б'!C$12</f>
        <v>0</v>
      </c>
      <c r="D12" s="29">
        <f>'[1]Секција Б'!D$12</f>
        <v>0</v>
      </c>
      <c r="E12" s="29">
        <f>'[1]Секција Б'!E$12</f>
        <v>0</v>
      </c>
      <c r="F12" s="29">
        <f>'[1]Секција Б'!F$12</f>
        <v>0</v>
      </c>
      <c r="G12" s="29">
        <f>'[1]Секција Б'!G$12</f>
        <v>0</v>
      </c>
      <c r="H12" s="29">
        <f>'[1]Секција Б'!H$12</f>
        <v>0</v>
      </c>
      <c r="I12" s="29">
        <f>'[1]Секција Б'!I$12</f>
        <v>0</v>
      </c>
      <c r="J12" s="29">
        <f>'[1]Секција Б'!J$12</f>
        <v>1220</v>
      </c>
      <c r="K12" s="29">
        <f>'[1]Секција Б'!K$12</f>
        <v>0</v>
      </c>
      <c r="L12" s="29">
        <f>'[1]Секција Б'!L$12</f>
        <v>0</v>
      </c>
      <c r="M12" s="29">
        <f>'[1]Секција Б'!M$12</f>
        <v>0</v>
      </c>
      <c r="N12" s="29">
        <f>'[1]Секција Б'!N$12</f>
        <v>0</v>
      </c>
      <c r="O12" s="29">
        <f>'[1]Секција Б'!O$12</f>
        <v>0</v>
      </c>
      <c r="P12" s="29">
        <f>'[1]Секција Б'!P$12</f>
        <v>0</v>
      </c>
      <c r="Q12" s="29">
        <f>'[1]Секција Б'!Q$12</f>
        <v>0</v>
      </c>
      <c r="R12" s="29">
        <f>'[1]Секција Б'!R$12</f>
        <v>0</v>
      </c>
      <c r="S12" s="67">
        <f>'[1]Секција Б'!S$12</f>
        <v>1220</v>
      </c>
      <c r="T12" s="36"/>
      <c r="AW12"/>
      <c r="AX12"/>
      <c r="AY12"/>
      <c r="AZ12"/>
      <c r="BA12"/>
      <c r="BB12"/>
      <c r="BC12"/>
    </row>
    <row r="13" spans="1:55" ht="15">
      <c r="A13" s="26" t="s">
        <v>11</v>
      </c>
      <c r="B13" s="59">
        <f>'[1]Секција Б'!B$19</f>
        <v>3</v>
      </c>
      <c r="C13" s="59">
        <f>'[1]Секција Б'!C$19</f>
        <v>8</v>
      </c>
      <c r="D13" s="59">
        <f>'[1]Секција Б'!D$19</f>
        <v>3</v>
      </c>
      <c r="E13" s="59">
        <f>'[1]Секција Б'!E$19</f>
        <v>230</v>
      </c>
      <c r="F13" s="59">
        <f>'[1]Секција Б'!F$19</f>
        <v>0</v>
      </c>
      <c r="G13" s="59">
        <f>'[1]Секција Б'!G$19</f>
        <v>0</v>
      </c>
      <c r="H13" s="59">
        <f>'[1]Секција Б'!H$19</f>
        <v>5</v>
      </c>
      <c r="I13" s="59">
        <f>'[1]Секција Б'!I$19</f>
        <v>2306</v>
      </c>
      <c r="J13" s="59">
        <f>'[1]Секција Б'!J$19</f>
        <v>1</v>
      </c>
      <c r="K13" s="59">
        <f>'[1]Секција Б'!K$19</f>
        <v>1127</v>
      </c>
      <c r="L13" s="59">
        <f>'[1]Секција Б'!L$19</f>
        <v>46</v>
      </c>
      <c r="M13" s="59">
        <f>'[1]Секција Б'!M$19</f>
        <v>1295</v>
      </c>
      <c r="N13" s="59">
        <f>'[1]Секција Б'!N$19</f>
        <v>4032</v>
      </c>
      <c r="O13" s="59">
        <f>'[1]Секција Б'!O$19</f>
        <v>0</v>
      </c>
      <c r="P13" s="59">
        <f>'[1]Секција Б'!P$19</f>
        <v>0</v>
      </c>
      <c r="Q13" s="59">
        <f>'[1]Секција Б'!Q$19</f>
        <v>19</v>
      </c>
      <c r="R13" s="59">
        <f>'[1]Секција Б'!R$19</f>
        <v>37</v>
      </c>
      <c r="S13" s="42">
        <f>'[1]Секција Б'!S$19</f>
        <v>9112</v>
      </c>
      <c r="AW13"/>
      <c r="AX13"/>
      <c r="AY13"/>
      <c r="AZ13"/>
      <c r="BA13"/>
      <c r="BB13"/>
      <c r="BC13"/>
    </row>
    <row r="14" spans="1:55" ht="15">
      <c r="A14" s="28" t="s">
        <v>12</v>
      </c>
      <c r="B14" s="29">
        <f>'[1]Секција Б'!B$14</f>
        <v>0</v>
      </c>
      <c r="C14" s="29">
        <f>'[1]Секција Б'!C$14</f>
        <v>0</v>
      </c>
      <c r="D14" s="29">
        <f>'[1]Секција Б'!D$14</f>
        <v>0</v>
      </c>
      <c r="E14" s="29">
        <f>'[1]Секција Б'!E$14</f>
        <v>0</v>
      </c>
      <c r="F14" s="29">
        <f>'[1]Секција Б'!F$14</f>
        <v>0</v>
      </c>
      <c r="G14" s="29">
        <f>'[1]Секција Б'!G$14</f>
        <v>0</v>
      </c>
      <c r="H14" s="29">
        <f>'[1]Секција Б'!H$14</f>
        <v>0</v>
      </c>
      <c r="I14" s="29">
        <f>'[1]Секција Б'!I$14</f>
        <v>2306</v>
      </c>
      <c r="J14" s="29">
        <f>'[1]Секција Б'!J$14</f>
        <v>0</v>
      </c>
      <c r="K14" s="29">
        <f>'[1]Секција Б'!K$14</f>
        <v>0</v>
      </c>
      <c r="L14" s="29">
        <f>'[1]Секција Б'!L$14</f>
        <v>0</v>
      </c>
      <c r="M14" s="29">
        <f>'[1]Секција Б'!M$14</f>
        <v>1295</v>
      </c>
      <c r="N14" s="29">
        <f>'[1]Секција Б'!N$14</f>
        <v>0</v>
      </c>
      <c r="O14" s="29">
        <f>'[1]Секција Б'!O$14</f>
        <v>0</v>
      </c>
      <c r="P14" s="29">
        <f>'[1]Секција Б'!P$14</f>
        <v>0</v>
      </c>
      <c r="Q14" s="29">
        <f>'[1]Секција Б'!Q$14</f>
        <v>19</v>
      </c>
      <c r="R14" s="29">
        <f>'[1]Секција Б'!R$14</f>
        <v>0</v>
      </c>
      <c r="S14" s="67">
        <f>'[1]Секција Б'!S$14</f>
        <v>3620</v>
      </c>
      <c r="AW14"/>
      <c r="AX14"/>
      <c r="AY14"/>
      <c r="AZ14"/>
      <c r="BA14"/>
      <c r="BB14"/>
      <c r="BC14"/>
    </row>
    <row r="15" spans="1:55" ht="15">
      <c r="A15" s="28" t="s">
        <v>13</v>
      </c>
      <c r="B15" s="29">
        <f>'[1]Секција Б'!B$15</f>
        <v>0</v>
      </c>
      <c r="C15" s="29">
        <f>'[1]Секција Б'!C$15</f>
        <v>0</v>
      </c>
      <c r="D15" s="29">
        <f>'[1]Секција Б'!D$15</f>
        <v>0</v>
      </c>
      <c r="E15" s="29">
        <f>'[1]Секција Б'!E$15</f>
        <v>230</v>
      </c>
      <c r="F15" s="29">
        <f>'[1]Секција Б'!F$15</f>
        <v>0</v>
      </c>
      <c r="G15" s="29">
        <f>'[1]Секција Б'!G$15</f>
        <v>0</v>
      </c>
      <c r="H15" s="29">
        <f>'[1]Секција Б'!H$15</f>
        <v>0</v>
      </c>
      <c r="I15" s="29">
        <f>'[1]Секција Б'!I$15</f>
        <v>0</v>
      </c>
      <c r="J15" s="29">
        <f>'[1]Секција Б'!J$15</f>
        <v>0</v>
      </c>
      <c r="K15" s="29">
        <f>'[1]Секција Б'!K$15</f>
        <v>0</v>
      </c>
      <c r="L15" s="29">
        <f>'[1]Секција Б'!L$15</f>
        <v>46</v>
      </c>
      <c r="M15" s="29">
        <f>'[1]Секција Б'!M$15</f>
        <v>0</v>
      </c>
      <c r="N15" s="29">
        <f>'[1]Секција Б'!N$15</f>
        <v>0</v>
      </c>
      <c r="O15" s="29">
        <f>'[1]Секција Б'!O$15</f>
        <v>0</v>
      </c>
      <c r="P15" s="29">
        <f>'[1]Секција Б'!P$15</f>
        <v>0</v>
      </c>
      <c r="Q15" s="29">
        <f>'[1]Секција Б'!Q$15</f>
        <v>0</v>
      </c>
      <c r="R15" s="29">
        <f>'[1]Секција Б'!R$15</f>
        <v>0</v>
      </c>
      <c r="S15" s="67">
        <f>'[1]Секција Б'!S$15</f>
        <v>276</v>
      </c>
      <c r="T15" s="36"/>
      <c r="AW15"/>
      <c r="AX15"/>
      <c r="AY15"/>
      <c r="AZ15"/>
      <c r="BA15"/>
      <c r="BB15"/>
      <c r="BC15"/>
    </row>
    <row r="16" spans="1:55" ht="15">
      <c r="A16" s="28" t="s">
        <v>14</v>
      </c>
      <c r="B16" s="29">
        <f>'[1]Секција Б'!B$16</f>
        <v>3</v>
      </c>
      <c r="C16" s="29">
        <f>'[1]Секција Б'!C$16</f>
        <v>8</v>
      </c>
      <c r="D16" s="29">
        <f>'[1]Секција Б'!D$16</f>
        <v>0</v>
      </c>
      <c r="E16" s="29">
        <f>'[1]Секција Б'!E$16</f>
        <v>0</v>
      </c>
      <c r="F16" s="29">
        <f>'[1]Секција Б'!F$16</f>
        <v>0</v>
      </c>
      <c r="G16" s="29">
        <f>'[1]Секција Б'!G$16</f>
        <v>0</v>
      </c>
      <c r="H16" s="29">
        <f>'[1]Секција Б'!H$16</f>
        <v>0</v>
      </c>
      <c r="I16" s="29">
        <f>'[1]Секција Б'!I$16</f>
        <v>0</v>
      </c>
      <c r="J16" s="29">
        <f>'[1]Секција Б'!J$16</f>
        <v>1</v>
      </c>
      <c r="K16" s="29">
        <f>'[1]Секција Б'!K$16</f>
        <v>1127</v>
      </c>
      <c r="L16" s="29">
        <f>'[1]Секција Б'!L$16</f>
        <v>0</v>
      </c>
      <c r="M16" s="29">
        <f>'[1]Секција Б'!M$16</f>
        <v>0</v>
      </c>
      <c r="N16" s="29">
        <f>'[1]Секција Б'!N$16</f>
        <v>0</v>
      </c>
      <c r="O16" s="29">
        <f>'[1]Секција Б'!O$16</f>
        <v>0</v>
      </c>
      <c r="P16" s="29">
        <f>'[1]Секција Б'!P$16</f>
        <v>0</v>
      </c>
      <c r="Q16" s="29">
        <f>'[1]Секција Б'!Q$16</f>
        <v>0</v>
      </c>
      <c r="R16" s="29">
        <f>'[1]Секција Б'!R$16</f>
        <v>0</v>
      </c>
      <c r="S16" s="67">
        <f>'[1]Секција Б'!S$16</f>
        <v>1139</v>
      </c>
      <c r="AW16"/>
      <c r="AX16"/>
      <c r="AY16"/>
      <c r="AZ16"/>
      <c r="BA16"/>
      <c r="BB16"/>
      <c r="BC16"/>
    </row>
    <row r="17" spans="1:19" s="5" customFormat="1" ht="15">
      <c r="A17" s="28" t="s">
        <v>15</v>
      </c>
      <c r="B17" s="29">
        <f>'[1]Секција Б'!B$17</f>
        <v>0</v>
      </c>
      <c r="C17" s="29">
        <f>'[1]Секција Б'!C$17</f>
        <v>0</v>
      </c>
      <c r="D17" s="29">
        <f>'[1]Секција Б'!D$17</f>
        <v>3</v>
      </c>
      <c r="E17" s="29">
        <f>'[1]Секција Б'!E$17</f>
        <v>0</v>
      </c>
      <c r="F17" s="29">
        <f>'[1]Секција Б'!F$17</f>
        <v>0</v>
      </c>
      <c r="G17" s="29">
        <f>'[1]Секција Б'!G$17</f>
        <v>0</v>
      </c>
      <c r="H17" s="29">
        <f>'[1]Секција Б'!H$17</f>
        <v>5</v>
      </c>
      <c r="I17" s="29">
        <f>'[1]Секција Б'!I$17</f>
        <v>0</v>
      </c>
      <c r="J17" s="29">
        <f>'[1]Секција Б'!J$17</f>
        <v>0</v>
      </c>
      <c r="K17" s="29">
        <f>'[1]Секција Б'!K$17</f>
        <v>0</v>
      </c>
      <c r="L17" s="29">
        <f>'[1]Секција Б'!L$17</f>
        <v>0</v>
      </c>
      <c r="M17" s="29">
        <f>'[1]Секција Б'!M$17</f>
        <v>0</v>
      </c>
      <c r="N17" s="29">
        <f>'[1]Секција Б'!N$17</f>
        <v>4032</v>
      </c>
      <c r="O17" s="29">
        <f>'[1]Секција Б'!O$17</f>
        <v>0</v>
      </c>
      <c r="P17" s="29">
        <f>'[1]Секција Б'!P$17</f>
        <v>0</v>
      </c>
      <c r="Q17" s="29">
        <f>'[1]Секција Б'!Q$17</f>
        <v>0</v>
      </c>
      <c r="R17" s="29">
        <f>'[1]Секција Б'!R$17</f>
        <v>0</v>
      </c>
      <c r="S17" s="67">
        <f>'[1]Секција Б'!S$17</f>
        <v>4040</v>
      </c>
    </row>
    <row r="18" spans="1:19" s="5" customFormat="1" ht="15">
      <c r="A18" s="28" t="s">
        <v>46</v>
      </c>
      <c r="B18" s="60">
        <f>'[1]Секција Б'!B$18</f>
        <v>0</v>
      </c>
      <c r="C18" s="60">
        <f>'[1]Секција Б'!C$18</f>
        <v>0</v>
      </c>
      <c r="D18" s="60">
        <f>'[1]Секција Б'!D$18</f>
        <v>0</v>
      </c>
      <c r="E18" s="60">
        <f>'[1]Секција Б'!E$18</f>
        <v>0</v>
      </c>
      <c r="F18" s="60">
        <f>'[1]Секција Б'!F$18</f>
        <v>0</v>
      </c>
      <c r="G18" s="60">
        <f>'[1]Секција Б'!G$18</f>
        <v>0</v>
      </c>
      <c r="H18" s="60">
        <f>'[1]Секција Б'!H$18</f>
        <v>0</v>
      </c>
      <c r="I18" s="60">
        <f>'[1]Секција Б'!I$18</f>
        <v>0</v>
      </c>
      <c r="J18" s="60">
        <f>'[1]Секција Б'!J$18</f>
        <v>0</v>
      </c>
      <c r="K18" s="60">
        <f>'[1]Секција Б'!K$18</f>
        <v>0</v>
      </c>
      <c r="L18" s="60">
        <f>'[1]Секција Б'!L$18</f>
        <v>0</v>
      </c>
      <c r="M18" s="60">
        <f>'[1]Секција Б'!M$18</f>
        <v>0</v>
      </c>
      <c r="N18" s="60">
        <f>'[1]Секција Б'!N$18</f>
        <v>0</v>
      </c>
      <c r="O18" s="60">
        <f>'[1]Секција Б'!O$18</f>
        <v>0</v>
      </c>
      <c r="P18" s="60">
        <f>'[1]Секција Б'!P$18</f>
        <v>0</v>
      </c>
      <c r="Q18" s="60">
        <f>'[1]Секција Б'!Q$18</f>
        <v>0</v>
      </c>
      <c r="R18" s="60">
        <f>'[1]Секција Б'!R$18</f>
        <v>37</v>
      </c>
      <c r="S18" s="67">
        <f>'[1]Секција Б'!S$18</f>
        <v>37</v>
      </c>
    </row>
    <row r="19" spans="1:19" s="5" customFormat="1" ht="15.75" thickBot="1">
      <c r="A19" s="34" t="s">
        <v>16</v>
      </c>
      <c r="B19" s="35">
        <f>'[1]Секција Б'!B$4</f>
        <v>9826</v>
      </c>
      <c r="C19" s="35">
        <f>'[1]Секција Б'!C$4</f>
        <v>9474</v>
      </c>
      <c r="D19" s="35">
        <f>'[1]Секција Б'!D$4</f>
        <v>4858</v>
      </c>
      <c r="E19" s="35">
        <f>'[1]Секција Б'!E$4</f>
        <v>230</v>
      </c>
      <c r="F19" s="35">
        <f>'[1]Секција Б'!F$4</f>
        <v>333</v>
      </c>
      <c r="G19" s="35">
        <f>'[1]Секција Б'!G$4</f>
        <v>6770</v>
      </c>
      <c r="H19" s="35">
        <f>'[1]Секција Б'!H$4</f>
        <v>223</v>
      </c>
      <c r="I19" s="35">
        <f>'[1]Секција Б'!I$4</f>
        <v>26733</v>
      </c>
      <c r="J19" s="35">
        <f>'[1]Секција Б'!J$4</f>
        <v>1221</v>
      </c>
      <c r="K19" s="35">
        <f>'[1]Секција Б'!K$4</f>
        <v>1637</v>
      </c>
      <c r="L19" s="35">
        <f>'[1]Секција Б'!L$4</f>
        <v>46</v>
      </c>
      <c r="M19" s="35">
        <f>'[1]Секција Б'!M$4</f>
        <v>5803</v>
      </c>
      <c r="N19" s="35">
        <f>'[1]Секција Б'!N$4</f>
        <v>34183</v>
      </c>
      <c r="O19" s="35">
        <f>'[1]Секција Б'!O$4</f>
        <v>803</v>
      </c>
      <c r="P19" s="35">
        <f>'[1]Секција Б'!P$4</f>
        <v>1508</v>
      </c>
      <c r="Q19" s="35">
        <f>'[1]Секција Б'!Q$4</f>
        <v>19</v>
      </c>
      <c r="R19" s="35">
        <f>'[1]Секција Б'!R$4</f>
        <v>37</v>
      </c>
      <c r="S19" s="66">
        <f>'[1]Секција Б'!S$4</f>
        <v>103704</v>
      </c>
    </row>
    <row r="20" spans="1:18" s="5" customFormat="1" ht="15.75" thickTop="1">
      <c r="A20" s="8"/>
      <c r="B20" s="36"/>
      <c r="C20" s="36"/>
      <c r="D20" s="36"/>
      <c r="G20" s="36"/>
      <c r="J20" s="39"/>
      <c r="K20" s="36"/>
      <c r="N20" s="40"/>
      <c r="O20" s="40"/>
      <c r="P20" s="40"/>
      <c r="Q20" s="40"/>
      <c r="R20" s="40"/>
    </row>
    <row r="21" spans="1:18" s="5" customFormat="1" ht="15">
      <c r="A21" s="8"/>
      <c r="B21" s="36"/>
      <c r="C21" s="36"/>
      <c r="D21" s="36"/>
      <c r="E21" s="36"/>
      <c r="F21" s="36"/>
      <c r="G21" s="36"/>
      <c r="H21" s="36"/>
      <c r="I21" s="36"/>
      <c r="J21" s="36"/>
      <c r="K21" s="36"/>
      <c r="L21" s="36"/>
      <c r="M21" s="36"/>
      <c r="N21" s="36"/>
      <c r="O21" s="36"/>
      <c r="P21" s="36"/>
      <c r="Q21" s="36"/>
      <c r="R21" s="36"/>
    </row>
    <row r="22" s="5" customFormat="1" ht="15">
      <c r="A22" s="8"/>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5" customFormat="1" ht="15">
      <c r="A226" s="8"/>
    </row>
    <row r="227" s="5" customFormat="1" ht="15">
      <c r="A227" s="8"/>
    </row>
    <row r="228" s="5" customFormat="1" ht="15">
      <c r="A228" s="8"/>
    </row>
    <row r="229" spans="1:18" ht="15">
      <c r="A229" s="8"/>
      <c r="B229" s="5"/>
      <c r="C229" s="5"/>
      <c r="D229" s="5"/>
      <c r="E229" s="5"/>
      <c r="F229" s="5"/>
      <c r="G229" s="5"/>
      <c r="H229" s="5"/>
      <c r="I229" s="5"/>
      <c r="J229" s="5"/>
      <c r="K229" s="5"/>
      <c r="L229" s="5"/>
      <c r="M229" s="5"/>
      <c r="N229" s="5"/>
      <c r="O229" s="5"/>
      <c r="P229" s="5"/>
      <c r="Q229" s="5"/>
      <c r="R229" s="5"/>
    </row>
    <row r="230" spans="1:18" ht="15">
      <c r="A230" s="8"/>
      <c r="B230" s="5"/>
      <c r="C230" s="5"/>
      <c r="D230" s="5"/>
      <c r="E230" s="5"/>
      <c r="F230" s="5"/>
      <c r="G230" s="5"/>
      <c r="H230" s="5"/>
      <c r="I230" s="5"/>
      <c r="J230" s="5"/>
      <c r="K230" s="5"/>
      <c r="L230" s="5"/>
      <c r="M230" s="5"/>
      <c r="N230" s="5"/>
      <c r="O230" s="5"/>
      <c r="P230" s="5"/>
      <c r="Q230" s="5"/>
      <c r="R230" s="5"/>
    </row>
    <row r="231" spans="1:18" ht="15">
      <c r="A231" s="8"/>
      <c r="B231" s="5"/>
      <c r="C231" s="5"/>
      <c r="D231" s="5"/>
      <c r="E231" s="5"/>
      <c r="F231" s="5"/>
      <c r="G231" s="5"/>
      <c r="H231" s="5"/>
      <c r="I231" s="5"/>
      <c r="J231" s="5"/>
      <c r="K231" s="5"/>
      <c r="L231" s="5"/>
      <c r="M231" s="5"/>
      <c r="N231" s="5"/>
      <c r="O231" s="5"/>
      <c r="P231" s="5"/>
      <c r="Q231" s="5"/>
      <c r="R231" s="5"/>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03"/>
  <sheetViews>
    <sheetView zoomScale="90" zoomScaleNormal="90" workbookViewId="0" topLeftCell="A1">
      <selection activeCell="S4" sqref="S4:S17"/>
    </sheetView>
  </sheetViews>
  <sheetFormatPr defaultColWidth="9.140625" defaultRowHeight="15"/>
  <cols>
    <col min="1" max="1" width="23.57421875" style="2" customWidth="1"/>
    <col min="2" max="17" width="10.140625" style="0" customWidth="1"/>
    <col min="18" max="18" width="9.57421875" style="0" customWidth="1"/>
    <col min="19" max="19" width="9.57421875" style="5" customWidth="1"/>
    <col min="20" max="44" width="9.140625" style="5" customWidth="1"/>
  </cols>
  <sheetData>
    <row r="1" spans="1:20" s="5" customFormat="1" ht="18.75" customHeight="1">
      <c r="A1" s="77" t="s">
        <v>19</v>
      </c>
      <c r="B1" s="77"/>
      <c r="C1" s="77"/>
      <c r="D1" s="77"/>
      <c r="E1" s="77"/>
      <c r="F1" s="77"/>
      <c r="G1" s="77"/>
      <c r="H1" s="77"/>
      <c r="I1" s="77"/>
      <c r="J1" s="77"/>
      <c r="K1" s="77"/>
      <c r="L1" s="77"/>
      <c r="M1" s="77"/>
      <c r="N1" s="77"/>
      <c r="O1" s="77"/>
      <c r="P1" s="77"/>
      <c r="Q1" s="77"/>
      <c r="R1" s="77"/>
      <c r="S1" s="56"/>
      <c r="T1" s="56"/>
    </row>
    <row r="2" spans="1:18" s="5" customFormat="1" ht="12" customHeight="1" thickBot="1">
      <c r="A2" s="6"/>
      <c r="B2" s="6"/>
      <c r="R2" s="51"/>
    </row>
    <row r="3" spans="1:46" ht="31.5" customHeight="1" thickBot="1" thickTop="1">
      <c r="A3" s="63" t="s">
        <v>23</v>
      </c>
      <c r="B3" s="63" t="s">
        <v>0</v>
      </c>
      <c r="C3" s="63" t="s">
        <v>47</v>
      </c>
      <c r="D3" s="63" t="s">
        <v>48</v>
      </c>
      <c r="E3" s="63" t="s">
        <v>49</v>
      </c>
      <c r="F3" s="63" t="s">
        <v>50</v>
      </c>
      <c r="G3" s="63" t="s">
        <v>51</v>
      </c>
      <c r="H3" s="63" t="s">
        <v>1</v>
      </c>
      <c r="I3" s="63" t="s">
        <v>52</v>
      </c>
      <c r="J3" s="63" t="s">
        <v>2</v>
      </c>
      <c r="K3" s="63" t="s">
        <v>53</v>
      </c>
      <c r="L3" s="63" t="s">
        <v>54</v>
      </c>
      <c r="M3" s="63" t="s">
        <v>3</v>
      </c>
      <c r="N3" s="63" t="s">
        <v>55</v>
      </c>
      <c r="O3" s="63" t="s">
        <v>40</v>
      </c>
      <c r="P3" s="63" t="s">
        <v>41</v>
      </c>
      <c r="Q3" s="63" t="s">
        <v>56</v>
      </c>
      <c r="R3" s="63" t="s">
        <v>57</v>
      </c>
      <c r="S3" s="63" t="str">
        <f>+1з!S3</f>
        <v>Gjithësej</v>
      </c>
      <c r="AS3" s="5"/>
      <c r="AT3" s="5"/>
    </row>
    <row r="4" spans="1:20" ht="15" customHeight="1" thickTop="1">
      <c r="A4" s="30" t="s">
        <v>30</v>
      </c>
      <c r="B4" s="31">
        <f>'[2]Секција А'!B3</f>
        <v>4986</v>
      </c>
      <c r="C4" s="31">
        <f>'[2]Секција А'!C3</f>
        <v>5432</v>
      </c>
      <c r="D4" s="31">
        <f>'[2]Секција А'!D3</f>
        <v>2888</v>
      </c>
      <c r="E4" s="31">
        <f>'[2]Секција А'!E3</f>
        <v>0</v>
      </c>
      <c r="F4" s="31">
        <f>'[2]Секција А'!F3</f>
        <v>39</v>
      </c>
      <c r="G4" s="31">
        <f>'[2]Секција А'!G3</f>
        <v>2261</v>
      </c>
      <c r="H4" s="31">
        <f>'[2]Секција А'!H3</f>
        <v>125</v>
      </c>
      <c r="I4" s="31">
        <f>'[2]Секција А'!I3</f>
        <v>18763</v>
      </c>
      <c r="J4" s="31">
        <f>'[2]Секција А'!J3</f>
        <v>289</v>
      </c>
      <c r="K4" s="31">
        <f>'[2]Секција А'!K3</f>
        <v>0</v>
      </c>
      <c r="L4" s="31">
        <f>'[2]Секција А'!L3</f>
        <v>0</v>
      </c>
      <c r="M4" s="31">
        <f>'[2]Секција А'!M3</f>
        <v>1119</v>
      </c>
      <c r="N4" s="31">
        <f>'[2]Секција А'!N3</f>
        <v>22551</v>
      </c>
      <c r="O4" s="31">
        <f>'[2]Секција А'!O3</f>
        <v>2</v>
      </c>
      <c r="P4" s="31">
        <f>'[2]Секција А'!P3</f>
        <v>584</v>
      </c>
      <c r="Q4" s="31">
        <f>'[2]Секција А'!Q3</f>
        <v>0</v>
      </c>
      <c r="R4" s="31">
        <f>'[2]Секција А'!R3</f>
        <v>0</v>
      </c>
      <c r="S4" s="44">
        <f>'[2]Секција А'!S3</f>
        <v>59039</v>
      </c>
      <c r="T4" s="36"/>
    </row>
    <row r="5" spans="1:20" ht="15" customHeight="1">
      <c r="A5" s="30" t="s">
        <v>31</v>
      </c>
      <c r="B5" s="31">
        <f>'[2]Секција А'!B4</f>
        <v>1</v>
      </c>
      <c r="C5" s="31">
        <f>'[2]Секција А'!C4</f>
        <v>0</v>
      </c>
      <c r="D5" s="31">
        <f>'[2]Секција А'!D4</f>
        <v>0</v>
      </c>
      <c r="E5" s="31">
        <f>'[2]Секција А'!E4</f>
        <v>0</v>
      </c>
      <c r="F5" s="31">
        <f>'[2]Секција А'!F4</f>
        <v>8</v>
      </c>
      <c r="G5" s="31">
        <f>'[2]Секција А'!G4</f>
        <v>0</v>
      </c>
      <c r="H5" s="31">
        <f>'[2]Секција А'!H4</f>
        <v>4</v>
      </c>
      <c r="I5" s="31">
        <f>'[2]Секција А'!I4</f>
        <v>0</v>
      </c>
      <c r="J5" s="31">
        <f>'[2]Секција А'!J4</f>
        <v>0</v>
      </c>
      <c r="K5" s="31">
        <f>'[2]Секција А'!K4</f>
        <v>0</v>
      </c>
      <c r="L5" s="31">
        <f>'[2]Секција А'!L4</f>
        <v>0</v>
      </c>
      <c r="M5" s="31">
        <f>'[2]Секција А'!M4</f>
        <v>0</v>
      </c>
      <c r="N5" s="31">
        <f>'[2]Секција А'!N4</f>
        <v>0</v>
      </c>
      <c r="O5" s="31">
        <f>'[2]Секција А'!O4</f>
        <v>0</v>
      </c>
      <c r="P5" s="31">
        <f>'[2]Секција А'!P4</f>
        <v>12</v>
      </c>
      <c r="Q5" s="31">
        <f>'[2]Секција А'!Q4</f>
        <v>0</v>
      </c>
      <c r="R5" s="31">
        <f>'[2]Секција А'!R4</f>
        <v>0</v>
      </c>
      <c r="S5" s="44">
        <f>'[2]Секција А'!S4</f>
        <v>25</v>
      </c>
      <c r="T5" s="36"/>
    </row>
    <row r="6" spans="1:20" ht="15">
      <c r="A6" s="30" t="s">
        <v>32</v>
      </c>
      <c r="B6" s="31">
        <f>'[2]Секција А'!B5</f>
        <v>657</v>
      </c>
      <c r="C6" s="31">
        <f>'[2]Секција А'!C5</f>
        <v>363</v>
      </c>
      <c r="D6" s="31">
        <f>'[2]Секција А'!D5</f>
        <v>160</v>
      </c>
      <c r="E6" s="31">
        <f>'[2]Секција А'!E5</f>
        <v>0</v>
      </c>
      <c r="F6" s="31">
        <f>'[2]Секција А'!F5</f>
        <v>13</v>
      </c>
      <c r="G6" s="31">
        <f>'[2]Секција А'!G5</f>
        <v>86</v>
      </c>
      <c r="H6" s="31">
        <f>'[2]Секција А'!H5</f>
        <v>5</v>
      </c>
      <c r="I6" s="31">
        <f>'[2]Секција А'!I5</f>
        <v>84</v>
      </c>
      <c r="J6" s="31">
        <f>'[2]Секција А'!J5</f>
        <v>28</v>
      </c>
      <c r="K6" s="31">
        <f>'[2]Секција А'!K5</f>
        <v>9</v>
      </c>
      <c r="L6" s="31">
        <f>'[2]Секција А'!L5</f>
        <v>0</v>
      </c>
      <c r="M6" s="31">
        <f>'[2]Секција А'!M5</f>
        <v>34</v>
      </c>
      <c r="N6" s="31">
        <f>'[2]Секција А'!N5</f>
        <v>7</v>
      </c>
      <c r="O6" s="31">
        <f>'[2]Секција А'!O5</f>
        <v>5</v>
      </c>
      <c r="P6" s="31">
        <f>'[2]Секција А'!P5</f>
        <v>48</v>
      </c>
      <c r="Q6" s="31">
        <f>'[2]Секција А'!Q5</f>
        <v>0</v>
      </c>
      <c r="R6" s="31">
        <f>'[2]Секција А'!R5</f>
        <v>0</v>
      </c>
      <c r="S6" s="44">
        <f>'[2]Секција А'!S5</f>
        <v>1499</v>
      </c>
      <c r="T6" s="36"/>
    </row>
    <row r="7" spans="1:20" ht="15">
      <c r="A7" s="30" t="s">
        <v>33</v>
      </c>
      <c r="B7" s="31">
        <f>'[2]Секција А'!B6</f>
        <v>4</v>
      </c>
      <c r="C7" s="31">
        <f>'[2]Секција А'!C6</f>
        <v>149</v>
      </c>
      <c r="D7" s="31">
        <f>'[2]Секција А'!D6</f>
        <v>10</v>
      </c>
      <c r="E7" s="31">
        <f>'[2]Секција А'!E6</f>
        <v>0</v>
      </c>
      <c r="F7" s="31">
        <f>'[2]Секција А'!F6</f>
        <v>0</v>
      </c>
      <c r="G7" s="31">
        <f>'[2]Секција А'!G6</f>
        <v>5</v>
      </c>
      <c r="H7" s="31">
        <f>'[2]Секција А'!H6</f>
        <v>0</v>
      </c>
      <c r="I7" s="31">
        <f>'[2]Секција А'!I6</f>
        <v>0</v>
      </c>
      <c r="J7" s="31">
        <f>'[2]Секција А'!J6</f>
        <v>1</v>
      </c>
      <c r="K7" s="31">
        <f>'[2]Секција А'!K6</f>
        <v>0</v>
      </c>
      <c r="L7" s="31">
        <f>'[2]Секција А'!L6</f>
        <v>0</v>
      </c>
      <c r="M7" s="31">
        <f>'[2]Секција А'!M6</f>
        <v>0</v>
      </c>
      <c r="N7" s="31">
        <f>'[2]Секција А'!N6</f>
        <v>0</v>
      </c>
      <c r="O7" s="31">
        <f>'[2]Секција А'!O6</f>
        <v>0</v>
      </c>
      <c r="P7" s="31">
        <f>'[2]Секција А'!P6</f>
        <v>0</v>
      </c>
      <c r="Q7" s="31">
        <f>'[2]Секција А'!Q6</f>
        <v>0</v>
      </c>
      <c r="R7" s="31">
        <f>'[2]Секција А'!R6</f>
        <v>0</v>
      </c>
      <c r="S7" s="44">
        <f>'[2]Секција А'!S6</f>
        <v>169</v>
      </c>
      <c r="T7" s="36"/>
    </row>
    <row r="8" spans="1:44" s="3" customFormat="1" ht="23.25">
      <c r="A8" s="30" t="s">
        <v>34</v>
      </c>
      <c r="B8" s="31">
        <f>'[2]Секција А'!B7</f>
        <v>1624</v>
      </c>
      <c r="C8" s="31">
        <f>'[2]Секција А'!C7</f>
        <v>1451</v>
      </c>
      <c r="D8" s="31">
        <f>'[2]Секција А'!D7</f>
        <v>169</v>
      </c>
      <c r="E8" s="31">
        <f>'[2]Секција А'!E7</f>
        <v>0</v>
      </c>
      <c r="F8" s="31">
        <f>'[2]Секција А'!F7</f>
        <v>48</v>
      </c>
      <c r="G8" s="31">
        <f>'[2]Секција А'!G7</f>
        <v>34</v>
      </c>
      <c r="H8" s="31">
        <f>'[2]Секција А'!H7</f>
        <v>19</v>
      </c>
      <c r="I8" s="31">
        <f>'[2]Секција А'!I7</f>
        <v>1823</v>
      </c>
      <c r="J8" s="31">
        <f>'[2]Секција А'!J7</f>
        <v>100</v>
      </c>
      <c r="K8" s="31">
        <f>'[2]Секција А'!K7</f>
        <v>487</v>
      </c>
      <c r="L8" s="31">
        <f>'[2]Секција А'!L7</f>
        <v>0</v>
      </c>
      <c r="M8" s="31">
        <f>'[2]Секција А'!M7</f>
        <v>1022</v>
      </c>
      <c r="N8" s="31">
        <f>'[2]Секција А'!N7</f>
        <v>6631</v>
      </c>
      <c r="O8" s="31">
        <f>'[2]Секција А'!O7</f>
        <v>130</v>
      </c>
      <c r="P8" s="31">
        <f>'[2]Секција А'!P7</f>
        <v>12</v>
      </c>
      <c r="Q8" s="31">
        <f>'[2]Секција А'!Q7</f>
        <v>0</v>
      </c>
      <c r="R8" s="31">
        <f>'[2]Секција А'!R7</f>
        <v>0</v>
      </c>
      <c r="S8" s="44">
        <f>'[2]Секција А'!S7</f>
        <v>13550</v>
      </c>
      <c r="T8" s="36"/>
      <c r="U8" s="7"/>
      <c r="V8" s="7"/>
      <c r="W8" s="7"/>
      <c r="X8" s="7"/>
      <c r="Y8" s="7"/>
      <c r="Z8" s="7"/>
      <c r="AA8" s="7"/>
      <c r="AB8" s="7"/>
      <c r="AC8" s="7"/>
      <c r="AD8" s="7"/>
      <c r="AE8" s="7"/>
      <c r="AF8" s="7"/>
      <c r="AG8" s="7"/>
      <c r="AH8" s="7"/>
      <c r="AI8" s="7"/>
      <c r="AJ8" s="7"/>
      <c r="AK8" s="7"/>
      <c r="AL8" s="7"/>
      <c r="AM8" s="7"/>
      <c r="AN8" s="7"/>
      <c r="AO8" s="7"/>
      <c r="AP8" s="7"/>
      <c r="AQ8" s="7"/>
      <c r="AR8" s="7"/>
    </row>
    <row r="9" spans="1:46" s="5" customFormat="1" ht="15">
      <c r="A9" s="30" t="s">
        <v>35</v>
      </c>
      <c r="B9" s="31">
        <f>'[2]Секција А'!B8</f>
        <v>434</v>
      </c>
      <c r="C9" s="31">
        <f>'[2]Секција А'!C8</f>
        <v>432</v>
      </c>
      <c r="D9" s="31">
        <f>'[2]Секција А'!D8</f>
        <v>109</v>
      </c>
      <c r="E9" s="31">
        <f>'[2]Секција А'!E8</f>
        <v>0</v>
      </c>
      <c r="F9" s="31">
        <f>'[2]Секција А'!F8</f>
        <v>80</v>
      </c>
      <c r="G9" s="31">
        <f>'[2]Секција А'!G8</f>
        <v>19</v>
      </c>
      <c r="H9" s="31">
        <f>'[2]Секција А'!H8</f>
        <v>14</v>
      </c>
      <c r="I9" s="31">
        <f>'[2]Секција А'!I8</f>
        <v>3188</v>
      </c>
      <c r="J9" s="31">
        <f>'[2]Секција А'!J8</f>
        <v>30</v>
      </c>
      <c r="K9" s="31">
        <f>'[2]Секција А'!K8</f>
        <v>487</v>
      </c>
      <c r="L9" s="31">
        <f>'[2]Секција А'!L8</f>
        <v>0</v>
      </c>
      <c r="M9" s="31">
        <f>'[2]Секција А'!M8</f>
        <v>0</v>
      </c>
      <c r="N9" s="31">
        <f>'[2]Секција А'!N8</f>
        <v>188</v>
      </c>
      <c r="O9" s="31">
        <f>'[2]Секција А'!O8</f>
        <v>163</v>
      </c>
      <c r="P9" s="31">
        <f>'[2]Секција А'!P8</f>
        <v>125</v>
      </c>
      <c r="Q9" s="31">
        <f>'[2]Секција А'!Q8</f>
        <v>0</v>
      </c>
      <c r="R9" s="31">
        <f>'[2]Секција А'!R8</f>
        <v>0</v>
      </c>
      <c r="S9" s="44">
        <f>'[2]Секција А'!S8</f>
        <v>5269</v>
      </c>
      <c r="T9" s="36"/>
      <c r="AS9"/>
      <c r="AT9"/>
    </row>
    <row r="10" spans="1:46" s="5" customFormat="1" ht="23.25">
      <c r="A10" s="30" t="s">
        <v>36</v>
      </c>
      <c r="B10" s="31">
        <f>'[2]Секција А'!B9</f>
        <v>6348</v>
      </c>
      <c r="C10" s="31">
        <f>'[2]Секција А'!C9</f>
        <v>6351</v>
      </c>
      <c r="D10" s="31">
        <f>'[2]Секција А'!D9</f>
        <v>3998</v>
      </c>
      <c r="E10" s="31">
        <f>'[2]Секција А'!E9</f>
        <v>0</v>
      </c>
      <c r="F10" s="31">
        <f>'[2]Секција А'!F9</f>
        <v>96</v>
      </c>
      <c r="G10" s="31">
        <f>'[2]Секција А'!G9</f>
        <v>3912</v>
      </c>
      <c r="H10" s="31">
        <f>'[2]Секција А'!H9</f>
        <v>139</v>
      </c>
      <c r="I10" s="31">
        <f>'[2]Секција А'!I9</f>
        <v>75</v>
      </c>
      <c r="J10" s="31">
        <f>'[2]Секција А'!J9</f>
        <v>632</v>
      </c>
      <c r="K10" s="31">
        <f>'[2]Секција А'!K9</f>
        <v>14</v>
      </c>
      <c r="L10" s="31">
        <f>'[2]Секција А'!L9</f>
        <v>0</v>
      </c>
      <c r="M10" s="31">
        <f>'[2]Секција А'!M9</f>
        <v>142</v>
      </c>
      <c r="N10" s="31">
        <f>'[2]Секција А'!N9</f>
        <v>107</v>
      </c>
      <c r="O10" s="31">
        <f>'[2]Секција А'!O9</f>
        <v>9</v>
      </c>
      <c r="P10" s="31">
        <f>'[2]Секција А'!P9</f>
        <v>549</v>
      </c>
      <c r="Q10" s="31">
        <f>'[2]Секција А'!Q9</f>
        <v>0</v>
      </c>
      <c r="R10" s="31">
        <f>'[2]Секција А'!R9</f>
        <v>0</v>
      </c>
      <c r="S10" s="44">
        <f>'[2]Секција А'!S9</f>
        <v>22372</v>
      </c>
      <c r="T10" s="36"/>
      <c r="AS10"/>
      <c r="AT10"/>
    </row>
    <row r="11" spans="1:46" s="5" customFormat="1" ht="15.75" customHeight="1">
      <c r="A11" s="30" t="s">
        <v>60</v>
      </c>
      <c r="B11" s="31">
        <f>'[2]Секција А'!B10</f>
        <v>2</v>
      </c>
      <c r="C11" s="31">
        <f>'[2]Секција А'!C10</f>
        <v>6</v>
      </c>
      <c r="D11" s="31">
        <f>'[2]Секција А'!D10</f>
        <v>1</v>
      </c>
      <c r="E11" s="31">
        <f>'[2]Секција А'!E10</f>
        <v>0</v>
      </c>
      <c r="F11" s="31">
        <f>'[2]Секција А'!F10</f>
        <v>0</v>
      </c>
      <c r="G11" s="31">
        <f>'[2]Секција А'!G10</f>
        <v>0</v>
      </c>
      <c r="H11" s="31">
        <f>'[2]Секција А'!H10</f>
        <v>0</v>
      </c>
      <c r="I11" s="31">
        <f>'[2]Секција А'!I10</f>
        <v>0</v>
      </c>
      <c r="J11" s="31">
        <f>'[2]Секција А'!J10</f>
        <v>0</v>
      </c>
      <c r="K11" s="31">
        <f>'[2]Секција А'!K10</f>
        <v>0</v>
      </c>
      <c r="L11" s="31">
        <f>'[2]Секција А'!L10</f>
        <v>0</v>
      </c>
      <c r="M11" s="31">
        <f>'[2]Секција А'!M10</f>
        <v>0</v>
      </c>
      <c r="N11" s="31">
        <f>'[2]Секција А'!N10</f>
        <v>0</v>
      </c>
      <c r="O11" s="31">
        <f>'[2]Секција А'!O10</f>
        <v>0</v>
      </c>
      <c r="P11" s="31">
        <f>'[2]Секција А'!P10</f>
        <v>0</v>
      </c>
      <c r="Q11" s="31">
        <f>'[2]Секција А'!Q10</f>
        <v>0</v>
      </c>
      <c r="R11" s="31">
        <f>'[2]Секција А'!R10</f>
        <v>0</v>
      </c>
      <c r="S11" s="44">
        <f>'[2]Секција А'!S10</f>
        <v>9</v>
      </c>
      <c r="T11" s="36"/>
      <c r="AS11"/>
      <c r="AT11"/>
    </row>
    <row r="12" spans="1:46" s="5" customFormat="1" ht="15">
      <c r="A12" s="30" t="s">
        <v>37</v>
      </c>
      <c r="B12" s="31">
        <f>'[2]Секција А'!B11</f>
        <v>798</v>
      </c>
      <c r="C12" s="31">
        <f>'[2]Секција А'!C11</f>
        <v>506</v>
      </c>
      <c r="D12" s="31">
        <f>'[2]Секција А'!D11</f>
        <v>99</v>
      </c>
      <c r="E12" s="31">
        <f>'[2]Секција А'!E11</f>
        <v>0</v>
      </c>
      <c r="F12" s="31">
        <f>'[2]Секција А'!F11</f>
        <v>36</v>
      </c>
      <c r="G12" s="31">
        <f>'[2]Секција А'!G11</f>
        <v>4</v>
      </c>
      <c r="H12" s="31">
        <f>'[2]Секција А'!H11</f>
        <v>14</v>
      </c>
      <c r="I12" s="31">
        <f>'[2]Секција А'!I11</f>
        <v>3</v>
      </c>
      <c r="J12" s="31">
        <f>'[2]Секција А'!J11</f>
        <v>25</v>
      </c>
      <c r="K12" s="31">
        <f>'[2]Секција А'!K11</f>
        <v>0</v>
      </c>
      <c r="L12" s="31">
        <f>'[2]Секција А'!L11</f>
        <v>0</v>
      </c>
      <c r="M12" s="31">
        <f>'[2]Секција А'!M11</f>
        <v>0</v>
      </c>
      <c r="N12" s="31">
        <f>'[2]Секција А'!N11</f>
        <v>187</v>
      </c>
      <c r="O12" s="31">
        <f>'[2]Секција А'!O11</f>
        <v>9</v>
      </c>
      <c r="P12" s="31">
        <f>'[2]Секција А'!P11</f>
        <v>1</v>
      </c>
      <c r="Q12" s="31">
        <f>'[2]Секција А'!Q11</f>
        <v>0</v>
      </c>
      <c r="R12" s="31">
        <f>'[2]Секција А'!R11</f>
        <v>0</v>
      </c>
      <c r="S12" s="44">
        <f>'[2]Секција А'!S11</f>
        <v>1682</v>
      </c>
      <c r="T12" s="36"/>
      <c r="AS12"/>
      <c r="AT12"/>
    </row>
    <row r="13" spans="1:46" s="5" customFormat="1" ht="15">
      <c r="A13" s="30" t="s">
        <v>61</v>
      </c>
      <c r="B13" s="31">
        <f>'[2]Секција А'!B12</f>
        <v>0</v>
      </c>
      <c r="C13" s="31">
        <f>'[2]Секција А'!C12</f>
        <v>0</v>
      </c>
      <c r="D13" s="31">
        <f>'[2]Секција А'!D12</f>
        <v>0</v>
      </c>
      <c r="E13" s="31">
        <f>'[2]Секција А'!E12</f>
        <v>0</v>
      </c>
      <c r="F13" s="31">
        <f>'[2]Секција А'!F12</f>
        <v>0</v>
      </c>
      <c r="G13" s="31">
        <f>'[2]Секција А'!G12</f>
        <v>0</v>
      </c>
      <c r="H13" s="31">
        <f>'[2]Секција А'!H12</f>
        <v>0</v>
      </c>
      <c r="I13" s="31">
        <f>'[2]Секција А'!I12</f>
        <v>0</v>
      </c>
      <c r="J13" s="31">
        <f>'[2]Секција А'!J12</f>
        <v>0</v>
      </c>
      <c r="K13" s="31">
        <f>'[2]Секција А'!K12</f>
        <v>0</v>
      </c>
      <c r="L13" s="31">
        <f>'[2]Секција А'!L12</f>
        <v>0</v>
      </c>
      <c r="M13" s="31">
        <f>'[2]Секција А'!M12</f>
        <v>2115</v>
      </c>
      <c r="N13" s="31">
        <f>'[2]Секција А'!N12</f>
        <v>0</v>
      </c>
      <c r="O13" s="31">
        <f>'[2]Секција А'!O12</f>
        <v>0</v>
      </c>
      <c r="P13" s="31">
        <f>'[2]Секција А'!P12</f>
        <v>0</v>
      </c>
      <c r="Q13" s="31">
        <f>'[2]Секција А'!Q12</f>
        <v>0</v>
      </c>
      <c r="R13" s="31">
        <f>'[2]Секција А'!R12</f>
        <v>0</v>
      </c>
      <c r="S13" s="44">
        <f>'[2]Секција А'!S12</f>
        <v>2115</v>
      </c>
      <c r="T13" s="36"/>
      <c r="AS13"/>
      <c r="AT13"/>
    </row>
    <row r="14" spans="1:46" s="5" customFormat="1" ht="15">
      <c r="A14" s="30" t="s">
        <v>21</v>
      </c>
      <c r="B14" s="31">
        <f>'[2]Секција А'!B13</f>
        <v>3</v>
      </c>
      <c r="C14" s="31">
        <f>'[2]Секција А'!C13</f>
        <v>0</v>
      </c>
      <c r="D14" s="31">
        <f>'[2]Секција А'!D13</f>
        <v>0</v>
      </c>
      <c r="E14" s="31">
        <f>'[2]Секција А'!E13</f>
        <v>0</v>
      </c>
      <c r="F14" s="31">
        <f>'[2]Секција А'!F13</f>
        <v>0</v>
      </c>
      <c r="G14" s="31">
        <f>'[2]Секција А'!G13</f>
        <v>0</v>
      </c>
      <c r="H14" s="31">
        <f>'[2]Секција А'!H13</f>
        <v>0</v>
      </c>
      <c r="I14" s="31">
        <f>'[2]Секција А'!I13</f>
        <v>0</v>
      </c>
      <c r="J14" s="31">
        <f>'[2]Секција А'!J13</f>
        <v>0</v>
      </c>
      <c r="K14" s="31">
        <f>'[2]Секција А'!K13</f>
        <v>0</v>
      </c>
      <c r="L14" s="31">
        <f>'[2]Секција А'!L13</f>
        <v>0</v>
      </c>
      <c r="M14" s="31">
        <f>'[2]Секција А'!M13</f>
        <v>0</v>
      </c>
      <c r="N14" s="31">
        <f>'[2]Секција А'!N13</f>
        <v>0</v>
      </c>
      <c r="O14" s="31">
        <f>'[2]Секција А'!O13</f>
        <v>0</v>
      </c>
      <c r="P14" s="31">
        <f>'[2]Секција А'!P13</f>
        <v>0</v>
      </c>
      <c r="Q14" s="31">
        <f>'[2]Секција А'!Q13</f>
        <v>0</v>
      </c>
      <c r="R14" s="31">
        <f>'[2]Секција А'!R13</f>
        <v>0</v>
      </c>
      <c r="S14" s="44">
        <f>'[2]Секција А'!S13</f>
        <v>3</v>
      </c>
      <c r="T14" s="36"/>
      <c r="AS14"/>
      <c r="AT14"/>
    </row>
    <row r="15" spans="1:46" s="5" customFormat="1" ht="15">
      <c r="A15" s="30" t="s">
        <v>38</v>
      </c>
      <c r="B15" s="31">
        <f>'[2]Секција А'!B14</f>
        <v>567</v>
      </c>
      <c r="C15" s="31">
        <f>'[2]Секција А'!C14</f>
        <v>522</v>
      </c>
      <c r="D15" s="31">
        <f>'[2]Секција А'!D14</f>
        <v>449</v>
      </c>
      <c r="E15" s="31">
        <f>'[2]Секција А'!E14</f>
        <v>0</v>
      </c>
      <c r="F15" s="31">
        <f>'[2]Секција А'!F14</f>
        <v>13</v>
      </c>
      <c r="G15" s="31">
        <f>'[2]Секција А'!G14</f>
        <v>449</v>
      </c>
      <c r="H15" s="31">
        <f>'[2]Секција А'!H14</f>
        <v>49</v>
      </c>
      <c r="I15" s="31">
        <f>'[2]Секција А'!I14</f>
        <v>491</v>
      </c>
      <c r="J15" s="31">
        <f>'[2]Секција А'!J14</f>
        <v>115</v>
      </c>
      <c r="K15" s="31">
        <f>'[2]Секција А'!K14</f>
        <v>0</v>
      </c>
      <c r="L15" s="31">
        <f>'[2]Секција А'!L14</f>
        <v>0</v>
      </c>
      <c r="M15" s="31">
        <f>'[2]Секција А'!M14</f>
        <v>76</v>
      </c>
      <c r="N15" s="31">
        <f>'[2]Секција А'!N14</f>
        <v>921</v>
      </c>
      <c r="O15" s="31">
        <f>'[2]Секција А'!O14</f>
        <v>615</v>
      </c>
      <c r="P15" s="31">
        <f>'[2]Секција А'!P14</f>
        <v>177</v>
      </c>
      <c r="Q15" s="31">
        <f>'[2]Секција А'!Q14</f>
        <v>0</v>
      </c>
      <c r="R15" s="31">
        <f>'[2]Секција А'!R14</f>
        <v>0</v>
      </c>
      <c r="S15" s="44">
        <f>'[2]Секција А'!S14</f>
        <v>4444</v>
      </c>
      <c r="T15" s="36"/>
      <c r="AS15"/>
      <c r="AT15"/>
    </row>
    <row r="16" spans="1:46" s="5" customFormat="1" ht="15">
      <c r="A16" s="30" t="s">
        <v>22</v>
      </c>
      <c r="B16" s="31">
        <f>'[2]Секција А'!B15</f>
        <v>3</v>
      </c>
      <c r="C16" s="31">
        <f>'[2]Секција А'!C15</f>
        <v>7</v>
      </c>
      <c r="D16" s="31">
        <f>'[2]Секција А'!D15</f>
        <v>3</v>
      </c>
      <c r="E16" s="31">
        <f>'[2]Секција А'!E15</f>
        <v>230</v>
      </c>
      <c r="F16" s="31">
        <f>'[2]Секција А'!F15</f>
        <v>0</v>
      </c>
      <c r="G16" s="31">
        <f>'[2]Секција А'!G15</f>
        <v>0</v>
      </c>
      <c r="H16" s="31">
        <f>'[2]Секција А'!H15</f>
        <v>0</v>
      </c>
      <c r="I16" s="31">
        <f>'[2]Секција А'!I15</f>
        <v>2306</v>
      </c>
      <c r="J16" s="31">
        <f>'[2]Секција А'!J15</f>
        <v>1</v>
      </c>
      <c r="K16" s="31">
        <f>'[2]Секција А'!K15</f>
        <v>1127</v>
      </c>
      <c r="L16" s="31">
        <f>'[2]Секција А'!L15</f>
        <v>46</v>
      </c>
      <c r="M16" s="31">
        <f>'[2]Секција А'!M15</f>
        <v>1295</v>
      </c>
      <c r="N16" s="31">
        <f>'[2]Секција А'!N15</f>
        <v>4032</v>
      </c>
      <c r="O16" s="31">
        <f>'[2]Секција А'!O15</f>
        <v>0</v>
      </c>
      <c r="P16" s="31">
        <f>'[2]Секција А'!P15</f>
        <v>0</v>
      </c>
      <c r="Q16" s="31">
        <f>'[2]Секција А'!Q15</f>
        <v>19</v>
      </c>
      <c r="R16" s="31">
        <f>'[2]Секција А'!R15</f>
        <v>37</v>
      </c>
      <c r="S16" s="44">
        <f>'[2]Секција А'!S15</f>
        <v>9106</v>
      </c>
      <c r="T16" s="36"/>
      <c r="AS16"/>
      <c r="AT16"/>
    </row>
    <row r="17" spans="1:46" s="5" customFormat="1" ht="34.5">
      <c r="A17" s="30" t="s">
        <v>39</v>
      </c>
      <c r="B17" s="31">
        <f>'[2]Секција А'!B16</f>
        <v>0</v>
      </c>
      <c r="C17" s="31">
        <f>'[2]Секција А'!C16</f>
        <v>1</v>
      </c>
      <c r="D17" s="31">
        <f>'[2]Секција А'!D16</f>
        <v>0</v>
      </c>
      <c r="E17" s="31">
        <f>'[2]Секција А'!E16</f>
        <v>0</v>
      </c>
      <c r="F17" s="31">
        <f>'[2]Секција А'!F16</f>
        <v>0</v>
      </c>
      <c r="G17" s="31">
        <f>'[2]Секција А'!G16</f>
        <v>0</v>
      </c>
      <c r="H17" s="31">
        <f>'[2]Секција А'!H16</f>
        <v>5</v>
      </c>
      <c r="I17" s="31">
        <f>'[2]Секција А'!I16</f>
        <v>0</v>
      </c>
      <c r="J17" s="31">
        <f>'[2]Секција А'!J16</f>
        <v>0</v>
      </c>
      <c r="K17" s="31">
        <f>'[2]Секција А'!K16</f>
        <v>0</v>
      </c>
      <c r="L17" s="31">
        <f>'[2]Секција А'!L16</f>
        <v>0</v>
      </c>
      <c r="M17" s="31">
        <f>'[2]Секција А'!M16</f>
        <v>0</v>
      </c>
      <c r="N17" s="31">
        <f>'[2]Секција А'!N16</f>
        <v>0</v>
      </c>
      <c r="O17" s="31">
        <f>'[2]Секција А'!O16</f>
        <v>0</v>
      </c>
      <c r="P17" s="31">
        <f>'[2]Секција А'!P16</f>
        <v>0</v>
      </c>
      <c r="Q17" s="31">
        <f>'[2]Секција А'!Q16</f>
        <v>0</v>
      </c>
      <c r="R17" s="31">
        <f>'[2]Секција А'!R16</f>
        <v>0</v>
      </c>
      <c r="S17" s="44">
        <f>'[2]Секција А'!S16</f>
        <v>6</v>
      </c>
      <c r="T17" s="36"/>
      <c r="AS17"/>
      <c r="AT17"/>
    </row>
    <row r="18" spans="1:46" s="5" customFormat="1" ht="15.75" thickBot="1">
      <c r="A18" s="32" t="s">
        <v>16</v>
      </c>
      <c r="B18" s="33">
        <f>'[2]Секција А'!B17</f>
        <v>9826</v>
      </c>
      <c r="C18" s="33">
        <f>'[2]Секција А'!C17</f>
        <v>9474</v>
      </c>
      <c r="D18" s="33">
        <f>'[2]Секција А'!D17</f>
        <v>4858</v>
      </c>
      <c r="E18" s="33">
        <f>'[2]Секција А'!E17</f>
        <v>230</v>
      </c>
      <c r="F18" s="33">
        <f>'[2]Секција А'!F17</f>
        <v>333</v>
      </c>
      <c r="G18" s="33">
        <f>'[2]Секција А'!G17</f>
        <v>6770</v>
      </c>
      <c r="H18" s="33">
        <f>'[2]Секција А'!H17</f>
        <v>223</v>
      </c>
      <c r="I18" s="33">
        <f>'[2]Секција А'!I17</f>
        <v>26733</v>
      </c>
      <c r="J18" s="33">
        <f>'[2]Секција А'!J17</f>
        <v>1221</v>
      </c>
      <c r="K18" s="33">
        <f>'[2]Секција А'!K17</f>
        <v>1637</v>
      </c>
      <c r="L18" s="33">
        <f>'[2]Секција А'!L17</f>
        <v>46</v>
      </c>
      <c r="M18" s="33">
        <f>'[2]Секција А'!M17</f>
        <v>5803</v>
      </c>
      <c r="N18" s="33">
        <f>'[2]Секција А'!N17</f>
        <v>34183</v>
      </c>
      <c r="O18" s="33">
        <f>'[2]Секција А'!O17</f>
        <v>803</v>
      </c>
      <c r="P18" s="33">
        <f>'[2]Секција А'!P17</f>
        <v>1508</v>
      </c>
      <c r="Q18" s="33">
        <f>'[2]Секција А'!Q17</f>
        <v>19</v>
      </c>
      <c r="R18" s="33">
        <f>'[2]Секција А'!R17</f>
        <v>37</v>
      </c>
      <c r="S18" s="45">
        <f>'[2]Секција А'!S17</f>
        <v>103704</v>
      </c>
      <c r="T18" s="36"/>
      <c r="AS18"/>
      <c r="AT18"/>
    </row>
    <row r="19" s="5" customFormat="1" ht="15.75" thickTop="1"/>
    <row r="20" spans="1:18" s="5" customFormat="1" ht="15" customHeight="1">
      <c r="A20" s="78" t="s">
        <v>20</v>
      </c>
      <c r="B20" s="78"/>
      <c r="C20" s="78"/>
      <c r="D20" s="78"/>
      <c r="E20" s="78"/>
      <c r="F20" s="78"/>
      <c r="G20" s="78"/>
      <c r="H20" s="78"/>
      <c r="I20" s="78"/>
      <c r="J20" s="78"/>
      <c r="K20" s="78"/>
      <c r="L20" s="78"/>
      <c r="M20" s="78"/>
      <c r="N20" s="78"/>
      <c r="O20" s="78"/>
      <c r="P20" s="78"/>
      <c r="Q20" s="78"/>
      <c r="R20" s="78"/>
    </row>
    <row r="21" spans="1:18" s="5" customFormat="1" ht="15">
      <c r="A21" s="78"/>
      <c r="B21" s="78"/>
      <c r="C21" s="78"/>
      <c r="D21" s="78"/>
      <c r="E21" s="78"/>
      <c r="F21" s="78"/>
      <c r="G21" s="78"/>
      <c r="H21" s="78"/>
      <c r="I21" s="78"/>
      <c r="J21" s="78"/>
      <c r="K21" s="78"/>
      <c r="L21" s="78"/>
      <c r="M21" s="78"/>
      <c r="N21" s="78"/>
      <c r="O21" s="78"/>
      <c r="P21" s="78"/>
      <c r="Q21" s="78"/>
      <c r="R21" s="78"/>
    </row>
    <row r="22" spans="1:18" s="5" customFormat="1" ht="15">
      <c r="A22" s="78"/>
      <c r="B22" s="78"/>
      <c r="C22" s="78"/>
      <c r="D22" s="78"/>
      <c r="E22" s="78"/>
      <c r="F22" s="78"/>
      <c r="G22" s="78"/>
      <c r="H22" s="78"/>
      <c r="I22" s="78"/>
      <c r="J22" s="78"/>
      <c r="K22" s="78"/>
      <c r="L22" s="78"/>
      <c r="M22" s="78"/>
      <c r="N22" s="78"/>
      <c r="O22" s="78"/>
      <c r="P22" s="78"/>
      <c r="Q22" s="78"/>
      <c r="R22" s="78"/>
    </row>
    <row r="23" s="5" customFormat="1" ht="15"/>
    <row r="24" s="5" customFormat="1" ht="15"/>
    <row r="25" s="5" customFormat="1" ht="15"/>
    <row r="26" s="5" customFormat="1" ht="15"/>
    <row r="27" s="5" customFormat="1" ht="15"/>
    <row r="28" s="5" customFormat="1" ht="15"/>
    <row r="29" s="5" customFormat="1" ht="15"/>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sheetData>
  <mergeCells count="2">
    <mergeCell ref="A1:R1"/>
    <mergeCell ref="A20:R22"/>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4"/>
  <sheetViews>
    <sheetView zoomScale="90" zoomScaleNormal="90" workbookViewId="0" topLeftCell="A1">
      <selection activeCell="S14" sqref="S14:S18"/>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48" width="9.140625" style="5" customWidth="1"/>
  </cols>
  <sheetData>
    <row r="1" spans="1:18" ht="19.5" customHeight="1" thickTop="1">
      <c r="A1" s="79" t="s">
        <v>24</v>
      </c>
      <c r="B1" s="79"/>
      <c r="C1" s="79"/>
      <c r="D1" s="79"/>
      <c r="E1" s="79"/>
      <c r="F1" s="79"/>
      <c r="G1" s="79"/>
      <c r="H1" s="79"/>
      <c r="I1" s="79"/>
      <c r="J1" s="79"/>
      <c r="K1" s="79"/>
      <c r="L1" s="79"/>
      <c r="M1" s="79"/>
      <c r="N1" s="79"/>
      <c r="O1" s="79"/>
      <c r="P1" s="79"/>
      <c r="Q1" s="79"/>
      <c r="R1" s="79"/>
    </row>
    <row r="2" spans="2:19" s="5" customFormat="1" ht="15.75" thickBot="1">
      <c r="B2" s="8"/>
      <c r="S2" s="51" t="s">
        <v>4</v>
      </c>
    </row>
    <row r="3" spans="1:19" s="5" customFormat="1" ht="30.75" customHeight="1" thickBot="1" thickTop="1">
      <c r="A3" s="61" t="s">
        <v>18</v>
      </c>
      <c r="B3" s="61" t="s">
        <v>0</v>
      </c>
      <c r="C3" s="61" t="s">
        <v>47</v>
      </c>
      <c r="D3" s="61" t="s">
        <v>48</v>
      </c>
      <c r="E3" s="61" t="s">
        <v>49</v>
      </c>
      <c r="F3" s="61" t="s">
        <v>50</v>
      </c>
      <c r="G3" s="61" t="s">
        <v>51</v>
      </c>
      <c r="H3" s="61" t="s">
        <v>1</v>
      </c>
      <c r="I3" s="61" t="s">
        <v>52</v>
      </c>
      <c r="J3" s="61" t="s">
        <v>2</v>
      </c>
      <c r="K3" s="61" t="s">
        <v>53</v>
      </c>
      <c r="L3" s="61" t="s">
        <v>54</v>
      </c>
      <c r="M3" s="61" t="s">
        <v>3</v>
      </c>
      <c r="N3" s="61" t="s">
        <v>55</v>
      </c>
      <c r="O3" s="61" t="s">
        <v>40</v>
      </c>
      <c r="P3" s="61" t="s">
        <v>41</v>
      </c>
      <c r="Q3" s="61" t="s">
        <v>56</v>
      </c>
      <c r="R3" s="61" t="s">
        <v>57</v>
      </c>
      <c r="S3" s="61" t="s">
        <v>16</v>
      </c>
    </row>
    <row r="4" spans="1:48" ht="15.75" thickTop="1">
      <c r="A4" s="53" t="str">
        <f>1з!A4</f>
        <v>Jo jetë</v>
      </c>
      <c r="B4" s="27">
        <f>'[3]Секција Б'!B$13</f>
        <v>132020</v>
      </c>
      <c r="C4" s="27">
        <f>'[3]Секција Б'!C$13</f>
        <v>186748</v>
      </c>
      <c r="D4" s="27">
        <f>'[3]Секција Б'!D$13</f>
        <v>28233</v>
      </c>
      <c r="E4" s="27">
        <f>'[3]Секција Б'!E$13</f>
        <v>0</v>
      </c>
      <c r="F4" s="27">
        <f>'[3]Секција Б'!F$13</f>
        <v>1938</v>
      </c>
      <c r="G4" s="27">
        <f>'[3]Секција Б'!G$13</f>
        <v>27247</v>
      </c>
      <c r="H4" s="27">
        <f>'[3]Секција Б'!H$13</f>
        <v>1317</v>
      </c>
      <c r="I4" s="27">
        <f>'[3]Секција Б'!I$13</f>
        <v>17943</v>
      </c>
      <c r="J4" s="27">
        <f>'[3]Секција Б'!J$13</f>
        <v>5865</v>
      </c>
      <c r="K4" s="27">
        <f>'[3]Секција Б'!K$13</f>
        <v>691</v>
      </c>
      <c r="L4" s="27">
        <f>'[3]Секција Б'!L$13</f>
        <v>0</v>
      </c>
      <c r="M4" s="27">
        <f>'[3]Секција Б'!M$13</f>
        <v>6620</v>
      </c>
      <c r="N4" s="27">
        <f>'[3]Секција Б'!N$13</f>
        <v>22949</v>
      </c>
      <c r="O4" s="27">
        <f>'[3]Секција Б'!O$13</f>
        <v>33328</v>
      </c>
      <c r="P4" s="27">
        <f>'[3]Секција Б'!P$13</f>
        <v>4187</v>
      </c>
      <c r="Q4" s="27">
        <f>'[3]Секција Б'!Q$13</f>
        <v>0</v>
      </c>
      <c r="R4" s="27">
        <f>'[3]Секција Б'!R$13</f>
        <v>0</v>
      </c>
      <c r="S4" s="42">
        <f>'[3]Секција Б'!S$13</f>
        <v>469086</v>
      </c>
      <c r="AP4"/>
      <c r="AQ4"/>
      <c r="AR4"/>
      <c r="AS4"/>
      <c r="AT4"/>
      <c r="AU4"/>
      <c r="AV4"/>
    </row>
    <row r="5" spans="1:48" ht="15">
      <c r="A5" s="28" t="str">
        <f>1з!A5</f>
        <v>Maкedonija</v>
      </c>
      <c r="B5" s="29">
        <f>'[3]Секција Б'!B5</f>
        <v>132020</v>
      </c>
      <c r="C5" s="29">
        <f>'[3]Секција Б'!C5</f>
        <v>186748</v>
      </c>
      <c r="D5" s="29">
        <f>'[3]Секција Б'!D5</f>
        <v>0</v>
      </c>
      <c r="E5" s="29">
        <f>'[3]Секција Б'!E5</f>
        <v>0</v>
      </c>
      <c r="F5" s="29">
        <f>'[3]Секција Б'!F5</f>
        <v>0</v>
      </c>
      <c r="G5" s="29">
        <f>'[3]Секција Б'!G5</f>
        <v>0</v>
      </c>
      <c r="H5" s="29">
        <f>'[3]Секција Б'!H5</f>
        <v>0</v>
      </c>
      <c r="I5" s="29">
        <f>'[3]Секција Б'!I5</f>
        <v>0</v>
      </c>
      <c r="J5" s="29">
        <f>'[3]Секција Б'!J5</f>
        <v>0</v>
      </c>
      <c r="K5" s="29">
        <f>'[3]Секција Б'!K5</f>
        <v>0</v>
      </c>
      <c r="L5" s="29">
        <f>'[3]Секција Б'!L5</f>
        <v>0</v>
      </c>
      <c r="M5" s="29">
        <f>'[3]Секција Б'!M5</f>
        <v>0</v>
      </c>
      <c r="N5" s="29">
        <f>'[3]Секција Б'!N5</f>
        <v>0</v>
      </c>
      <c r="O5" s="29">
        <f>'[3]Секција Б'!O5</f>
        <v>32833</v>
      </c>
      <c r="P5" s="29">
        <f>'[3]Секција Б'!P5</f>
        <v>0</v>
      </c>
      <c r="Q5" s="29">
        <f>'[3]Секција Б'!Q5</f>
        <v>0</v>
      </c>
      <c r="R5" s="29">
        <f>'[3]Секција Б'!R5</f>
        <v>0</v>
      </c>
      <c r="S5" s="43">
        <f>'[3]Секција Б'!S5</f>
        <v>351601</v>
      </c>
      <c r="AP5"/>
      <c r="AQ5"/>
      <c r="AR5"/>
      <c r="AS5"/>
      <c r="AT5"/>
      <c r="AU5"/>
      <c r="AV5"/>
    </row>
    <row r="6" spans="1:48" ht="15">
      <c r="A6" s="28" t="str">
        <f>1з!A6</f>
        <v>Triglav</v>
      </c>
      <c r="B6" s="29">
        <f>'[3]Секција Б'!B6</f>
        <v>0</v>
      </c>
      <c r="C6" s="29">
        <f>'[3]Секција Б'!C6</f>
        <v>0</v>
      </c>
      <c r="D6" s="29">
        <f>'[3]Секција Б'!D6</f>
        <v>0</v>
      </c>
      <c r="E6" s="29">
        <f>'[3]Секција Б'!E6</f>
        <v>0</v>
      </c>
      <c r="F6" s="29">
        <f>'[3]Секција Б'!F6</f>
        <v>0</v>
      </c>
      <c r="G6" s="29">
        <f>'[3]Секција Б'!G6</f>
        <v>0</v>
      </c>
      <c r="H6" s="29">
        <f>'[3]Секција Б'!H6</f>
        <v>0</v>
      </c>
      <c r="I6" s="29">
        <f>'[3]Секција Б'!I6</f>
        <v>0</v>
      </c>
      <c r="J6" s="29">
        <f>'[3]Секција Б'!J6</f>
        <v>0</v>
      </c>
      <c r="K6" s="29">
        <f>'[3]Секција Б'!K6</f>
        <v>0</v>
      </c>
      <c r="L6" s="29">
        <f>'[3]Секција Б'!L6</f>
        <v>0</v>
      </c>
      <c r="M6" s="29">
        <f>'[3]Секција Б'!M6</f>
        <v>0</v>
      </c>
      <c r="N6" s="29">
        <f>'[3]Секција Б'!N6</f>
        <v>0</v>
      </c>
      <c r="O6" s="29">
        <f>'[3]Секција Б'!O6</f>
        <v>495</v>
      </c>
      <c r="P6" s="29">
        <f>'[3]Секција Б'!P6</f>
        <v>0</v>
      </c>
      <c r="Q6" s="29">
        <f>'[3]Секција Б'!Q6</f>
        <v>0</v>
      </c>
      <c r="R6" s="29">
        <f>'[3]Секција Б'!R6</f>
        <v>0</v>
      </c>
      <c r="S6" s="43">
        <f>'[3]Секција Б'!S6</f>
        <v>495</v>
      </c>
      <c r="AP6"/>
      <c r="AQ6"/>
      <c r="AR6"/>
      <c r="AS6"/>
      <c r="AT6"/>
      <c r="AU6"/>
      <c r="AV6"/>
    </row>
    <row r="7" spans="1:48" ht="15">
      <c r="A7" s="28" t="str">
        <f>1з!A7</f>
        <v>Sava</v>
      </c>
      <c r="B7" s="29">
        <f>'[3]Секција Б'!B7</f>
        <v>0</v>
      </c>
      <c r="C7" s="29">
        <f>'[3]Секција Б'!C7</f>
        <v>0</v>
      </c>
      <c r="D7" s="29">
        <f>'[3]Секција Б'!D7</f>
        <v>0</v>
      </c>
      <c r="E7" s="29">
        <f>'[3]Секција Б'!E7</f>
        <v>0</v>
      </c>
      <c r="F7" s="29">
        <f>'[3]Секција Б'!F7</f>
        <v>1938</v>
      </c>
      <c r="G7" s="29">
        <f>'[3]Секција Б'!G7</f>
        <v>0</v>
      </c>
      <c r="H7" s="29">
        <f>'[3]Секција Б'!H7</f>
        <v>0</v>
      </c>
      <c r="I7" s="29">
        <f>'[3]Секција Б'!I7</f>
        <v>17943</v>
      </c>
      <c r="J7" s="29">
        <f>'[3]Секција Б'!J7</f>
        <v>0</v>
      </c>
      <c r="K7" s="29">
        <f>'[3]Секција Б'!K7</f>
        <v>0</v>
      </c>
      <c r="L7" s="29">
        <f>'[3]Секција Б'!L7</f>
        <v>0</v>
      </c>
      <c r="M7" s="29">
        <f>'[3]Секција Б'!M7</f>
        <v>0</v>
      </c>
      <c r="N7" s="29">
        <f>'[3]Секција Б'!N7</f>
        <v>0</v>
      </c>
      <c r="O7" s="29">
        <f>'[3]Секција Б'!O7</f>
        <v>0</v>
      </c>
      <c r="P7" s="29">
        <f>'[3]Секција Б'!P7</f>
        <v>4187</v>
      </c>
      <c r="Q7" s="29">
        <f>'[3]Секција Б'!Q7</f>
        <v>0</v>
      </c>
      <c r="R7" s="29">
        <f>'[3]Секција Б'!R7</f>
        <v>0</v>
      </c>
      <c r="S7" s="43">
        <f>'[3]Секција Б'!S7</f>
        <v>24068</v>
      </c>
      <c r="AP7"/>
      <c r="AQ7"/>
      <c r="AR7"/>
      <c r="AS7"/>
      <c r="AT7"/>
      <c r="AU7"/>
      <c r="AV7"/>
    </row>
    <row r="8" spans="1:48" ht="15">
      <c r="A8" s="28" t="s">
        <v>45</v>
      </c>
      <c r="B8" s="29">
        <f>'[3]Секција Б'!B8</f>
        <v>0</v>
      </c>
      <c r="C8" s="29">
        <f>'[3]Секција Б'!C8</f>
        <v>0</v>
      </c>
      <c r="D8" s="29">
        <f>'[3]Секција Б'!D8</f>
        <v>0</v>
      </c>
      <c r="E8" s="29">
        <f>'[3]Секција Б'!E8</f>
        <v>0</v>
      </c>
      <c r="F8" s="29">
        <f>'[3]Секција Б'!F8</f>
        <v>0</v>
      </c>
      <c r="G8" s="29">
        <f>'[3]Секција Б'!G8</f>
        <v>0</v>
      </c>
      <c r="H8" s="29">
        <f>'[3]Секција Б'!H8</f>
        <v>0</v>
      </c>
      <c r="I8" s="29">
        <f>'[3]Секција Б'!I8</f>
        <v>0</v>
      </c>
      <c r="J8" s="29">
        <f>'[3]Секција Б'!J8</f>
        <v>0</v>
      </c>
      <c r="K8" s="29">
        <f>'[3]Секција Б'!K8</f>
        <v>691</v>
      </c>
      <c r="L8" s="29">
        <f>'[3]Секција Б'!L8</f>
        <v>0</v>
      </c>
      <c r="M8" s="29">
        <f>'[3]Секција Б'!M8</f>
        <v>0</v>
      </c>
      <c r="N8" s="29">
        <f>'[3]Секција Б'!N8</f>
        <v>0</v>
      </c>
      <c r="O8" s="29">
        <f>'[3]Секција Б'!O8</f>
        <v>0</v>
      </c>
      <c r="P8" s="29">
        <f>'[3]Секција Б'!P8</f>
        <v>0</v>
      </c>
      <c r="Q8" s="29">
        <f>'[3]Секција Б'!Q8</f>
        <v>0</v>
      </c>
      <c r="R8" s="29">
        <f>'[3]Секција Б'!R8</f>
        <v>0</v>
      </c>
      <c r="S8" s="43">
        <f>'[3]Секција Б'!S8</f>
        <v>691</v>
      </c>
      <c r="AP8"/>
      <c r="AQ8"/>
      <c r="AR8"/>
      <c r="AS8"/>
      <c r="AT8"/>
      <c r="AU8"/>
      <c r="AV8"/>
    </row>
    <row r="9" spans="1:48" ht="15">
      <c r="A9" s="28" t="str">
        <f>1з!A9</f>
        <v>Unika</v>
      </c>
      <c r="B9" s="29">
        <f>'[3]Секција Б'!B9</f>
        <v>0</v>
      </c>
      <c r="C9" s="29">
        <f>'[3]Секција Б'!C9</f>
        <v>0</v>
      </c>
      <c r="D9" s="29">
        <f>'[3]Секција Б'!D9</f>
        <v>28233</v>
      </c>
      <c r="E9" s="29">
        <f>'[3]Секција Б'!E9</f>
        <v>0</v>
      </c>
      <c r="F9" s="29">
        <f>'[3]Секција Б'!F9</f>
        <v>0</v>
      </c>
      <c r="G9" s="29">
        <f>'[3]Секција Б'!G9</f>
        <v>27247</v>
      </c>
      <c r="H9" s="29">
        <f>'[3]Секција Б'!H9</f>
        <v>1317</v>
      </c>
      <c r="I9" s="29">
        <f>'[3]Секција Б'!I9</f>
        <v>0</v>
      </c>
      <c r="J9" s="29">
        <f>'[3]Секција Б'!J9</f>
        <v>0</v>
      </c>
      <c r="K9" s="29">
        <f>'[3]Секција Б'!K9</f>
        <v>0</v>
      </c>
      <c r="L9" s="29">
        <f>'[3]Секција Б'!L9</f>
        <v>0</v>
      </c>
      <c r="M9" s="29">
        <f>'[3]Секција Б'!M9</f>
        <v>0</v>
      </c>
      <c r="N9" s="29">
        <f>'[3]Секција Б'!N9</f>
        <v>0</v>
      </c>
      <c r="O9" s="29">
        <f>'[3]Секција Б'!O9</f>
        <v>0</v>
      </c>
      <c r="P9" s="29">
        <f>'[3]Секција Б'!P9</f>
        <v>0</v>
      </c>
      <c r="Q9" s="29">
        <f>'[3]Секција Б'!Q9</f>
        <v>0</v>
      </c>
      <c r="R9" s="29">
        <f>'[3]Секција Б'!R9</f>
        <v>0</v>
      </c>
      <c r="S9" s="43">
        <f>'[3]Секција Б'!S9</f>
        <v>56797</v>
      </c>
      <c r="AP9"/>
      <c r="AQ9"/>
      <c r="AR9"/>
      <c r="AS9"/>
      <c r="AT9"/>
      <c r="AU9"/>
      <c r="AV9"/>
    </row>
    <row r="10" spans="1:48" ht="15">
      <c r="A10" s="28" t="str">
        <f>1з!A10</f>
        <v>Halk</v>
      </c>
      <c r="B10" s="29">
        <f>'[3]Секција Б'!B10</f>
        <v>0</v>
      </c>
      <c r="C10" s="29">
        <f>'[3]Секција Б'!C10</f>
        <v>0</v>
      </c>
      <c r="D10" s="29">
        <f>'[3]Секција Б'!D10</f>
        <v>0</v>
      </c>
      <c r="E10" s="29">
        <f>'[3]Секција Б'!E10</f>
        <v>0</v>
      </c>
      <c r="F10" s="29">
        <f>'[3]Секција Б'!F10</f>
        <v>0</v>
      </c>
      <c r="G10" s="29">
        <f>'[3]Секција Б'!G10</f>
        <v>0</v>
      </c>
      <c r="H10" s="29">
        <f>'[3]Секција Б'!H10</f>
        <v>0</v>
      </c>
      <c r="I10" s="29">
        <f>'[3]Секција Б'!I10</f>
        <v>0</v>
      </c>
      <c r="J10" s="29">
        <f>'[3]Секција Б'!J10</f>
        <v>0</v>
      </c>
      <c r="K10" s="29">
        <f>'[3]Секција Б'!K10</f>
        <v>0</v>
      </c>
      <c r="L10" s="29">
        <f>'[3]Секција Б'!L10</f>
        <v>0</v>
      </c>
      <c r="M10" s="29">
        <f>'[3]Секција Б'!M10</f>
        <v>6620</v>
      </c>
      <c r="N10" s="29">
        <f>'[3]Секција Б'!N10</f>
        <v>0</v>
      </c>
      <c r="O10" s="29">
        <f>'[3]Секција Б'!O10</f>
        <v>0</v>
      </c>
      <c r="P10" s="29">
        <f>'[3]Секција Б'!P10</f>
        <v>0</v>
      </c>
      <c r="Q10" s="29">
        <f>'[3]Секција Б'!Q10</f>
        <v>0</v>
      </c>
      <c r="R10" s="29">
        <f>'[3]Секција Б'!R10</f>
        <v>0</v>
      </c>
      <c r="S10" s="43">
        <f>'[3]Секција Б'!S10</f>
        <v>6620</v>
      </c>
      <c r="AP10"/>
      <c r="AQ10"/>
      <c r="AR10"/>
      <c r="AS10"/>
      <c r="AT10"/>
      <c r="AU10"/>
      <c r="AV10"/>
    </row>
    <row r="11" spans="1:48" ht="15">
      <c r="A11" s="28" t="str">
        <f>1з!A11</f>
        <v>Kroacija jojetë</v>
      </c>
      <c r="B11" s="29">
        <f>'[3]Секција Б'!B11</f>
        <v>0</v>
      </c>
      <c r="C11" s="29">
        <f>'[3]Секција Б'!C11</f>
        <v>0</v>
      </c>
      <c r="D11" s="29">
        <f>'[3]Секција Б'!D11</f>
        <v>0</v>
      </c>
      <c r="E11" s="29">
        <f>'[3]Секција Б'!E11</f>
        <v>0</v>
      </c>
      <c r="F11" s="29">
        <f>'[3]Секција Б'!F11</f>
        <v>0</v>
      </c>
      <c r="G11" s="29">
        <f>'[3]Секција Б'!G11</f>
        <v>0</v>
      </c>
      <c r="H11" s="29">
        <f>'[3]Секција Б'!H11</f>
        <v>0</v>
      </c>
      <c r="I11" s="29">
        <f>'[3]Секција Б'!I11</f>
        <v>0</v>
      </c>
      <c r="J11" s="29">
        <f>'[3]Секција Б'!J11</f>
        <v>0</v>
      </c>
      <c r="K11" s="29">
        <f>'[3]Секција Б'!K11</f>
        <v>0</v>
      </c>
      <c r="L11" s="29">
        <f>'[3]Секција Б'!L11</f>
        <v>0</v>
      </c>
      <c r="M11" s="29">
        <f>'[3]Секција Б'!M11</f>
        <v>0</v>
      </c>
      <c r="N11" s="29">
        <f>'[3]Секција Б'!N11</f>
        <v>22949</v>
      </c>
      <c r="O11" s="29">
        <f>'[3]Секција Б'!O11</f>
        <v>0</v>
      </c>
      <c r="P11" s="29">
        <f>'[3]Секција Б'!P11</f>
        <v>0</v>
      </c>
      <c r="Q11" s="29">
        <f>'[3]Секција Б'!Q11</f>
        <v>0</v>
      </c>
      <c r="R11" s="29">
        <f>'[3]Секција Б'!R11</f>
        <v>0</v>
      </c>
      <c r="S11" s="43">
        <f>'[3]Секција Б'!S11</f>
        <v>22949</v>
      </c>
      <c r="AP11"/>
      <c r="AQ11"/>
      <c r="AR11"/>
      <c r="AS11"/>
      <c r="AT11"/>
      <c r="AU11"/>
      <c r="AV11"/>
    </row>
    <row r="12" spans="1:48" ht="15">
      <c r="A12" s="28" t="str">
        <f>1з!A12</f>
        <v>Osiguritelna polisa</v>
      </c>
      <c r="B12" s="29">
        <f>'[3]Секција Б'!B12</f>
        <v>0</v>
      </c>
      <c r="C12" s="29">
        <f>'[3]Секција Б'!C12</f>
        <v>0</v>
      </c>
      <c r="D12" s="29">
        <f>'[3]Секција Б'!D12</f>
        <v>0</v>
      </c>
      <c r="E12" s="29">
        <f>'[3]Секција Б'!E12</f>
        <v>0</v>
      </c>
      <c r="F12" s="29">
        <f>'[3]Секција Б'!F12</f>
        <v>0</v>
      </c>
      <c r="G12" s="29">
        <f>'[3]Секција Б'!G12</f>
        <v>0</v>
      </c>
      <c r="H12" s="29">
        <f>'[3]Секција Б'!H12</f>
        <v>0</v>
      </c>
      <c r="I12" s="29">
        <f>'[3]Секција Б'!I12</f>
        <v>0</v>
      </c>
      <c r="J12" s="29">
        <f>'[3]Секција Б'!J12</f>
        <v>5865</v>
      </c>
      <c r="K12" s="29">
        <f>'[3]Секција Б'!K12</f>
        <v>0</v>
      </c>
      <c r="L12" s="29">
        <f>'[3]Секција Б'!L12</f>
        <v>0</v>
      </c>
      <c r="M12" s="29">
        <f>'[3]Секција Б'!M12</f>
        <v>0</v>
      </c>
      <c r="N12" s="29">
        <f>'[3]Секција Б'!N12</f>
        <v>0</v>
      </c>
      <c r="O12" s="29">
        <f>'[3]Секција Б'!O12</f>
        <v>0</v>
      </c>
      <c r="P12" s="29">
        <f>'[3]Секција Б'!P12</f>
        <v>0</v>
      </c>
      <c r="Q12" s="29">
        <f>'[3]Секција Б'!Q12</f>
        <v>0</v>
      </c>
      <c r="R12" s="29">
        <f>'[3]Секција Б'!R12</f>
        <v>0</v>
      </c>
      <c r="S12" s="43">
        <f>'[3]Секција Б'!S12</f>
        <v>5865</v>
      </c>
      <c r="AP12"/>
      <c r="AQ12"/>
      <c r="AR12"/>
      <c r="AS12"/>
      <c r="AT12"/>
      <c r="AU12"/>
      <c r="AV12"/>
    </row>
    <row r="13" spans="1:48" ht="15">
      <c r="A13" s="54" t="str">
        <f>1з!A13</f>
        <v>Jetë</v>
      </c>
      <c r="B13" s="27">
        <f>'[3]Секција Б'!B$19</f>
        <v>1435</v>
      </c>
      <c r="C13" s="27">
        <f>'[3]Секција Б'!C$19</f>
        <v>2008</v>
      </c>
      <c r="D13" s="27">
        <f>'[3]Секција Б'!D$19</f>
        <v>1399</v>
      </c>
      <c r="E13" s="27">
        <f>'[3]Секција Б'!E$19</f>
        <v>58119</v>
      </c>
      <c r="F13" s="27">
        <f>'[3]Секција Б'!F$19</f>
        <v>0</v>
      </c>
      <c r="G13" s="27">
        <f>'[3]Секција Б'!G$19</f>
        <v>0</v>
      </c>
      <c r="H13" s="27">
        <f>'[3]Секција Б'!H$19</f>
        <v>6515</v>
      </c>
      <c r="I13" s="27">
        <f>'[3]Секција Б'!I$19</f>
        <v>44071</v>
      </c>
      <c r="J13" s="27">
        <f>'[3]Секција Б'!J$19</f>
        <v>143</v>
      </c>
      <c r="K13" s="27">
        <f>'[3]Секција Б'!K$19</f>
        <v>5418</v>
      </c>
      <c r="L13" s="27">
        <f>'[3]Секција Б'!L$19</f>
        <v>27837</v>
      </c>
      <c r="M13" s="27">
        <f>'[3]Секција Б'!M$19</f>
        <v>20197</v>
      </c>
      <c r="N13" s="27">
        <f>'[3]Секција Б'!N$19</f>
        <v>20384</v>
      </c>
      <c r="O13" s="27">
        <f>'[3]Секција Б'!O$19</f>
        <v>0</v>
      </c>
      <c r="P13" s="27">
        <f>'[3]Секција Б'!P$19</f>
        <v>248</v>
      </c>
      <c r="Q13" s="27">
        <f>'[3]Секција Б'!Q$19</f>
        <v>332</v>
      </c>
      <c r="R13" s="27">
        <f>'[3]Секција Б'!R$19</f>
        <v>1283</v>
      </c>
      <c r="S13" s="42">
        <f>'[3]Секција Б'!S$19</f>
        <v>189389</v>
      </c>
      <c r="AP13"/>
      <c r="AQ13"/>
      <c r="AR13"/>
      <c r="AS13"/>
      <c r="AT13"/>
      <c r="AU13"/>
      <c r="AV13"/>
    </row>
    <row r="14" spans="1:48" ht="15">
      <c r="A14" s="28" t="str">
        <f>1з!A14</f>
        <v>Kroacija jetë</v>
      </c>
      <c r="B14" s="29">
        <f>'[3]Секција Б'!B14</f>
        <v>119</v>
      </c>
      <c r="C14" s="29">
        <f>'[3]Секција Б'!C14</f>
        <v>0</v>
      </c>
      <c r="D14" s="29">
        <f>'[3]Секција Б'!D14</f>
        <v>0</v>
      </c>
      <c r="E14" s="29">
        <f>'[3]Секција Б'!E14</f>
        <v>0</v>
      </c>
      <c r="F14" s="29">
        <f>'[3]Секција Б'!F14</f>
        <v>0</v>
      </c>
      <c r="G14" s="29">
        <f>'[3]Секција Б'!G14</f>
        <v>0</v>
      </c>
      <c r="H14" s="29">
        <f>'[3]Секција Б'!H14</f>
        <v>0</v>
      </c>
      <c r="I14" s="29">
        <f>'[3]Секција Б'!I14</f>
        <v>44071</v>
      </c>
      <c r="J14" s="29">
        <f>'[3]Секција Б'!J14</f>
        <v>0</v>
      </c>
      <c r="K14" s="29">
        <f>'[3]Секција Б'!K14</f>
        <v>0</v>
      </c>
      <c r="L14" s="29">
        <f>'[3]Секција Б'!L14</f>
        <v>0</v>
      </c>
      <c r="M14" s="29">
        <f>'[3]Секција Б'!M14</f>
        <v>20197</v>
      </c>
      <c r="N14" s="29">
        <f>'[3]Секција Б'!N14</f>
        <v>0</v>
      </c>
      <c r="O14" s="29">
        <f>'[3]Секција Б'!O14</f>
        <v>0</v>
      </c>
      <c r="P14" s="29">
        <f>'[3]Секција Б'!P14</f>
        <v>0</v>
      </c>
      <c r="Q14" s="29">
        <f>'[3]Секција Б'!Q14</f>
        <v>332</v>
      </c>
      <c r="R14" s="29">
        <f>'[3]Секција Б'!R14</f>
        <v>0</v>
      </c>
      <c r="S14" s="43">
        <f>'[3]Секција Б'!S14</f>
        <v>64719</v>
      </c>
      <c r="AP14"/>
      <c r="AQ14"/>
      <c r="AR14"/>
      <c r="AS14"/>
      <c r="AT14"/>
      <c r="AU14"/>
      <c r="AV14"/>
    </row>
    <row r="15" spans="1:19" s="5" customFormat="1" ht="15">
      <c r="A15" s="28" t="str">
        <f>1з!A15</f>
        <v>Grave</v>
      </c>
      <c r="B15" s="29">
        <f>'[3]Секција Б'!B15</f>
        <v>0</v>
      </c>
      <c r="C15" s="29">
        <f>'[3]Секција Б'!C15</f>
        <v>0</v>
      </c>
      <c r="D15" s="29">
        <f>'[3]Секција Б'!D15</f>
        <v>0</v>
      </c>
      <c r="E15" s="29">
        <f>'[3]Секција Б'!E15</f>
        <v>58119</v>
      </c>
      <c r="F15" s="29">
        <f>'[3]Секција Б'!F15</f>
        <v>0</v>
      </c>
      <c r="G15" s="29">
        <f>'[3]Секција Б'!G15</f>
        <v>0</v>
      </c>
      <c r="H15" s="29">
        <f>'[3]Секција Б'!H15</f>
        <v>0</v>
      </c>
      <c r="I15" s="29">
        <f>'[3]Секција Б'!I15</f>
        <v>0</v>
      </c>
      <c r="J15" s="29">
        <f>'[3]Секција Б'!J15</f>
        <v>0</v>
      </c>
      <c r="K15" s="29">
        <f>'[3]Секција Б'!K15</f>
        <v>0</v>
      </c>
      <c r="L15" s="29">
        <f>'[3]Секција Б'!L15</f>
        <v>27837</v>
      </c>
      <c r="M15" s="29">
        <f>'[3]Секција Б'!M15</f>
        <v>0</v>
      </c>
      <c r="N15" s="29">
        <f>'[3]Секција Б'!N15</f>
        <v>0</v>
      </c>
      <c r="O15" s="29">
        <f>'[3]Секција Б'!O15</f>
        <v>0</v>
      </c>
      <c r="P15" s="29">
        <f>'[3]Секција Б'!P15</f>
        <v>248</v>
      </c>
      <c r="Q15" s="29">
        <f>'[3]Секција Б'!Q15</f>
        <v>0</v>
      </c>
      <c r="R15" s="29">
        <f>'[3]Секција Б'!R15</f>
        <v>0</v>
      </c>
      <c r="S15" s="43">
        <f>'[3]Секција Б'!S15</f>
        <v>86204</v>
      </c>
    </row>
    <row r="16" spans="1:19" s="5" customFormat="1" ht="15">
      <c r="A16" s="28" t="str">
        <f>1з!A16</f>
        <v>Viner jetë</v>
      </c>
      <c r="B16" s="29">
        <f>'[3]Секција Б'!B16</f>
        <v>1316</v>
      </c>
      <c r="C16" s="29">
        <f>'[3]Секција Б'!C16</f>
        <v>2008</v>
      </c>
      <c r="D16" s="29">
        <f>'[3]Секција Б'!D16</f>
        <v>0</v>
      </c>
      <c r="E16" s="29">
        <f>'[3]Секција Б'!E16</f>
        <v>0</v>
      </c>
      <c r="F16" s="29">
        <f>'[3]Секција Б'!F16</f>
        <v>0</v>
      </c>
      <c r="G16" s="29">
        <f>'[3]Секција Б'!G16</f>
        <v>0</v>
      </c>
      <c r="H16" s="29">
        <f>'[3]Секција Б'!H16</f>
        <v>0</v>
      </c>
      <c r="I16" s="29">
        <f>'[3]Секција Б'!I16</f>
        <v>0</v>
      </c>
      <c r="J16" s="29">
        <f>'[3]Секција Б'!J16</f>
        <v>143</v>
      </c>
      <c r="K16" s="29">
        <f>'[3]Секција Б'!K16</f>
        <v>5418</v>
      </c>
      <c r="L16" s="29">
        <f>'[3]Секција Б'!L16</f>
        <v>0</v>
      </c>
      <c r="M16" s="29">
        <f>'[3]Секција Б'!M16</f>
        <v>0</v>
      </c>
      <c r="N16" s="29">
        <f>'[3]Секција Б'!N16</f>
        <v>0</v>
      </c>
      <c r="O16" s="29">
        <f>'[3]Секција Б'!O16</f>
        <v>0</v>
      </c>
      <c r="P16" s="29">
        <f>'[3]Секција Б'!P16</f>
        <v>0</v>
      </c>
      <c r="Q16" s="29">
        <f>'[3]Секција Б'!Q16</f>
        <v>0</v>
      </c>
      <c r="R16" s="29">
        <f>'[3]Секција Б'!R16</f>
        <v>0</v>
      </c>
      <c r="S16" s="43">
        <f>'[3]Секција Б'!S16</f>
        <v>8885</v>
      </c>
    </row>
    <row r="17" spans="1:19" s="5" customFormat="1" ht="15">
      <c r="A17" s="28" t="str">
        <f>1з!A17</f>
        <v>Unika jetë</v>
      </c>
      <c r="B17" s="29">
        <f>'[3]Секција Б'!B17</f>
        <v>0</v>
      </c>
      <c r="C17" s="29">
        <f>'[3]Секција Б'!C17</f>
        <v>0</v>
      </c>
      <c r="D17" s="29">
        <f>'[3]Секција Б'!D17</f>
        <v>1399</v>
      </c>
      <c r="E17" s="29">
        <f>'[3]Секција Б'!E17</f>
        <v>0</v>
      </c>
      <c r="F17" s="29">
        <f>'[3]Секција Б'!F17</f>
        <v>0</v>
      </c>
      <c r="G17" s="29">
        <f>'[3]Секција Б'!G17</f>
        <v>0</v>
      </c>
      <c r="H17" s="29">
        <f>'[3]Секција Б'!H17</f>
        <v>6515</v>
      </c>
      <c r="I17" s="29">
        <f>'[3]Секција Б'!I17</f>
        <v>0</v>
      </c>
      <c r="J17" s="29">
        <f>'[3]Секција Б'!J17</f>
        <v>0</v>
      </c>
      <c r="K17" s="29">
        <f>'[3]Секција Б'!K17</f>
        <v>0</v>
      </c>
      <c r="L17" s="29">
        <f>'[3]Секција Б'!L17</f>
        <v>0</v>
      </c>
      <c r="M17" s="29">
        <f>'[3]Секција Б'!M17</f>
        <v>0</v>
      </c>
      <c r="N17" s="29">
        <f>'[3]Секција Б'!N17</f>
        <v>20384</v>
      </c>
      <c r="O17" s="29">
        <f>'[3]Секција Б'!O17</f>
        <v>0</v>
      </c>
      <c r="P17" s="29">
        <f>'[3]Секција Б'!P17</f>
        <v>0</v>
      </c>
      <c r="Q17" s="29">
        <f>'[3]Секција Б'!Q17</f>
        <v>0</v>
      </c>
      <c r="R17" s="29">
        <f>'[3]Секција Б'!R17</f>
        <v>0</v>
      </c>
      <c r="S17" s="43">
        <f>'[3]Секција Б'!S17</f>
        <v>28298</v>
      </c>
    </row>
    <row r="18" spans="1:19" s="5" customFormat="1" ht="15">
      <c r="A18" s="28" t="str">
        <f>1з!A18</f>
        <v>Triglav jetë</v>
      </c>
      <c r="B18" s="29">
        <f>'[3]Секција Б'!B18</f>
        <v>0</v>
      </c>
      <c r="C18" s="29">
        <f>'[3]Секција Б'!C18</f>
        <v>0</v>
      </c>
      <c r="D18" s="29">
        <f>'[3]Секција Б'!D18</f>
        <v>0</v>
      </c>
      <c r="E18" s="29">
        <f>'[3]Секција Б'!E18</f>
        <v>0</v>
      </c>
      <c r="F18" s="29">
        <f>'[3]Секција Б'!F18</f>
        <v>0</v>
      </c>
      <c r="G18" s="29">
        <f>'[3]Секција Б'!G18</f>
        <v>0</v>
      </c>
      <c r="H18" s="29">
        <f>'[3]Секција Б'!H18</f>
        <v>0</v>
      </c>
      <c r="I18" s="29">
        <f>'[3]Секција Б'!I18</f>
        <v>0</v>
      </c>
      <c r="J18" s="29">
        <f>'[3]Секција Б'!J18</f>
        <v>0</v>
      </c>
      <c r="K18" s="29">
        <f>'[3]Секција Б'!K18</f>
        <v>0</v>
      </c>
      <c r="L18" s="29">
        <f>'[3]Секција Б'!L18</f>
        <v>0</v>
      </c>
      <c r="M18" s="29">
        <f>'[3]Секција Б'!M18</f>
        <v>0</v>
      </c>
      <c r="N18" s="29">
        <f>'[3]Секција Б'!N18</f>
        <v>0</v>
      </c>
      <c r="O18" s="29">
        <f>'[3]Секција Б'!O18</f>
        <v>0</v>
      </c>
      <c r="P18" s="29">
        <f>'[3]Секција Б'!P18</f>
        <v>0</v>
      </c>
      <c r="Q18" s="29">
        <f>'[3]Секција Б'!Q18</f>
        <v>0</v>
      </c>
      <c r="R18" s="29">
        <f>'[3]Секција Б'!R18</f>
        <v>1283</v>
      </c>
      <c r="S18" s="43">
        <f>'[3]Секција Б'!S18</f>
        <v>1283</v>
      </c>
    </row>
    <row r="19" spans="1:19" s="5" customFormat="1" ht="15.75" thickBot="1">
      <c r="A19" s="55" t="str">
        <f>1з!A19</f>
        <v>Gjithësej</v>
      </c>
      <c r="B19" s="35">
        <f>'[3]Секција Б'!B$4</f>
        <v>133455</v>
      </c>
      <c r="C19" s="35">
        <f>'[3]Секција Б'!C$4</f>
        <v>188756</v>
      </c>
      <c r="D19" s="35">
        <f>'[3]Секција Б'!D$4</f>
        <v>29632</v>
      </c>
      <c r="E19" s="35">
        <f>'[3]Секција Б'!E$4</f>
        <v>58119</v>
      </c>
      <c r="F19" s="35">
        <f>'[3]Секција Б'!F$4</f>
        <v>1938</v>
      </c>
      <c r="G19" s="35">
        <f>'[3]Секција Б'!G$4</f>
        <v>27247</v>
      </c>
      <c r="H19" s="35">
        <f>'[3]Секција Б'!H$4</f>
        <v>7832</v>
      </c>
      <c r="I19" s="35">
        <f>'[3]Секција Б'!I$4</f>
        <v>62014</v>
      </c>
      <c r="J19" s="35">
        <f>'[3]Секција Б'!J$4</f>
        <v>6008</v>
      </c>
      <c r="K19" s="35">
        <f>'[3]Секција Б'!K$4</f>
        <v>6109</v>
      </c>
      <c r="L19" s="35">
        <f>'[3]Секција Б'!L$4</f>
        <v>27837</v>
      </c>
      <c r="M19" s="35">
        <f>'[3]Секција Б'!M$4</f>
        <v>26817</v>
      </c>
      <c r="N19" s="35">
        <f>'[3]Секција Б'!N$4</f>
        <v>43333</v>
      </c>
      <c r="O19" s="35">
        <f>'[3]Секција Б'!O$4</f>
        <v>33328</v>
      </c>
      <c r="P19" s="35">
        <f>'[3]Секција Б'!P$4</f>
        <v>4435</v>
      </c>
      <c r="Q19" s="35">
        <f>'[3]Секција Б'!Q$4</f>
        <v>332</v>
      </c>
      <c r="R19" s="35">
        <f>'[3]Секција Б'!R$4</f>
        <v>1283</v>
      </c>
      <c r="S19" s="66">
        <f>'[3]Секција Б'!S$4</f>
        <v>658475</v>
      </c>
    </row>
    <row r="20" s="5" customFormat="1" ht="15.75" thickTop="1"/>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9"/>
  <sheetViews>
    <sheetView zoomScale="90" zoomScaleNormal="90" workbookViewId="0" topLeftCell="A1">
      <selection activeCell="S4" sqref="S4:S17"/>
    </sheetView>
  </sheetViews>
  <sheetFormatPr defaultColWidth="9.140625" defaultRowHeight="15"/>
  <cols>
    <col min="1" max="1" width="27.28125" style="3" customWidth="1"/>
    <col min="2" max="13" width="10.421875" style="3" customWidth="1"/>
    <col min="14" max="17" width="10.7109375" style="3" customWidth="1"/>
    <col min="18" max="18" width="10.57421875" style="3" customWidth="1"/>
    <col min="19" max="19" width="10.57421875" style="7" customWidth="1"/>
    <col min="20" max="42" width="9.140625" style="7" customWidth="1"/>
    <col min="43" max="16384" width="9.140625" style="3" customWidth="1"/>
  </cols>
  <sheetData>
    <row r="1" spans="1:19" s="7" customFormat="1" ht="21">
      <c r="A1" s="80" t="s">
        <v>25</v>
      </c>
      <c r="B1" s="80"/>
      <c r="C1" s="80"/>
      <c r="D1" s="80"/>
      <c r="E1" s="80"/>
      <c r="F1" s="80"/>
      <c r="G1" s="80"/>
      <c r="H1" s="80"/>
      <c r="I1" s="80"/>
      <c r="J1" s="80"/>
      <c r="K1" s="80"/>
      <c r="L1" s="80"/>
      <c r="M1" s="80"/>
      <c r="N1" s="80"/>
      <c r="O1" s="80"/>
      <c r="P1" s="80"/>
      <c r="Q1" s="80"/>
      <c r="R1" s="80"/>
      <c r="S1" s="47"/>
    </row>
    <row r="2" spans="2:19" s="7" customFormat="1" ht="15.75" thickBot="1">
      <c r="B2" s="6"/>
      <c r="C2" s="5"/>
      <c r="D2" s="5"/>
      <c r="E2" s="5"/>
      <c r="F2" s="5"/>
      <c r="G2" s="5"/>
      <c r="H2" s="5"/>
      <c r="I2" s="5"/>
      <c r="J2" s="5"/>
      <c r="K2" s="5"/>
      <c r="L2" s="5"/>
      <c r="M2" s="5"/>
      <c r="N2" s="5"/>
      <c r="O2" s="5"/>
      <c r="P2" s="5"/>
      <c r="Q2" s="5"/>
      <c r="S2" s="51" t="s">
        <v>4</v>
      </c>
    </row>
    <row r="3" spans="1:44" s="50" customFormat="1" ht="30.75" customHeight="1" thickBot="1" thickTop="1">
      <c r="A3" s="64" t="s">
        <v>23</v>
      </c>
      <c r="B3" s="65" t="s">
        <v>0</v>
      </c>
      <c r="C3" s="65" t="s">
        <v>47</v>
      </c>
      <c r="D3" s="65" t="s">
        <v>48</v>
      </c>
      <c r="E3" s="65" t="s">
        <v>49</v>
      </c>
      <c r="F3" s="65" t="s">
        <v>50</v>
      </c>
      <c r="G3" s="65" t="s">
        <v>51</v>
      </c>
      <c r="H3" s="65" t="s">
        <v>1</v>
      </c>
      <c r="I3" s="65" t="s">
        <v>52</v>
      </c>
      <c r="J3" s="65" t="s">
        <v>2</v>
      </c>
      <c r="K3" s="65" t="s">
        <v>53</v>
      </c>
      <c r="L3" s="65" t="s">
        <v>54</v>
      </c>
      <c r="M3" s="65" t="s">
        <v>3</v>
      </c>
      <c r="N3" s="65" t="s">
        <v>55</v>
      </c>
      <c r="O3" s="65" t="s">
        <v>40</v>
      </c>
      <c r="P3" s="65" t="s">
        <v>41</v>
      </c>
      <c r="Q3" s="65" t="s">
        <v>56</v>
      </c>
      <c r="R3" s="65" t="s">
        <v>57</v>
      </c>
      <c r="S3" s="65" t="s">
        <v>16</v>
      </c>
      <c r="T3" s="48"/>
      <c r="U3" s="49"/>
      <c r="V3" s="49"/>
      <c r="W3" s="49"/>
      <c r="X3" s="49"/>
      <c r="Y3" s="49"/>
      <c r="Z3" s="49"/>
      <c r="AA3" s="49"/>
      <c r="AB3" s="49"/>
      <c r="AC3" s="49"/>
      <c r="AD3" s="49"/>
      <c r="AE3" s="49"/>
      <c r="AF3" s="49"/>
      <c r="AG3" s="49"/>
      <c r="AH3" s="49"/>
      <c r="AI3" s="49"/>
      <c r="AJ3" s="49"/>
      <c r="AK3" s="49"/>
      <c r="AL3" s="49"/>
      <c r="AM3" s="49"/>
      <c r="AN3" s="49"/>
      <c r="AO3" s="49"/>
      <c r="AP3" s="49"/>
      <c r="AQ3" s="49"/>
      <c r="AR3" s="49"/>
    </row>
    <row r="4" spans="1:19" ht="15.75" thickTop="1">
      <c r="A4" s="30" t="str">
        <f>'2з '!A4</f>
        <v>01. Aksidente</v>
      </c>
      <c r="B4" s="31">
        <f>'[4]Секција А'!B3</f>
        <v>12684</v>
      </c>
      <c r="C4" s="31">
        <f>'[4]Секција А'!C3</f>
        <v>12709</v>
      </c>
      <c r="D4" s="31">
        <f>'[4]Секција А'!D3</f>
        <v>2330</v>
      </c>
      <c r="E4" s="31">
        <f>'[4]Секција А'!E3</f>
        <v>0</v>
      </c>
      <c r="F4" s="31">
        <f>'[4]Секција А'!F3</f>
        <v>516</v>
      </c>
      <c r="G4" s="31">
        <f>'[4]Секција А'!G3</f>
        <v>1015</v>
      </c>
      <c r="H4" s="31">
        <f>'[4]Секција А'!H3</f>
        <v>250</v>
      </c>
      <c r="I4" s="31">
        <f>'[4]Секција А'!I3</f>
        <v>8918</v>
      </c>
      <c r="J4" s="31">
        <f>'[4]Секција А'!J3</f>
        <v>481</v>
      </c>
      <c r="K4" s="31">
        <f>'[4]Секција А'!K3</f>
        <v>0</v>
      </c>
      <c r="L4" s="31">
        <f>'[4]Секција А'!L3</f>
        <v>0</v>
      </c>
      <c r="M4" s="31">
        <f>'[4]Секција А'!M3</f>
        <v>792</v>
      </c>
      <c r="N4" s="31">
        <f>'[4]Секција А'!N3</f>
        <v>11093</v>
      </c>
      <c r="O4" s="31">
        <f>'[4]Секција А'!O3</f>
        <v>1212</v>
      </c>
      <c r="P4" s="31">
        <f>'[4]Секција А'!P3</f>
        <v>223</v>
      </c>
      <c r="Q4" s="31">
        <f>'[4]Секција А'!Q3</f>
        <v>0</v>
      </c>
      <c r="R4" s="31">
        <f>'[4]Секција А'!R3</f>
        <v>0</v>
      </c>
      <c r="S4" s="44">
        <f>'[4]Секција А'!S3</f>
        <v>52223</v>
      </c>
    </row>
    <row r="5" spans="1:19" ht="15">
      <c r="A5" s="30" t="str">
        <f>'2з '!A5</f>
        <v>02. Sigurimi shëndetësor</v>
      </c>
      <c r="B5" s="31">
        <f>'[4]Секција А'!B4</f>
        <v>13</v>
      </c>
      <c r="C5" s="31">
        <f>'[4]Секција А'!C4</f>
        <v>0</v>
      </c>
      <c r="D5" s="31">
        <f>'[4]Секција А'!D4</f>
        <v>0</v>
      </c>
      <c r="E5" s="31">
        <f>'[4]Секција А'!E4</f>
        <v>0</v>
      </c>
      <c r="F5" s="31">
        <f>'[4]Секција А'!F4</f>
        <v>34</v>
      </c>
      <c r="G5" s="31">
        <f>'[4]Секција А'!G4</f>
        <v>0</v>
      </c>
      <c r="H5" s="31">
        <f>'[4]Секција А'!H4</f>
        <v>253</v>
      </c>
      <c r="I5" s="31">
        <f>'[4]Секција А'!I4</f>
        <v>0</v>
      </c>
      <c r="J5" s="31">
        <f>'[4]Секција А'!J4</f>
        <v>0</v>
      </c>
      <c r="K5" s="31">
        <f>'[4]Секција А'!K4</f>
        <v>0</v>
      </c>
      <c r="L5" s="31">
        <f>'[4]Секција А'!L4</f>
        <v>0</v>
      </c>
      <c r="M5" s="31">
        <f>'[4]Секција А'!M4</f>
        <v>0</v>
      </c>
      <c r="N5" s="31">
        <f>'[4]Секција А'!N4</f>
        <v>0</v>
      </c>
      <c r="O5" s="31">
        <f>'[4]Секција А'!O4</f>
        <v>0</v>
      </c>
      <c r="P5" s="31">
        <f>'[4]Секција А'!P4</f>
        <v>54</v>
      </c>
      <c r="Q5" s="31">
        <f>'[4]Секција А'!Q4</f>
        <v>0</v>
      </c>
      <c r="R5" s="31">
        <f>'[4]Секција А'!R4</f>
        <v>0</v>
      </c>
      <c r="S5" s="44">
        <f>'[4]Секција А'!S4</f>
        <v>354</v>
      </c>
    </row>
    <row r="6" spans="1:19" ht="15">
      <c r="A6" s="30" t="str">
        <f>'2з '!A6</f>
        <v>03. Kasko automjete motorike</v>
      </c>
      <c r="B6" s="31">
        <f>'[4]Секција А'!B5</f>
        <v>15551</v>
      </c>
      <c r="C6" s="31">
        <f>'[4]Секција А'!C5</f>
        <v>7046</v>
      </c>
      <c r="D6" s="31">
        <f>'[4]Секција А'!D5</f>
        <v>2408</v>
      </c>
      <c r="E6" s="31">
        <f>'[4]Секција А'!E5</f>
        <v>0</v>
      </c>
      <c r="F6" s="31">
        <f>'[4]Секција А'!F5</f>
        <v>570</v>
      </c>
      <c r="G6" s="31">
        <f>'[4]Секција А'!G5</f>
        <v>1886</v>
      </c>
      <c r="H6" s="31">
        <f>'[4]Секција А'!H5</f>
        <v>48</v>
      </c>
      <c r="I6" s="31">
        <f>'[4]Секција А'!I5</f>
        <v>1064</v>
      </c>
      <c r="J6" s="31">
        <f>'[4]Секција А'!J5</f>
        <v>447</v>
      </c>
      <c r="K6" s="31">
        <f>'[4]Секција А'!K5</f>
        <v>133</v>
      </c>
      <c r="L6" s="31">
        <f>'[4]Секција А'!L5</f>
        <v>0</v>
      </c>
      <c r="M6" s="31">
        <f>'[4]Секција А'!M5</f>
        <v>763</v>
      </c>
      <c r="N6" s="31">
        <f>'[4]Секција А'!N5</f>
        <v>61</v>
      </c>
      <c r="O6" s="31">
        <f>'[4]Секција А'!O5</f>
        <v>119</v>
      </c>
      <c r="P6" s="31">
        <f>'[4]Секција А'!P5</f>
        <v>577</v>
      </c>
      <c r="Q6" s="31">
        <f>'[4]Секција А'!Q5</f>
        <v>0</v>
      </c>
      <c r="R6" s="31">
        <f>'[4]Секција А'!R5</f>
        <v>0</v>
      </c>
      <c r="S6" s="44">
        <f>'[4]Секција А'!S5</f>
        <v>30673</v>
      </c>
    </row>
    <row r="7" spans="1:19" ht="15">
      <c r="A7" s="30" t="str">
        <f>'2з '!A7</f>
        <v>07. Mallra në transport (Kargo)</v>
      </c>
      <c r="B7" s="31">
        <f>'[4]Секција А'!B6</f>
        <v>82</v>
      </c>
      <c r="C7" s="31">
        <f>'[4]Секција А'!C6</f>
        <v>3369</v>
      </c>
      <c r="D7" s="31">
        <f>'[4]Секција А'!D6</f>
        <v>44</v>
      </c>
      <c r="E7" s="31">
        <f>'[4]Секција А'!E6</f>
        <v>0</v>
      </c>
      <c r="F7" s="31">
        <f>'[4]Секција А'!F6</f>
        <v>0</v>
      </c>
      <c r="G7" s="31">
        <f>'[4]Секција А'!G6</f>
        <v>95</v>
      </c>
      <c r="H7" s="31">
        <f>'[4]Секција А'!H6</f>
        <v>0</v>
      </c>
      <c r="I7" s="31">
        <f>'[4]Секција А'!I6</f>
        <v>0</v>
      </c>
      <c r="J7" s="31">
        <f>'[4]Секција А'!J6</f>
        <v>23</v>
      </c>
      <c r="K7" s="31">
        <f>'[4]Секција А'!K6</f>
        <v>0</v>
      </c>
      <c r="L7" s="31">
        <f>'[4]Секција А'!L6</f>
        <v>0</v>
      </c>
      <c r="M7" s="31">
        <f>'[4]Секција А'!M6</f>
        <v>0</v>
      </c>
      <c r="N7" s="31">
        <f>'[4]Секција А'!N6</f>
        <v>0</v>
      </c>
      <c r="O7" s="31">
        <f>'[4]Секција А'!O6</f>
        <v>0</v>
      </c>
      <c r="P7" s="31">
        <f>'[4]Секција А'!P6</f>
        <v>0</v>
      </c>
      <c r="Q7" s="31">
        <f>'[4]Секција А'!Q6</f>
        <v>0</v>
      </c>
      <c r="R7" s="31">
        <f>'[4]Секција А'!R6</f>
        <v>0</v>
      </c>
      <c r="S7" s="44">
        <f>'[4]Секција А'!S6</f>
        <v>3613</v>
      </c>
    </row>
    <row r="8" spans="1:19" ht="23.25">
      <c r="A8" s="30" t="str">
        <f>'2з '!A8</f>
        <v>08. Prona nga zjarri dhe fatkeqësi natyrore</v>
      </c>
      <c r="B8" s="31">
        <f>'[4]Секција А'!B7</f>
        <v>7686</v>
      </c>
      <c r="C8" s="31">
        <f>'[4]Секција А'!C7</f>
        <v>9446</v>
      </c>
      <c r="D8" s="31">
        <f>'[4]Секција А'!D7</f>
        <v>615</v>
      </c>
      <c r="E8" s="31">
        <f>'[4]Секција А'!E7</f>
        <v>0</v>
      </c>
      <c r="F8" s="31">
        <f>'[4]Секција А'!F7</f>
        <v>3</v>
      </c>
      <c r="G8" s="31">
        <f>'[4]Секција А'!G7</f>
        <v>300</v>
      </c>
      <c r="H8" s="31">
        <f>'[4]Секција А'!H7</f>
        <v>37</v>
      </c>
      <c r="I8" s="31">
        <f>'[4]Секција А'!I7</f>
        <v>4274</v>
      </c>
      <c r="J8" s="31">
        <f>'[4]Секција А'!J7</f>
        <v>377</v>
      </c>
      <c r="K8" s="31">
        <f>'[4]Секција А'!K7</f>
        <v>171</v>
      </c>
      <c r="L8" s="31">
        <f>'[4]Секција А'!L7</f>
        <v>0</v>
      </c>
      <c r="M8" s="31">
        <f>'[4]Секција А'!M7</f>
        <v>1590</v>
      </c>
      <c r="N8" s="31">
        <f>'[4]Секција А'!N7</f>
        <v>10474</v>
      </c>
      <c r="O8" s="31">
        <f>'[4]Секција А'!O7</f>
        <v>9594</v>
      </c>
      <c r="P8" s="31">
        <f>'[4]Секција А'!P7</f>
        <v>57</v>
      </c>
      <c r="Q8" s="31">
        <f>'[4]Секција А'!Q7</f>
        <v>0</v>
      </c>
      <c r="R8" s="31">
        <f>'[4]Секција А'!R7</f>
        <v>0</v>
      </c>
      <c r="S8" s="44">
        <f>'[4]Секција А'!S7</f>
        <v>44624</v>
      </c>
    </row>
    <row r="9" spans="1:19" ht="15">
      <c r="A9" s="30" t="str">
        <f>'2з '!A9</f>
        <v xml:space="preserve">09. Sigurime të tjera të pronës </v>
      </c>
      <c r="B9" s="31">
        <f>'[4]Секција А'!B8</f>
        <v>51385</v>
      </c>
      <c r="C9" s="31">
        <f>'[4]Секција А'!C8</f>
        <v>117178</v>
      </c>
      <c r="D9" s="31">
        <f>'[4]Секција А'!D8</f>
        <v>319</v>
      </c>
      <c r="E9" s="31">
        <f>'[4]Секција А'!E8</f>
        <v>0</v>
      </c>
      <c r="F9" s="31">
        <f>'[4]Секција А'!F8</f>
        <v>108</v>
      </c>
      <c r="G9" s="31">
        <f>'[4]Секција А'!G8</f>
        <v>197</v>
      </c>
      <c r="H9" s="31">
        <f>'[4]Секција А'!H8</f>
        <v>13</v>
      </c>
      <c r="I9" s="31">
        <f>'[4]Секција А'!I8</f>
        <v>3131</v>
      </c>
      <c r="J9" s="31">
        <f>'[4]Секција А'!J8</f>
        <v>43</v>
      </c>
      <c r="K9" s="31">
        <f>'[4]Секција А'!K8</f>
        <v>301</v>
      </c>
      <c r="L9" s="31">
        <f>'[4]Секција А'!L8</f>
        <v>0</v>
      </c>
      <c r="M9" s="31">
        <f>'[4]Секција А'!M8</f>
        <v>0</v>
      </c>
      <c r="N9" s="31">
        <f>'[4]Секција А'!N8</f>
        <v>163</v>
      </c>
      <c r="O9" s="31">
        <f>'[4]Секција А'!O8</f>
        <v>22013</v>
      </c>
      <c r="P9" s="31">
        <f>'[4]Секција А'!P8</f>
        <v>162</v>
      </c>
      <c r="Q9" s="31">
        <f>'[4]Секција А'!Q8</f>
        <v>0</v>
      </c>
      <c r="R9" s="31">
        <f>'[4]Секција А'!R8</f>
        <v>0</v>
      </c>
      <c r="S9" s="44">
        <f>'[4]Секција А'!S8</f>
        <v>195013</v>
      </c>
    </row>
    <row r="10" spans="1:19" ht="23.25">
      <c r="A10" s="30" t="str">
        <f>'2з '!A10</f>
        <v>10. Përgjegjësisë nga përdorimi i mjeteve motorike   (gjithësej)</v>
      </c>
      <c r="B10" s="31">
        <f>'[4]Секција А'!B9</f>
        <v>37772</v>
      </c>
      <c r="C10" s="31">
        <f>'[4]Секција А'!C9</f>
        <v>35540</v>
      </c>
      <c r="D10" s="31">
        <f>'[4]Секција А'!D9</f>
        <v>22003</v>
      </c>
      <c r="E10" s="31">
        <f>'[4]Секција А'!E9</f>
        <v>0</v>
      </c>
      <c r="F10" s="31">
        <f>'[4]Секција А'!F9</f>
        <v>632</v>
      </c>
      <c r="G10" s="31">
        <f>'[4]Секција А'!G9</f>
        <v>23448</v>
      </c>
      <c r="H10" s="31">
        <f>'[4]Секција А'!H9</f>
        <v>674</v>
      </c>
      <c r="I10" s="31">
        <f>'[4]Секција А'!I9</f>
        <v>390</v>
      </c>
      <c r="J10" s="31">
        <f>'[4]Секција А'!J9</f>
        <v>4343</v>
      </c>
      <c r="K10" s="31">
        <f>'[4]Секција А'!K9</f>
        <v>86</v>
      </c>
      <c r="L10" s="31">
        <f>'[4]Секција А'!L9</f>
        <v>0</v>
      </c>
      <c r="M10" s="31">
        <f>'[4]Секција А'!M9</f>
        <v>870</v>
      </c>
      <c r="N10" s="31">
        <f>'[4]Секција А'!N9</f>
        <v>612</v>
      </c>
      <c r="O10" s="31">
        <f>'[4]Секција А'!O9</f>
        <v>44</v>
      </c>
      <c r="P10" s="31">
        <f>'[4]Секција А'!P9</f>
        <v>2995</v>
      </c>
      <c r="Q10" s="31">
        <f>'[4]Секција А'!Q9</f>
        <v>0</v>
      </c>
      <c r="R10" s="31">
        <f>'[4]Секција А'!R9</f>
        <v>0</v>
      </c>
      <c r="S10" s="44">
        <f>'[4]Секција А'!S9</f>
        <v>129409</v>
      </c>
    </row>
    <row r="11" spans="1:19" ht="15">
      <c r="A11" s="30" t="s">
        <v>60</v>
      </c>
      <c r="B11" s="31">
        <f>'[4]Секција А'!B10</f>
        <v>13</v>
      </c>
      <c r="C11" s="31">
        <f>'[4]Секција А'!C10</f>
        <v>24</v>
      </c>
      <c r="D11" s="31">
        <f>'[4]Секција А'!D10</f>
        <v>6</v>
      </c>
      <c r="E11" s="31">
        <f>'[4]Секција А'!E10</f>
        <v>0</v>
      </c>
      <c r="F11" s="31">
        <f>'[4]Секција А'!F10</f>
        <v>0</v>
      </c>
      <c r="G11" s="31">
        <f>'[4]Секција А'!G10</f>
        <v>0</v>
      </c>
      <c r="H11" s="31">
        <f>'[4]Секција А'!H10</f>
        <v>0</v>
      </c>
      <c r="I11" s="31">
        <f>'[4]Секција А'!I10</f>
        <v>0</v>
      </c>
      <c r="J11" s="31">
        <f>'[4]Секција А'!J10</f>
        <v>0</v>
      </c>
      <c r="K11" s="31">
        <f>'[4]Секција А'!K10</f>
        <v>0</v>
      </c>
      <c r="L11" s="31">
        <f>'[4]Секција А'!L10</f>
        <v>0</v>
      </c>
      <c r="M11" s="31">
        <f>'[4]Секција А'!M10</f>
        <v>0</v>
      </c>
      <c r="N11" s="31">
        <f>'[4]Секција А'!N10</f>
        <v>0</v>
      </c>
      <c r="O11" s="31">
        <f>'[4]Секција А'!O10</f>
        <v>0</v>
      </c>
      <c r="P11" s="31">
        <f>'[4]Секција А'!P10</f>
        <v>0</v>
      </c>
      <c r="Q11" s="31">
        <f>'[4]Секција А'!Q10</f>
        <v>0</v>
      </c>
      <c r="R11" s="31">
        <f>'[4]Секција А'!R10</f>
        <v>0</v>
      </c>
      <c r="S11" s="44">
        <f>'[4]Секција А'!S10</f>
        <v>43</v>
      </c>
    </row>
    <row r="12" spans="1:19" ht="15">
      <c r="A12" s="30" t="str">
        <f>'2з '!A12</f>
        <v>13.Përgjegjësia e përgjithshme</v>
      </c>
      <c r="B12" s="31">
        <f>'[4]Секција А'!B11</f>
        <v>5334</v>
      </c>
      <c r="C12" s="31">
        <f>'[4]Секција А'!C11</f>
        <v>789</v>
      </c>
      <c r="D12" s="31">
        <f>'[4]Секција А'!D11</f>
        <v>263</v>
      </c>
      <c r="E12" s="31">
        <f>'[4]Секција А'!E11</f>
        <v>0</v>
      </c>
      <c r="F12" s="31">
        <f>'[4]Секција А'!F11</f>
        <v>66</v>
      </c>
      <c r="G12" s="31">
        <f>'[4]Секција А'!G11</f>
        <v>79</v>
      </c>
      <c r="H12" s="31">
        <f>'[4]Секција А'!H11</f>
        <v>22</v>
      </c>
      <c r="I12" s="31">
        <f>'[4]Секција А'!I11</f>
        <v>22</v>
      </c>
      <c r="J12" s="31">
        <f>'[4]Секција А'!J11</f>
        <v>21</v>
      </c>
      <c r="K12" s="31">
        <f>'[4]Секција А'!K11</f>
        <v>0</v>
      </c>
      <c r="L12" s="31">
        <f>'[4]Секција А'!L11</f>
        <v>0</v>
      </c>
      <c r="M12" s="31">
        <f>'[4]Секција А'!M11</f>
        <v>0</v>
      </c>
      <c r="N12" s="31">
        <f>'[4]Секција А'!N11</f>
        <v>63</v>
      </c>
      <c r="O12" s="31">
        <f>'[4]Секција А'!O11</f>
        <v>14</v>
      </c>
      <c r="P12" s="31">
        <f>'[4]Секција А'!P11</f>
        <v>7</v>
      </c>
      <c r="Q12" s="31">
        <f>'[4]Секција А'!Q11</f>
        <v>0</v>
      </c>
      <c r="R12" s="31">
        <f>'[4]Секција А'!R11</f>
        <v>0</v>
      </c>
      <c r="S12" s="44">
        <f>'[4]Секција А'!S11</f>
        <v>6680</v>
      </c>
    </row>
    <row r="13" spans="1:19" ht="15">
      <c r="A13" s="30" t="s">
        <v>61</v>
      </c>
      <c r="B13" s="31">
        <f>'[4]Секција А'!B12</f>
        <v>0</v>
      </c>
      <c r="C13" s="31">
        <f>'[4]Секција А'!C12</f>
        <v>0</v>
      </c>
      <c r="D13" s="31">
        <f>'[4]Секција А'!D12</f>
        <v>0</v>
      </c>
      <c r="E13" s="31">
        <f>'[4]Секција А'!E12</f>
        <v>0</v>
      </c>
      <c r="F13" s="31">
        <f>'[4]Секција А'!F12</f>
        <v>0</v>
      </c>
      <c r="G13" s="31">
        <f>'[4]Секција А'!G12</f>
        <v>0</v>
      </c>
      <c r="H13" s="31">
        <f>'[4]Секција А'!H12</f>
        <v>0</v>
      </c>
      <c r="I13" s="31">
        <f>'[4]Секција А'!I12</f>
        <v>0</v>
      </c>
      <c r="J13" s="31">
        <f>'[4]Секција А'!J12</f>
        <v>0</v>
      </c>
      <c r="K13" s="31">
        <f>'[4]Секција А'!K12</f>
        <v>0</v>
      </c>
      <c r="L13" s="31">
        <f>'[4]Секција А'!L12</f>
        <v>0</v>
      </c>
      <c r="M13" s="31">
        <f>'[4]Секција А'!M12</f>
        <v>2568</v>
      </c>
      <c r="N13" s="31">
        <f>'[4]Секција А'!N12</f>
        <v>0</v>
      </c>
      <c r="O13" s="31">
        <f>'[4]Секција А'!O12</f>
        <v>0</v>
      </c>
      <c r="P13" s="31">
        <f>'[4]Секција А'!P12</f>
        <v>0</v>
      </c>
      <c r="Q13" s="31">
        <f>'[4]Секција А'!Q12</f>
        <v>0</v>
      </c>
      <c r="R13" s="31">
        <f>'[4]Секција А'!R12</f>
        <v>0</v>
      </c>
      <c r="S13" s="44">
        <f>'[4]Секција А'!S12</f>
        <v>2568</v>
      </c>
    </row>
    <row r="14" spans="1:19" ht="15">
      <c r="A14" s="30" t="str">
        <f>'2з '!A14</f>
        <v>16. Humbje financiare</v>
      </c>
      <c r="B14" s="31">
        <f>'[4]Секција А'!B13</f>
        <v>368</v>
      </c>
      <c r="C14" s="31">
        <f>'[4]Секција А'!C13</f>
        <v>0</v>
      </c>
      <c r="D14" s="31">
        <f>'[4]Секција А'!D13</f>
        <v>0</v>
      </c>
      <c r="E14" s="31">
        <f>'[4]Секција А'!E13</f>
        <v>0</v>
      </c>
      <c r="F14" s="31">
        <f>'[4]Секција А'!F13</f>
        <v>0</v>
      </c>
      <c r="G14" s="31">
        <f>'[4]Секција А'!G13</f>
        <v>0</v>
      </c>
      <c r="H14" s="31">
        <f>'[4]Секција А'!H13</f>
        <v>0</v>
      </c>
      <c r="I14" s="31">
        <f>'[4]Секција А'!I13</f>
        <v>0</v>
      </c>
      <c r="J14" s="31">
        <f>'[4]Секција А'!J13</f>
        <v>0</v>
      </c>
      <c r="K14" s="31">
        <f>'[4]Секција А'!K13</f>
        <v>0</v>
      </c>
      <c r="L14" s="31">
        <f>'[4]Секција А'!L13</f>
        <v>0</v>
      </c>
      <c r="M14" s="31">
        <f>'[4]Секција А'!M13</f>
        <v>0</v>
      </c>
      <c r="N14" s="31">
        <f>'[4]Секција А'!N13</f>
        <v>0</v>
      </c>
      <c r="O14" s="31">
        <f>'[4]Секција А'!O13</f>
        <v>0</v>
      </c>
      <c r="P14" s="31">
        <f>'[4]Секција А'!P13</f>
        <v>0</v>
      </c>
      <c r="Q14" s="31">
        <f>'[4]Секција А'!Q13</f>
        <v>0</v>
      </c>
      <c r="R14" s="31">
        <f>'[4]Секција А'!R13</f>
        <v>0</v>
      </c>
      <c r="S14" s="44">
        <f>'[4]Секција А'!S13</f>
        <v>368</v>
      </c>
    </row>
    <row r="15" spans="1:19" ht="15">
      <c r="A15" s="30" t="str">
        <f>'2з '!A15</f>
        <v>18. Asistencë turistike</v>
      </c>
      <c r="B15" s="31">
        <f>'[4]Секција А'!B14</f>
        <v>1132</v>
      </c>
      <c r="C15" s="31">
        <f>'[4]Секција А'!C14</f>
        <v>647</v>
      </c>
      <c r="D15" s="31">
        <f>'[4]Секција А'!D14</f>
        <v>245</v>
      </c>
      <c r="E15" s="31">
        <f>'[4]Секција А'!E14</f>
        <v>0</v>
      </c>
      <c r="F15" s="31">
        <f>'[4]Секција А'!F14</f>
        <v>9</v>
      </c>
      <c r="G15" s="31">
        <f>'[4]Секција А'!G14</f>
        <v>227</v>
      </c>
      <c r="H15" s="31">
        <f>'[4]Секција А'!H14</f>
        <v>20</v>
      </c>
      <c r="I15" s="31">
        <f>'[4]Секција А'!I14</f>
        <v>144</v>
      </c>
      <c r="J15" s="31">
        <f>'[4]Секција А'!J14</f>
        <v>130</v>
      </c>
      <c r="K15" s="31">
        <f>'[4]Секција А'!K14</f>
        <v>0</v>
      </c>
      <c r="L15" s="31">
        <f>'[4]Секција А'!L14</f>
        <v>0</v>
      </c>
      <c r="M15" s="31">
        <f>'[4]Секција А'!M14</f>
        <v>37</v>
      </c>
      <c r="N15" s="31">
        <f>'[4]Секција А'!N14</f>
        <v>483</v>
      </c>
      <c r="O15" s="31">
        <f>'[4]Секција А'!O14</f>
        <v>332</v>
      </c>
      <c r="P15" s="31">
        <f>'[4]Секција А'!P14</f>
        <v>112</v>
      </c>
      <c r="Q15" s="31">
        <f>'[4]Секција А'!Q14</f>
        <v>0</v>
      </c>
      <c r="R15" s="31">
        <f>'[4]Секција А'!R14</f>
        <v>0</v>
      </c>
      <c r="S15" s="44">
        <f>'[4]Секција А'!S14</f>
        <v>3518</v>
      </c>
    </row>
    <row r="16" spans="1:19" ht="15">
      <c r="A16" s="30" t="str">
        <f>'2з '!A16</f>
        <v>19. Jetë</v>
      </c>
      <c r="B16" s="31">
        <f>'[4]Секција А'!B15</f>
        <v>1416</v>
      </c>
      <c r="C16" s="31">
        <f>'[4]Секција А'!C15</f>
        <v>2005</v>
      </c>
      <c r="D16" s="31">
        <f>'[4]Секција А'!D15</f>
        <v>1331</v>
      </c>
      <c r="E16" s="31">
        <f>'[4]Секција А'!E15</f>
        <v>58119</v>
      </c>
      <c r="F16" s="31">
        <f>'[4]Секција А'!F15</f>
        <v>0</v>
      </c>
      <c r="G16" s="31">
        <f>'[4]Секција А'!G15</f>
        <v>0</v>
      </c>
      <c r="H16" s="31">
        <f>'[4]Секција А'!H15</f>
        <v>4275</v>
      </c>
      <c r="I16" s="31">
        <f>'[4]Секција А'!I15</f>
        <v>44071</v>
      </c>
      <c r="J16" s="31">
        <f>'[4]Секција А'!J15</f>
        <v>143</v>
      </c>
      <c r="K16" s="31">
        <f>'[4]Секција А'!K15</f>
        <v>5418</v>
      </c>
      <c r="L16" s="31">
        <f>'[4]Секција А'!L15</f>
        <v>27837</v>
      </c>
      <c r="M16" s="31">
        <f>'[4]Секција А'!M15</f>
        <v>20197</v>
      </c>
      <c r="N16" s="31">
        <f>'[4]Секција А'!N15</f>
        <v>20384</v>
      </c>
      <c r="O16" s="31">
        <f>'[4]Секција А'!O15</f>
        <v>0</v>
      </c>
      <c r="P16" s="31">
        <f>'[4]Секција А'!P15</f>
        <v>248</v>
      </c>
      <c r="Q16" s="31">
        <f>'[4]Секција А'!Q15</f>
        <v>332</v>
      </c>
      <c r="R16" s="31">
        <f>'[4]Секција А'!R15</f>
        <v>1283</v>
      </c>
      <c r="S16" s="44">
        <f>'[4]Секција А'!S15</f>
        <v>187059</v>
      </c>
    </row>
    <row r="17" spans="1:19" ht="34.5">
      <c r="A17" s="30" t="str">
        <f>'2з '!A17</f>
        <v>21. Sigurimi i jetës kur rreziku nga investimet mbartet në kurriz të të siguruarit</v>
      </c>
      <c r="B17" s="31">
        <f>'[4]Секција А'!B16</f>
        <v>19</v>
      </c>
      <c r="C17" s="31">
        <f>'[4]Секција А'!C16</f>
        <v>3</v>
      </c>
      <c r="D17" s="31">
        <f>'[4]Секција А'!D16</f>
        <v>68</v>
      </c>
      <c r="E17" s="31">
        <f>'[4]Секција А'!E16</f>
        <v>0</v>
      </c>
      <c r="F17" s="31">
        <f>'[4]Секција А'!F16</f>
        <v>0</v>
      </c>
      <c r="G17" s="31">
        <f>'[4]Секција А'!G16</f>
        <v>0</v>
      </c>
      <c r="H17" s="31">
        <f>'[4]Секција А'!H16</f>
        <v>2240</v>
      </c>
      <c r="I17" s="31">
        <f>'[4]Секција А'!I16</f>
        <v>0</v>
      </c>
      <c r="J17" s="31">
        <f>'[4]Секција А'!J16</f>
        <v>0</v>
      </c>
      <c r="K17" s="31">
        <f>'[4]Секција А'!K16</f>
        <v>0</v>
      </c>
      <c r="L17" s="31">
        <f>'[4]Секција А'!L16</f>
        <v>0</v>
      </c>
      <c r="M17" s="31">
        <f>'[4]Секција А'!M16</f>
        <v>0</v>
      </c>
      <c r="N17" s="31">
        <f>'[4]Секција А'!N16</f>
        <v>0</v>
      </c>
      <c r="O17" s="31">
        <f>'[4]Секција А'!O16</f>
        <v>0</v>
      </c>
      <c r="P17" s="31">
        <f>'[4]Секција А'!P16</f>
        <v>0</v>
      </c>
      <c r="Q17" s="31">
        <f>'[4]Секција А'!Q16</f>
        <v>0</v>
      </c>
      <c r="R17" s="31">
        <f>'[4]Секција А'!R16</f>
        <v>0</v>
      </c>
      <c r="S17" s="44">
        <f>'[4]Секција А'!S16</f>
        <v>2330</v>
      </c>
    </row>
    <row r="18" spans="1:19" s="7" customFormat="1" ht="15.75" thickBot="1">
      <c r="A18" s="32" t="str">
        <f>'2з '!A18</f>
        <v>Gjithësej</v>
      </c>
      <c r="B18" s="33">
        <f>'[4]Секција А'!B17</f>
        <v>133455</v>
      </c>
      <c r="C18" s="33">
        <f>'[4]Секција А'!C17</f>
        <v>188756</v>
      </c>
      <c r="D18" s="33">
        <f>'[4]Секција А'!D17</f>
        <v>29632</v>
      </c>
      <c r="E18" s="33">
        <f>'[4]Секција А'!E17</f>
        <v>58119</v>
      </c>
      <c r="F18" s="33">
        <f>'[4]Секција А'!F17</f>
        <v>1938</v>
      </c>
      <c r="G18" s="33">
        <f>'[4]Секција А'!G17</f>
        <v>27247</v>
      </c>
      <c r="H18" s="33">
        <f>'[4]Секција А'!H17</f>
        <v>7832</v>
      </c>
      <c r="I18" s="33">
        <f>'[4]Секција А'!I17</f>
        <v>62014</v>
      </c>
      <c r="J18" s="33">
        <f>'[4]Секција А'!J17</f>
        <v>6008</v>
      </c>
      <c r="K18" s="33">
        <f>'[4]Секција А'!K17</f>
        <v>6109</v>
      </c>
      <c r="L18" s="33">
        <f>'[4]Секција А'!L17</f>
        <v>27837</v>
      </c>
      <c r="M18" s="33">
        <f>'[4]Секција А'!M17</f>
        <v>26817</v>
      </c>
      <c r="N18" s="33">
        <f>'[4]Секција А'!N17</f>
        <v>43333</v>
      </c>
      <c r="O18" s="33">
        <f>'[4]Секција А'!O17</f>
        <v>33328</v>
      </c>
      <c r="P18" s="33">
        <f>'[4]Секција А'!P17</f>
        <v>4435</v>
      </c>
      <c r="Q18" s="33">
        <f>'[4]Секција А'!Q17</f>
        <v>332</v>
      </c>
      <c r="R18" s="33">
        <f>'[4]Секција А'!R17</f>
        <v>1283</v>
      </c>
      <c r="S18" s="45">
        <f>'[4]Секција А'!S17</f>
        <v>658475</v>
      </c>
    </row>
    <row r="19" s="7" customFormat="1" ht="15.75" thickTop="1">
      <c r="C19" s="37"/>
    </row>
    <row r="20" s="41" customFormat="1" ht="15"/>
    <row r="21" s="41" customFormat="1" ht="15"/>
    <row r="22" s="41" customFormat="1" ht="15"/>
    <row r="23" s="41" customFormat="1" ht="15"/>
    <row r="24" s="41" customFormat="1" ht="15"/>
    <row r="25" s="41" customFormat="1" ht="15"/>
    <row r="26" s="41" customFormat="1" ht="15"/>
    <row r="27" s="41" customFormat="1" ht="15"/>
    <row r="28" s="41" customFormat="1" ht="15"/>
    <row r="29" s="41" customFormat="1" ht="15"/>
    <row r="30" s="41" customFormat="1" ht="15"/>
    <row r="31" s="41" customFormat="1" ht="15"/>
    <row r="32" s="41" customFormat="1" ht="15"/>
    <row r="33" s="41" customFormat="1" ht="15"/>
    <row r="34" s="41" customFormat="1" ht="15"/>
    <row r="35" s="41" customFormat="1" ht="15"/>
    <row r="36" s="41" customFormat="1" ht="15"/>
    <row r="37" s="41" customFormat="1" ht="15"/>
    <row r="38" s="41" customFormat="1" ht="15"/>
    <row r="39" s="41" customFormat="1" ht="15"/>
    <row r="40" s="41" customFormat="1" ht="15"/>
    <row r="41" s="41" customFormat="1" ht="15"/>
    <row r="42" s="41" customFormat="1" ht="15"/>
    <row r="43" s="41" customFormat="1" ht="15"/>
    <row r="44" s="41" customFormat="1" ht="15"/>
    <row r="45" s="41" customFormat="1" ht="15"/>
    <row r="46" s="41" customFormat="1" ht="15"/>
    <row r="47" s="41" customFormat="1" ht="15"/>
    <row r="48" s="41" customFormat="1" ht="15"/>
    <row r="49" s="41" customFormat="1" ht="15"/>
    <row r="50" s="41" customFormat="1" ht="15"/>
    <row r="51" s="41" customFormat="1" ht="15"/>
    <row r="52" s="41" customFormat="1" ht="15"/>
    <row r="53" s="41" customFormat="1" ht="15"/>
    <row r="54" s="41" customFormat="1" ht="15"/>
    <row r="55" s="41" customFormat="1" ht="15"/>
    <row r="56" s="41" customFormat="1" ht="15"/>
    <row r="57" s="41" customFormat="1" ht="15"/>
    <row r="58" s="41" customFormat="1" ht="15"/>
    <row r="59" s="41" customFormat="1" ht="15"/>
    <row r="60" s="41" customFormat="1" ht="15"/>
    <row r="61" s="41" customFormat="1" ht="15"/>
    <row r="62" s="41" customFormat="1" ht="15"/>
    <row r="63" s="41" customFormat="1" ht="15"/>
    <row r="64" s="41" customFormat="1" ht="15"/>
    <row r="65" s="41" customFormat="1" ht="15"/>
    <row r="66" s="41" customFormat="1" ht="15"/>
    <row r="67" s="41" customFormat="1" ht="15"/>
    <row r="68" s="41" customFormat="1" ht="15"/>
    <row r="69" s="41" customFormat="1" ht="15"/>
    <row r="70" s="41" customFormat="1" ht="15"/>
    <row r="71" s="41" customFormat="1" ht="15"/>
    <row r="72" s="41" customFormat="1" ht="15"/>
    <row r="73" s="41" customFormat="1" ht="15"/>
    <row r="74" s="41" customFormat="1" ht="15"/>
    <row r="75" s="41" customFormat="1" ht="15"/>
    <row r="76" s="41" customFormat="1" ht="15"/>
    <row r="77" s="41" customFormat="1" ht="15"/>
    <row r="78" s="41" customFormat="1" ht="15"/>
    <row r="79" s="41" customFormat="1" ht="15"/>
    <row r="80" s="41" customFormat="1" ht="15"/>
    <row r="81" s="41" customFormat="1" ht="15"/>
    <row r="82" s="41" customFormat="1" ht="15"/>
    <row r="83" s="41" customFormat="1" ht="15"/>
    <row r="84" s="41" customFormat="1" ht="15"/>
    <row r="85" s="41" customFormat="1" ht="15"/>
    <row r="86" s="41" customFormat="1" ht="15"/>
    <row r="87" s="41" customFormat="1" ht="15"/>
    <row r="88" s="41" customFormat="1" ht="15"/>
    <row r="89" s="41" customFormat="1" ht="15"/>
    <row r="90" s="41" customFormat="1" ht="15"/>
    <row r="91" s="41" customFormat="1" ht="15"/>
    <row r="92" s="41" customFormat="1" ht="15"/>
    <row r="93" s="41" customFormat="1" ht="15"/>
    <row r="94" s="41" customFormat="1" ht="15"/>
    <row r="95" s="41" customFormat="1" ht="15"/>
    <row r="96" s="41" customFormat="1" ht="15"/>
    <row r="97" s="41" customFormat="1" ht="15"/>
    <row r="98" s="41" customFormat="1" ht="15"/>
    <row r="99" s="41" customFormat="1" ht="15"/>
    <row r="100" s="41" customFormat="1" ht="15"/>
    <row r="101" s="41" customFormat="1" ht="15"/>
    <row r="102" s="41" customFormat="1" ht="15"/>
    <row r="103" s="41" customFormat="1" ht="15"/>
    <row r="104" s="41" customFormat="1" ht="15"/>
    <row r="105" s="41" customFormat="1" ht="15"/>
    <row r="106" s="41" customFormat="1" ht="15"/>
    <row r="107" s="41" customFormat="1" ht="15"/>
    <row r="108" s="41" customFormat="1" ht="15"/>
    <row r="109" s="41" customFormat="1" ht="15"/>
    <row r="110" s="41" customFormat="1" ht="15"/>
    <row r="111" s="41" customFormat="1" ht="15"/>
    <row r="112" s="41" customFormat="1" ht="15"/>
    <row r="113" s="41" customFormat="1" ht="15"/>
    <row r="114" s="41" customFormat="1" ht="15"/>
    <row r="115" s="41" customFormat="1" ht="15"/>
    <row r="116" s="41" customFormat="1" ht="15"/>
    <row r="117" s="41" customFormat="1" ht="15"/>
    <row r="118" s="41" customFormat="1" ht="15"/>
    <row r="119" s="41" customFormat="1" ht="15"/>
    <row r="120" s="41" customFormat="1" ht="15"/>
    <row r="121" s="41" customFormat="1" ht="15"/>
    <row r="122" s="41" customFormat="1" ht="15"/>
    <row r="123" s="41"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2017-10-24T08:06:33Z</cp:lastPrinted>
  <dcterms:created xsi:type="dcterms:W3CDTF">2012-06-12T09:00:14Z</dcterms:created>
  <dcterms:modified xsi:type="dcterms:W3CDTF">2020-09-02T07:04:52Z</dcterms:modified>
  <cp:category/>
  <cp:version/>
  <cp:contentType/>
  <cp:contentStatus/>
</cp:coreProperties>
</file>