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DOMAINSRV\dir\Izvestai po kvartali_OBD_DZO\2020\1К2020\OBD\"/>
    </mc:Choice>
  </mc:AlternateContent>
  <xr:revisionPtr revIDLastSave="0" documentId="13_ncr:1_{0BB10A97-26E5-41D2-AA7E-53329C09E4B2}" xr6:coauthVersionLast="45" xr6:coauthVersionMax="45" xr10:uidLastSave="{00000000-0000-0000-0000-000000000000}"/>
  <bookViews>
    <workbookView xWindow="-120" yWindow="-120" windowWidth="29040" windowHeight="15840" xr2:uid="{00000000-000D-0000-FFFF-FFFF00000000}"/>
  </bookViews>
  <sheets>
    <sheet name="0 " sheetId="6" r:id="rId1"/>
    <sheet name="1" sheetId="2" r:id="rId2"/>
    <sheet name="2" sheetId="3" r:id="rId3"/>
    <sheet name="3" sheetId="4" r:id="rId4"/>
    <sheet name="4" sheetId="5" r:id="rId5"/>
  </sheets>
  <externalReferences>
    <externalReference r:id="rId6"/>
    <externalReference r:id="rId7"/>
    <externalReference r:id="rId8"/>
  </externalReferences>
  <definedNames>
    <definedName name="_xlnm._FilterDatabase" localSheetId="3" hidden="1">'3'!#REF!</definedName>
    <definedName name="_xlnm.Print_Area" localSheetId="0">'0 '!$A$1:$I$39</definedName>
    <definedName name="_xlnm.Print_Area" localSheetId="1">'1'!$D$1:$U$45</definedName>
    <definedName name="_xlnm.Print_Area" localSheetId="2">'2'!$A$1:$R$46</definedName>
    <definedName name="_xlnm.Print_Area" localSheetId="3">'3'!$D$1:$U$44</definedName>
    <definedName name="_xlnm.Print_Area" localSheetId="4">'4'!$D$1:$T$44</definedName>
  </definedNames>
  <calcPr calcId="191029"/>
</workbook>
</file>

<file path=xl/calcChain.xml><?xml version="1.0" encoding="utf-8"?>
<calcChain xmlns="http://schemas.openxmlformats.org/spreadsheetml/2006/main">
  <c r="T43" i="5" l="1"/>
  <c r="S43" i="5"/>
  <c r="R43" i="5"/>
  <c r="Q43" i="5"/>
  <c r="P43" i="5"/>
  <c r="O43" i="5"/>
  <c r="N43" i="5"/>
  <c r="M43" i="5"/>
  <c r="L43" i="5"/>
  <c r="K43" i="5"/>
  <c r="J43" i="5"/>
  <c r="I43" i="5"/>
  <c r="H43" i="5"/>
  <c r="G43" i="5"/>
  <c r="F43" i="5"/>
  <c r="E43" i="5"/>
  <c r="D43" i="5"/>
  <c r="T42" i="5"/>
  <c r="S42" i="5"/>
  <c r="R42" i="5"/>
  <c r="Q42" i="5"/>
  <c r="P42" i="5"/>
  <c r="O42" i="5"/>
  <c r="N42" i="5"/>
  <c r="M42" i="5"/>
  <c r="L42" i="5"/>
  <c r="K42" i="5"/>
  <c r="J42" i="5"/>
  <c r="I42" i="5"/>
  <c r="H42" i="5"/>
  <c r="G42" i="5"/>
  <c r="F42" i="5"/>
  <c r="E42" i="5"/>
  <c r="D42" i="5"/>
  <c r="T41" i="5"/>
  <c r="S41" i="5"/>
  <c r="R41" i="5"/>
  <c r="Q41" i="5"/>
  <c r="P41" i="5"/>
  <c r="O41" i="5"/>
  <c r="N41" i="5"/>
  <c r="M41" i="5"/>
  <c r="L41" i="5"/>
  <c r="K41" i="5"/>
  <c r="J41" i="5"/>
  <c r="I41" i="5"/>
  <c r="H41" i="5"/>
  <c r="G41" i="5"/>
  <c r="F41" i="5"/>
  <c r="E41" i="5"/>
  <c r="D41" i="5"/>
  <c r="T40" i="5"/>
  <c r="S40" i="5"/>
  <c r="R40" i="5"/>
  <c r="Q40" i="5"/>
  <c r="P40" i="5"/>
  <c r="O40" i="5"/>
  <c r="N40" i="5"/>
  <c r="M40" i="5"/>
  <c r="L40" i="5"/>
  <c r="K40" i="5"/>
  <c r="J40" i="5"/>
  <c r="I40" i="5"/>
  <c r="H40" i="5"/>
  <c r="G40" i="5"/>
  <c r="F40" i="5"/>
  <c r="E40" i="5"/>
  <c r="D40" i="5"/>
  <c r="T39" i="5"/>
  <c r="S39" i="5"/>
  <c r="R39" i="5"/>
  <c r="Q39" i="5"/>
  <c r="P39" i="5"/>
  <c r="O39" i="5"/>
  <c r="N39" i="5"/>
  <c r="M39" i="5"/>
  <c r="L39" i="5"/>
  <c r="K39" i="5"/>
  <c r="J39" i="5"/>
  <c r="I39" i="5"/>
  <c r="H39" i="5"/>
  <c r="G39" i="5"/>
  <c r="F39" i="5"/>
  <c r="E39" i="5"/>
  <c r="D39" i="5"/>
  <c r="T38" i="5"/>
  <c r="S38" i="5"/>
  <c r="R38" i="5"/>
  <c r="Q38" i="5"/>
  <c r="P38" i="5"/>
  <c r="O38" i="5"/>
  <c r="N38" i="5"/>
  <c r="M38" i="5"/>
  <c r="L38" i="5"/>
  <c r="K38" i="5"/>
  <c r="J38" i="5"/>
  <c r="I38" i="5"/>
  <c r="H38" i="5"/>
  <c r="G38" i="5"/>
  <c r="F38" i="5"/>
  <c r="E38" i="5"/>
  <c r="D38" i="5"/>
  <c r="T37" i="5"/>
  <c r="S37" i="5"/>
  <c r="R37" i="5"/>
  <c r="Q37" i="5"/>
  <c r="P37" i="5"/>
  <c r="O37" i="5"/>
  <c r="N37" i="5"/>
  <c r="M37" i="5"/>
  <c r="L37" i="5"/>
  <c r="K37" i="5"/>
  <c r="J37" i="5"/>
  <c r="I37" i="5"/>
  <c r="H37" i="5"/>
  <c r="G37" i="5"/>
  <c r="F37" i="5"/>
  <c r="E37" i="5"/>
  <c r="D37" i="5"/>
  <c r="T36" i="5"/>
  <c r="S36" i="5"/>
  <c r="R36" i="5"/>
  <c r="Q36" i="5"/>
  <c r="P36" i="5"/>
  <c r="O36" i="5"/>
  <c r="N36" i="5"/>
  <c r="M36" i="5"/>
  <c r="L36" i="5"/>
  <c r="K36" i="5"/>
  <c r="J36" i="5"/>
  <c r="I36" i="5"/>
  <c r="H36" i="5"/>
  <c r="G36" i="5"/>
  <c r="F36" i="5"/>
  <c r="E36" i="5"/>
  <c r="D36" i="5"/>
  <c r="T35" i="5"/>
  <c r="S35" i="5"/>
  <c r="R35" i="5"/>
  <c r="Q35" i="5"/>
  <c r="P35" i="5"/>
  <c r="O35" i="5"/>
  <c r="N35" i="5"/>
  <c r="M35" i="5"/>
  <c r="L35" i="5"/>
  <c r="K35" i="5"/>
  <c r="J35" i="5"/>
  <c r="I35" i="5"/>
  <c r="H35" i="5"/>
  <c r="G35" i="5"/>
  <c r="F35" i="5"/>
  <c r="E35" i="5"/>
  <c r="D35" i="5"/>
  <c r="T34" i="5"/>
  <c r="S34" i="5"/>
  <c r="R34" i="5"/>
  <c r="Q34" i="5"/>
  <c r="P34" i="5"/>
  <c r="O34" i="5"/>
  <c r="N34" i="5"/>
  <c r="M34" i="5"/>
  <c r="L34" i="5"/>
  <c r="K34" i="5"/>
  <c r="J34" i="5"/>
  <c r="I34" i="5"/>
  <c r="H34" i="5"/>
  <c r="G34" i="5"/>
  <c r="F34" i="5"/>
  <c r="E34" i="5"/>
  <c r="D34" i="5"/>
  <c r="T33" i="5"/>
  <c r="S33" i="5"/>
  <c r="R33" i="5"/>
  <c r="Q33" i="5"/>
  <c r="P33" i="5"/>
  <c r="O33" i="5"/>
  <c r="N33" i="5"/>
  <c r="M33" i="5"/>
  <c r="L33" i="5"/>
  <c r="K33" i="5"/>
  <c r="J33" i="5"/>
  <c r="I33" i="5"/>
  <c r="H33" i="5"/>
  <c r="G33" i="5"/>
  <c r="F33" i="5"/>
  <c r="E33" i="5"/>
  <c r="D33" i="5"/>
  <c r="T32" i="5"/>
  <c r="S32" i="5"/>
  <c r="R32" i="5"/>
  <c r="Q32" i="5"/>
  <c r="P32" i="5"/>
  <c r="O32" i="5"/>
  <c r="N32" i="5"/>
  <c r="M32" i="5"/>
  <c r="L32" i="5"/>
  <c r="K32" i="5"/>
  <c r="J32" i="5"/>
  <c r="I32" i="5"/>
  <c r="H32" i="5"/>
  <c r="G32" i="5"/>
  <c r="F32" i="5"/>
  <c r="E32" i="5"/>
  <c r="D32" i="5"/>
  <c r="T31" i="5"/>
  <c r="S31" i="5"/>
  <c r="R31" i="5"/>
  <c r="Q31" i="5"/>
  <c r="P31" i="5"/>
  <c r="O31" i="5"/>
  <c r="N31" i="5"/>
  <c r="M31" i="5"/>
  <c r="L31" i="5"/>
  <c r="K31" i="5"/>
  <c r="J31" i="5"/>
  <c r="I31" i="5"/>
  <c r="H31" i="5"/>
  <c r="G31" i="5"/>
  <c r="F31" i="5"/>
  <c r="E31" i="5"/>
  <c r="D31" i="5"/>
  <c r="T30" i="5"/>
  <c r="S30" i="5"/>
  <c r="R30" i="5"/>
  <c r="Q30" i="5"/>
  <c r="P30" i="5"/>
  <c r="O30" i="5"/>
  <c r="N30" i="5"/>
  <c r="M30" i="5"/>
  <c r="L30" i="5"/>
  <c r="K30" i="5"/>
  <c r="J30" i="5"/>
  <c r="I30" i="5"/>
  <c r="H30" i="5"/>
  <c r="G30" i="5"/>
  <c r="F30" i="5"/>
  <c r="E30" i="5"/>
  <c r="D30" i="5"/>
  <c r="T29" i="5"/>
  <c r="S29" i="5"/>
  <c r="R29" i="5"/>
  <c r="Q29" i="5"/>
  <c r="P29" i="5"/>
  <c r="O29" i="5"/>
  <c r="N29" i="5"/>
  <c r="M29" i="5"/>
  <c r="L29" i="5"/>
  <c r="K29" i="5"/>
  <c r="J29" i="5"/>
  <c r="I29" i="5"/>
  <c r="H29" i="5"/>
  <c r="G29" i="5"/>
  <c r="F29" i="5"/>
  <c r="E29" i="5"/>
  <c r="D29" i="5"/>
  <c r="T28" i="5"/>
  <c r="S28" i="5"/>
  <c r="R28" i="5"/>
  <c r="Q28" i="5"/>
  <c r="P28" i="5"/>
  <c r="O28" i="5"/>
  <c r="N28" i="5"/>
  <c r="M28" i="5"/>
  <c r="L28" i="5"/>
  <c r="K28" i="5"/>
  <c r="J28" i="5"/>
  <c r="I28" i="5"/>
  <c r="H28" i="5"/>
  <c r="G28" i="5"/>
  <c r="F28" i="5"/>
  <c r="E28" i="5"/>
  <c r="D28" i="5"/>
  <c r="T27" i="5"/>
  <c r="S27" i="5"/>
  <c r="R27" i="5"/>
  <c r="Q27" i="5"/>
  <c r="P27" i="5"/>
  <c r="O27" i="5"/>
  <c r="N27" i="5"/>
  <c r="M27" i="5"/>
  <c r="L27" i="5"/>
  <c r="K27" i="5"/>
  <c r="J27" i="5"/>
  <c r="I27" i="5"/>
  <c r="H27" i="5"/>
  <c r="G27" i="5"/>
  <c r="F27" i="5"/>
  <c r="E27" i="5"/>
  <c r="D27" i="5"/>
  <c r="T26" i="5"/>
  <c r="S26" i="5"/>
  <c r="R26" i="5"/>
  <c r="Q26" i="5"/>
  <c r="P26" i="5"/>
  <c r="O26" i="5"/>
  <c r="N26" i="5"/>
  <c r="M26" i="5"/>
  <c r="L26" i="5"/>
  <c r="K26" i="5"/>
  <c r="J26" i="5"/>
  <c r="I26" i="5"/>
  <c r="H26" i="5"/>
  <c r="G26" i="5"/>
  <c r="F26" i="5"/>
  <c r="E26" i="5"/>
  <c r="D26" i="5"/>
  <c r="T25" i="5"/>
  <c r="S25" i="5"/>
  <c r="R25" i="5"/>
  <c r="Q25" i="5"/>
  <c r="P25" i="5"/>
  <c r="O25" i="5"/>
  <c r="N25" i="5"/>
  <c r="M25" i="5"/>
  <c r="L25" i="5"/>
  <c r="K25" i="5"/>
  <c r="J25" i="5"/>
  <c r="I25" i="5"/>
  <c r="H25" i="5"/>
  <c r="G25" i="5"/>
  <c r="F25" i="5"/>
  <c r="E25" i="5"/>
  <c r="D25" i="5"/>
  <c r="T24" i="5"/>
  <c r="S24" i="5"/>
  <c r="R24" i="5"/>
  <c r="Q24" i="5"/>
  <c r="P24" i="5"/>
  <c r="O24" i="5"/>
  <c r="N24" i="5"/>
  <c r="M24" i="5"/>
  <c r="L24" i="5"/>
  <c r="K24" i="5"/>
  <c r="J24" i="5"/>
  <c r="I24" i="5"/>
  <c r="H24" i="5"/>
  <c r="G24" i="5"/>
  <c r="F24" i="5"/>
  <c r="E24" i="5"/>
  <c r="D24" i="5"/>
  <c r="T23" i="5"/>
  <c r="S23" i="5"/>
  <c r="R23" i="5"/>
  <c r="Q23" i="5"/>
  <c r="P23" i="5"/>
  <c r="O23" i="5"/>
  <c r="N23" i="5"/>
  <c r="M23" i="5"/>
  <c r="L23" i="5"/>
  <c r="K23" i="5"/>
  <c r="J23" i="5"/>
  <c r="I23" i="5"/>
  <c r="H23" i="5"/>
  <c r="G23" i="5"/>
  <c r="F23" i="5"/>
  <c r="E23" i="5"/>
  <c r="D23" i="5"/>
  <c r="T22" i="5"/>
  <c r="S22" i="5"/>
  <c r="R22" i="5"/>
  <c r="Q22" i="5"/>
  <c r="P22" i="5"/>
  <c r="O22" i="5"/>
  <c r="N22" i="5"/>
  <c r="M22" i="5"/>
  <c r="L22" i="5"/>
  <c r="K22" i="5"/>
  <c r="J22" i="5"/>
  <c r="I22" i="5"/>
  <c r="H22" i="5"/>
  <c r="G22" i="5"/>
  <c r="F22" i="5"/>
  <c r="E22" i="5"/>
  <c r="D22" i="5"/>
  <c r="T21" i="5"/>
  <c r="S21" i="5"/>
  <c r="R21" i="5"/>
  <c r="Q21" i="5"/>
  <c r="P21" i="5"/>
  <c r="O21" i="5"/>
  <c r="N21" i="5"/>
  <c r="M21" i="5"/>
  <c r="L21" i="5"/>
  <c r="K21" i="5"/>
  <c r="J21" i="5"/>
  <c r="I21" i="5"/>
  <c r="H21" i="5"/>
  <c r="G21" i="5"/>
  <c r="F21" i="5"/>
  <c r="E21" i="5"/>
  <c r="D21" i="5"/>
  <c r="T20" i="5"/>
  <c r="S20" i="5"/>
  <c r="R20" i="5"/>
  <c r="Q20" i="5"/>
  <c r="P20" i="5"/>
  <c r="O20" i="5"/>
  <c r="N20" i="5"/>
  <c r="M20" i="5"/>
  <c r="L20" i="5"/>
  <c r="K20" i="5"/>
  <c r="J20" i="5"/>
  <c r="I20" i="5"/>
  <c r="H20" i="5"/>
  <c r="G20" i="5"/>
  <c r="F20" i="5"/>
  <c r="E20" i="5"/>
  <c r="D20" i="5"/>
  <c r="T19" i="5"/>
  <c r="S19" i="5"/>
  <c r="R19" i="5"/>
  <c r="Q19" i="5"/>
  <c r="P19" i="5"/>
  <c r="O19" i="5"/>
  <c r="N19" i="5"/>
  <c r="M19" i="5"/>
  <c r="L19" i="5"/>
  <c r="K19" i="5"/>
  <c r="J19" i="5"/>
  <c r="I19" i="5"/>
  <c r="H19" i="5"/>
  <c r="G19" i="5"/>
  <c r="F19" i="5"/>
  <c r="E19" i="5"/>
  <c r="D19" i="5"/>
  <c r="T18" i="5"/>
  <c r="S18" i="5"/>
  <c r="R18" i="5"/>
  <c r="Q18" i="5"/>
  <c r="P18" i="5"/>
  <c r="O18" i="5"/>
  <c r="N18" i="5"/>
  <c r="M18" i="5"/>
  <c r="L18" i="5"/>
  <c r="K18" i="5"/>
  <c r="J18" i="5"/>
  <c r="I18" i="5"/>
  <c r="H18" i="5"/>
  <c r="G18" i="5"/>
  <c r="F18" i="5"/>
  <c r="E18" i="5"/>
  <c r="D18" i="5"/>
  <c r="T17" i="5"/>
  <c r="S17" i="5"/>
  <c r="R17" i="5"/>
  <c r="Q17" i="5"/>
  <c r="P17" i="5"/>
  <c r="O17" i="5"/>
  <c r="N17" i="5"/>
  <c r="M17" i="5"/>
  <c r="L17" i="5"/>
  <c r="K17" i="5"/>
  <c r="J17" i="5"/>
  <c r="I17" i="5"/>
  <c r="H17" i="5"/>
  <c r="G17" i="5"/>
  <c r="F17" i="5"/>
  <c r="E17" i="5"/>
  <c r="D17" i="5"/>
  <c r="T16" i="5"/>
  <c r="S16" i="5"/>
  <c r="R16" i="5"/>
  <c r="Q16" i="5"/>
  <c r="P16" i="5"/>
  <c r="O16" i="5"/>
  <c r="N16" i="5"/>
  <c r="M16" i="5"/>
  <c r="L16" i="5"/>
  <c r="K16" i="5"/>
  <c r="J16" i="5"/>
  <c r="I16" i="5"/>
  <c r="H16" i="5"/>
  <c r="G16" i="5"/>
  <c r="F16" i="5"/>
  <c r="E16" i="5"/>
  <c r="D16" i="5"/>
  <c r="T15" i="5"/>
  <c r="S15" i="5"/>
  <c r="R15" i="5"/>
  <c r="Q15" i="5"/>
  <c r="P15" i="5"/>
  <c r="O15" i="5"/>
  <c r="N15" i="5"/>
  <c r="M15" i="5"/>
  <c r="L15" i="5"/>
  <c r="K15" i="5"/>
  <c r="J15" i="5"/>
  <c r="I15" i="5"/>
  <c r="H15" i="5"/>
  <c r="G15" i="5"/>
  <c r="F15" i="5"/>
  <c r="E15" i="5"/>
  <c r="D15" i="5"/>
  <c r="T14" i="5"/>
  <c r="S14" i="5"/>
  <c r="R14" i="5"/>
  <c r="Q14" i="5"/>
  <c r="P14" i="5"/>
  <c r="O14" i="5"/>
  <c r="N14" i="5"/>
  <c r="M14" i="5"/>
  <c r="L14" i="5"/>
  <c r="K14" i="5"/>
  <c r="J14" i="5"/>
  <c r="I14" i="5"/>
  <c r="H14" i="5"/>
  <c r="G14" i="5"/>
  <c r="F14" i="5"/>
  <c r="E14" i="5"/>
  <c r="D14" i="5"/>
  <c r="T13" i="5"/>
  <c r="S13" i="5"/>
  <c r="R13" i="5"/>
  <c r="Q13" i="5"/>
  <c r="P13" i="5"/>
  <c r="O13" i="5"/>
  <c r="N13" i="5"/>
  <c r="M13" i="5"/>
  <c r="L13" i="5"/>
  <c r="K13" i="5"/>
  <c r="J13" i="5"/>
  <c r="I13" i="5"/>
  <c r="H13" i="5"/>
  <c r="G13" i="5"/>
  <c r="F13" i="5"/>
  <c r="E13" i="5"/>
  <c r="D13" i="5"/>
  <c r="T12" i="5"/>
  <c r="S12" i="5"/>
  <c r="R12" i="5"/>
  <c r="Q12" i="5"/>
  <c r="P12" i="5"/>
  <c r="O12" i="5"/>
  <c r="N12" i="5"/>
  <c r="M12" i="5"/>
  <c r="L12" i="5"/>
  <c r="K12" i="5"/>
  <c r="J12" i="5"/>
  <c r="I12" i="5"/>
  <c r="H12" i="5"/>
  <c r="G12" i="5"/>
  <c r="F12" i="5"/>
  <c r="E12" i="5"/>
  <c r="D12" i="5"/>
  <c r="T11" i="5"/>
  <c r="S11" i="5"/>
  <c r="R11" i="5"/>
  <c r="Q11" i="5"/>
  <c r="P11" i="5"/>
  <c r="O11" i="5"/>
  <c r="N11" i="5"/>
  <c r="M11" i="5"/>
  <c r="L11" i="5"/>
  <c r="K11" i="5"/>
  <c r="J11" i="5"/>
  <c r="I11" i="5"/>
  <c r="H11" i="5"/>
  <c r="G11" i="5"/>
  <c r="F11" i="5"/>
  <c r="E11" i="5"/>
  <c r="D11" i="5"/>
  <c r="T10" i="5"/>
  <c r="S10" i="5"/>
  <c r="R10" i="5"/>
  <c r="Q10" i="5"/>
  <c r="P10" i="5"/>
  <c r="O10" i="5"/>
  <c r="N10" i="5"/>
  <c r="M10" i="5"/>
  <c r="L10" i="5"/>
  <c r="K10" i="5"/>
  <c r="J10" i="5"/>
  <c r="I10" i="5"/>
  <c r="H10" i="5"/>
  <c r="G10" i="5"/>
  <c r="F10" i="5"/>
  <c r="E10" i="5"/>
  <c r="D10" i="5"/>
  <c r="T9" i="5"/>
  <c r="S9" i="5"/>
  <c r="R9" i="5"/>
  <c r="Q9" i="5"/>
  <c r="P9" i="5"/>
  <c r="O9" i="5"/>
  <c r="N9" i="5"/>
  <c r="M9" i="5"/>
  <c r="L9" i="5"/>
  <c r="K9" i="5"/>
  <c r="J9" i="5"/>
  <c r="I9" i="5"/>
  <c r="H9" i="5"/>
  <c r="G9" i="5"/>
  <c r="F9" i="5"/>
  <c r="E9" i="5"/>
  <c r="D9" i="5"/>
  <c r="T8" i="5"/>
  <c r="S8" i="5"/>
  <c r="R8" i="5"/>
  <c r="Q8" i="5"/>
  <c r="P8" i="5"/>
  <c r="O8" i="5"/>
  <c r="N8" i="5"/>
  <c r="M8" i="5"/>
  <c r="L8" i="5"/>
  <c r="K8" i="5"/>
  <c r="J8" i="5"/>
  <c r="I8" i="5"/>
  <c r="H8" i="5"/>
  <c r="G8" i="5"/>
  <c r="F8" i="5"/>
  <c r="E8" i="5"/>
  <c r="D8" i="5"/>
  <c r="T7" i="5"/>
  <c r="S7" i="5"/>
  <c r="R7" i="5"/>
  <c r="Q7" i="5"/>
  <c r="P7" i="5"/>
  <c r="O7" i="5"/>
  <c r="N7" i="5"/>
  <c r="M7" i="5"/>
  <c r="L7" i="5"/>
  <c r="K7" i="5"/>
  <c r="J7" i="5"/>
  <c r="I7" i="5"/>
  <c r="H7" i="5"/>
  <c r="G7" i="5"/>
  <c r="F7" i="5"/>
  <c r="E7" i="5"/>
  <c r="D7" i="5"/>
  <c r="T6" i="5"/>
  <c r="S6" i="5"/>
  <c r="R6" i="5"/>
  <c r="Q6" i="5"/>
  <c r="P6" i="5"/>
  <c r="O6" i="5"/>
  <c r="N6" i="5"/>
  <c r="M6" i="5"/>
  <c r="L6" i="5"/>
  <c r="K6" i="5"/>
  <c r="J6" i="5"/>
  <c r="I6" i="5"/>
  <c r="H6" i="5"/>
  <c r="G6" i="5"/>
  <c r="F6" i="5"/>
  <c r="E6" i="5"/>
  <c r="D6" i="5"/>
  <c r="T5" i="5"/>
  <c r="S5" i="5"/>
  <c r="R5" i="5"/>
  <c r="Q5" i="5"/>
  <c r="P5" i="5"/>
  <c r="O5" i="5"/>
  <c r="N5" i="5"/>
  <c r="M5" i="5"/>
  <c r="L5" i="5"/>
  <c r="K5" i="5"/>
  <c r="J5" i="5"/>
  <c r="I5" i="5"/>
  <c r="H5" i="5"/>
  <c r="G5" i="5"/>
  <c r="F5" i="5"/>
  <c r="E5" i="5"/>
  <c r="D5" i="5"/>
  <c r="T4" i="5"/>
  <c r="S4" i="5"/>
  <c r="R4" i="5"/>
  <c r="Q4" i="5"/>
  <c r="P4" i="5"/>
  <c r="O4" i="5"/>
  <c r="N4" i="5"/>
  <c r="M4" i="5"/>
  <c r="L4" i="5"/>
  <c r="K4" i="5"/>
  <c r="J4" i="5"/>
  <c r="I4" i="5"/>
  <c r="H4" i="5"/>
  <c r="G4" i="5"/>
  <c r="F4" i="5"/>
  <c r="E4" i="5"/>
  <c r="T3" i="5"/>
  <c r="S3" i="5"/>
  <c r="R3" i="5"/>
  <c r="Q3" i="5"/>
  <c r="P3" i="5"/>
  <c r="O3" i="5"/>
  <c r="N3" i="5"/>
  <c r="M3" i="5"/>
  <c r="L3" i="5"/>
  <c r="K3" i="5"/>
  <c r="J3" i="5"/>
  <c r="I3" i="5"/>
  <c r="H3" i="5"/>
  <c r="G3" i="5"/>
  <c r="F3" i="5"/>
  <c r="E3" i="5"/>
  <c r="D3" i="5"/>
  <c r="D4" i="5"/>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U5" i="4"/>
  <c r="U4" i="4"/>
  <c r="T43" i="4"/>
  <c r="S43" i="4"/>
  <c r="R43" i="4"/>
  <c r="Q43" i="4"/>
  <c r="P43" i="4"/>
  <c r="T42" i="4"/>
  <c r="S42" i="4"/>
  <c r="R42" i="4"/>
  <c r="Q42" i="4"/>
  <c r="P42" i="4"/>
  <c r="T41" i="4"/>
  <c r="S41" i="4"/>
  <c r="R41" i="4"/>
  <c r="Q41" i="4"/>
  <c r="P41" i="4"/>
  <c r="T40" i="4"/>
  <c r="S40" i="4"/>
  <c r="R40" i="4"/>
  <c r="Q40" i="4"/>
  <c r="P40" i="4"/>
  <c r="T39" i="4"/>
  <c r="S39" i="4"/>
  <c r="R39" i="4"/>
  <c r="Q39" i="4"/>
  <c r="P39" i="4"/>
  <c r="T38" i="4"/>
  <c r="S38" i="4"/>
  <c r="R38" i="4"/>
  <c r="Q38" i="4"/>
  <c r="P38" i="4"/>
  <c r="T37" i="4"/>
  <c r="S37" i="4"/>
  <c r="R37" i="4"/>
  <c r="Q37" i="4"/>
  <c r="P37" i="4"/>
  <c r="T36" i="4"/>
  <c r="S36" i="4"/>
  <c r="R36" i="4"/>
  <c r="Q36" i="4"/>
  <c r="P36" i="4"/>
  <c r="T35" i="4"/>
  <c r="S35" i="4"/>
  <c r="R35" i="4"/>
  <c r="Q35" i="4"/>
  <c r="P35" i="4"/>
  <c r="T34" i="4"/>
  <c r="S34" i="4"/>
  <c r="R34" i="4"/>
  <c r="Q34" i="4"/>
  <c r="P34" i="4"/>
  <c r="T33" i="4"/>
  <c r="S33" i="4"/>
  <c r="R33" i="4"/>
  <c r="Q33" i="4"/>
  <c r="P33" i="4"/>
  <c r="T32" i="4"/>
  <c r="S32" i="4"/>
  <c r="R32" i="4"/>
  <c r="Q32" i="4"/>
  <c r="P32" i="4"/>
  <c r="T31" i="4"/>
  <c r="S31" i="4"/>
  <c r="R31" i="4"/>
  <c r="Q31" i="4"/>
  <c r="P31" i="4"/>
  <c r="T30" i="4"/>
  <c r="S30" i="4"/>
  <c r="R30" i="4"/>
  <c r="Q30" i="4"/>
  <c r="P30" i="4"/>
  <c r="T29" i="4"/>
  <c r="S29" i="4"/>
  <c r="R29" i="4"/>
  <c r="Q29" i="4"/>
  <c r="P29" i="4"/>
  <c r="T28" i="4"/>
  <c r="S28" i="4"/>
  <c r="R28" i="4"/>
  <c r="Q28" i="4"/>
  <c r="P28" i="4"/>
  <c r="T27" i="4"/>
  <c r="S27" i="4"/>
  <c r="R27" i="4"/>
  <c r="Q27" i="4"/>
  <c r="P27" i="4"/>
  <c r="T26" i="4"/>
  <c r="S26" i="4"/>
  <c r="R26" i="4"/>
  <c r="Q26" i="4"/>
  <c r="P26" i="4"/>
  <c r="T25" i="4"/>
  <c r="S25" i="4"/>
  <c r="R25" i="4"/>
  <c r="Q25" i="4"/>
  <c r="P25" i="4"/>
  <c r="T24" i="4"/>
  <c r="S24" i="4"/>
  <c r="R24" i="4"/>
  <c r="Q24" i="4"/>
  <c r="P24" i="4"/>
  <c r="T23" i="4"/>
  <c r="S23" i="4"/>
  <c r="R23" i="4"/>
  <c r="Q23" i="4"/>
  <c r="P23" i="4"/>
  <c r="T22" i="4"/>
  <c r="S22" i="4"/>
  <c r="R22" i="4"/>
  <c r="Q22" i="4"/>
  <c r="P22" i="4"/>
  <c r="T21" i="4"/>
  <c r="S21" i="4"/>
  <c r="R21" i="4"/>
  <c r="Q21" i="4"/>
  <c r="P21" i="4"/>
  <c r="T20" i="4"/>
  <c r="S20" i="4"/>
  <c r="R20" i="4"/>
  <c r="Q20" i="4"/>
  <c r="P20" i="4"/>
  <c r="T19" i="4"/>
  <c r="S19" i="4"/>
  <c r="R19" i="4"/>
  <c r="Q19" i="4"/>
  <c r="P19" i="4"/>
  <c r="T18" i="4"/>
  <c r="S18" i="4"/>
  <c r="R18" i="4"/>
  <c r="Q18" i="4"/>
  <c r="P18" i="4"/>
  <c r="T17" i="4"/>
  <c r="S17" i="4"/>
  <c r="R17" i="4"/>
  <c r="Q17" i="4"/>
  <c r="P17" i="4"/>
  <c r="T16" i="4"/>
  <c r="S16" i="4"/>
  <c r="R16" i="4"/>
  <c r="Q16" i="4"/>
  <c r="P16" i="4"/>
  <c r="T15" i="4"/>
  <c r="S15" i="4"/>
  <c r="R15" i="4"/>
  <c r="Q15" i="4"/>
  <c r="P15" i="4"/>
  <c r="T14" i="4"/>
  <c r="S14" i="4"/>
  <c r="R14" i="4"/>
  <c r="Q14" i="4"/>
  <c r="P14" i="4"/>
  <c r="T13" i="4"/>
  <c r="S13" i="4"/>
  <c r="R13" i="4"/>
  <c r="Q13" i="4"/>
  <c r="P13" i="4"/>
  <c r="T12" i="4"/>
  <c r="S12" i="4"/>
  <c r="R12" i="4"/>
  <c r="Q12" i="4"/>
  <c r="P12" i="4"/>
  <c r="T11" i="4"/>
  <c r="S11" i="4"/>
  <c r="R11" i="4"/>
  <c r="Q11" i="4"/>
  <c r="P11" i="4"/>
  <c r="T10" i="4"/>
  <c r="S10" i="4"/>
  <c r="R10" i="4"/>
  <c r="Q10" i="4"/>
  <c r="P10" i="4"/>
  <c r="T9" i="4"/>
  <c r="S9" i="4"/>
  <c r="R9" i="4"/>
  <c r="Q9" i="4"/>
  <c r="P9" i="4"/>
  <c r="T8" i="4"/>
  <c r="S8" i="4"/>
  <c r="R8" i="4"/>
  <c r="Q8" i="4"/>
  <c r="P8" i="4"/>
  <c r="T7" i="4"/>
  <c r="S7" i="4"/>
  <c r="R7" i="4"/>
  <c r="Q7" i="4"/>
  <c r="P7" i="4"/>
  <c r="T6" i="4"/>
  <c r="S6" i="4"/>
  <c r="R6" i="4"/>
  <c r="Q6" i="4"/>
  <c r="P6" i="4"/>
  <c r="T5" i="4"/>
  <c r="S5" i="4"/>
  <c r="R5" i="4"/>
  <c r="Q5" i="4"/>
  <c r="P5" i="4"/>
  <c r="T4" i="4"/>
  <c r="S4" i="4"/>
  <c r="R4" i="4"/>
  <c r="Q4" i="4"/>
  <c r="P4" i="4"/>
  <c r="O43" i="4"/>
  <c r="N43" i="4"/>
  <c r="M43" i="4"/>
  <c r="L43" i="4"/>
  <c r="K43" i="4"/>
  <c r="J43" i="4"/>
  <c r="I43" i="4"/>
  <c r="H43" i="4"/>
  <c r="G43" i="4"/>
  <c r="F43" i="4"/>
  <c r="E43" i="4"/>
  <c r="O42" i="4"/>
  <c r="N42" i="4"/>
  <c r="M42" i="4"/>
  <c r="L42" i="4"/>
  <c r="K42" i="4"/>
  <c r="J42" i="4"/>
  <c r="I42" i="4"/>
  <c r="H42" i="4"/>
  <c r="G42" i="4"/>
  <c r="F42" i="4"/>
  <c r="E42" i="4"/>
  <c r="O41" i="4"/>
  <c r="N41" i="4"/>
  <c r="M41" i="4"/>
  <c r="L41" i="4"/>
  <c r="K41" i="4"/>
  <c r="J41" i="4"/>
  <c r="I41" i="4"/>
  <c r="H41" i="4"/>
  <c r="G41" i="4"/>
  <c r="F41" i="4"/>
  <c r="E41" i="4"/>
  <c r="O40" i="4"/>
  <c r="N40" i="4"/>
  <c r="M40" i="4"/>
  <c r="L40" i="4"/>
  <c r="K40" i="4"/>
  <c r="J40" i="4"/>
  <c r="I40" i="4"/>
  <c r="H40" i="4"/>
  <c r="G40" i="4"/>
  <c r="F40" i="4"/>
  <c r="E40" i="4"/>
  <c r="O39" i="4"/>
  <c r="N39" i="4"/>
  <c r="M39" i="4"/>
  <c r="L39" i="4"/>
  <c r="K39" i="4"/>
  <c r="J39" i="4"/>
  <c r="I39" i="4"/>
  <c r="H39" i="4"/>
  <c r="G39" i="4"/>
  <c r="F39" i="4"/>
  <c r="E39" i="4"/>
  <c r="O38" i="4"/>
  <c r="N38" i="4"/>
  <c r="M38" i="4"/>
  <c r="L38" i="4"/>
  <c r="K38" i="4"/>
  <c r="J38" i="4"/>
  <c r="I38" i="4"/>
  <c r="H38" i="4"/>
  <c r="G38" i="4"/>
  <c r="F38" i="4"/>
  <c r="E38" i="4"/>
  <c r="O37" i="4"/>
  <c r="N37" i="4"/>
  <c r="M37" i="4"/>
  <c r="L37" i="4"/>
  <c r="K37" i="4"/>
  <c r="J37" i="4"/>
  <c r="I37" i="4"/>
  <c r="H37" i="4"/>
  <c r="G37" i="4"/>
  <c r="F37" i="4"/>
  <c r="E37" i="4"/>
  <c r="O36" i="4"/>
  <c r="N36" i="4"/>
  <c r="M36" i="4"/>
  <c r="L36" i="4"/>
  <c r="K36" i="4"/>
  <c r="J36" i="4"/>
  <c r="I36" i="4"/>
  <c r="H36" i="4"/>
  <c r="G36" i="4"/>
  <c r="F36" i="4"/>
  <c r="E36" i="4"/>
  <c r="O35" i="4"/>
  <c r="N35" i="4"/>
  <c r="M35" i="4"/>
  <c r="L35" i="4"/>
  <c r="K35" i="4"/>
  <c r="J35" i="4"/>
  <c r="I35" i="4"/>
  <c r="H35" i="4"/>
  <c r="G35" i="4"/>
  <c r="F35" i="4"/>
  <c r="E35" i="4"/>
  <c r="O34" i="4"/>
  <c r="N34" i="4"/>
  <c r="M34" i="4"/>
  <c r="L34" i="4"/>
  <c r="K34" i="4"/>
  <c r="J34" i="4"/>
  <c r="I34" i="4"/>
  <c r="H34" i="4"/>
  <c r="G34" i="4"/>
  <c r="F34" i="4"/>
  <c r="E34" i="4"/>
  <c r="O33" i="4"/>
  <c r="N33" i="4"/>
  <c r="M33" i="4"/>
  <c r="L33" i="4"/>
  <c r="K33" i="4"/>
  <c r="J33" i="4"/>
  <c r="I33" i="4"/>
  <c r="H33" i="4"/>
  <c r="G33" i="4"/>
  <c r="F33" i="4"/>
  <c r="E33" i="4"/>
  <c r="O32" i="4"/>
  <c r="N32" i="4"/>
  <c r="M32" i="4"/>
  <c r="L32" i="4"/>
  <c r="K32" i="4"/>
  <c r="J32" i="4"/>
  <c r="I32" i="4"/>
  <c r="H32" i="4"/>
  <c r="G32" i="4"/>
  <c r="F32" i="4"/>
  <c r="E32" i="4"/>
  <c r="O31" i="4"/>
  <c r="N31" i="4"/>
  <c r="M31" i="4"/>
  <c r="L31" i="4"/>
  <c r="K31" i="4"/>
  <c r="J31" i="4"/>
  <c r="I31" i="4"/>
  <c r="H31" i="4"/>
  <c r="G31" i="4"/>
  <c r="F31" i="4"/>
  <c r="E31" i="4"/>
  <c r="O30" i="4"/>
  <c r="N30" i="4"/>
  <c r="M30" i="4"/>
  <c r="L30" i="4"/>
  <c r="K30" i="4"/>
  <c r="J30" i="4"/>
  <c r="I30" i="4"/>
  <c r="H30" i="4"/>
  <c r="G30" i="4"/>
  <c r="F30" i="4"/>
  <c r="E30" i="4"/>
  <c r="O29" i="4"/>
  <c r="N29" i="4"/>
  <c r="M29" i="4"/>
  <c r="L29" i="4"/>
  <c r="K29" i="4"/>
  <c r="J29" i="4"/>
  <c r="I29" i="4"/>
  <c r="H29" i="4"/>
  <c r="G29" i="4"/>
  <c r="F29" i="4"/>
  <c r="E29" i="4"/>
  <c r="O28" i="4"/>
  <c r="N28" i="4"/>
  <c r="M28" i="4"/>
  <c r="L28" i="4"/>
  <c r="K28" i="4"/>
  <c r="J28" i="4"/>
  <c r="I28" i="4"/>
  <c r="H28" i="4"/>
  <c r="G28" i="4"/>
  <c r="F28" i="4"/>
  <c r="E28" i="4"/>
  <c r="O27" i="4"/>
  <c r="N27" i="4"/>
  <c r="M27" i="4"/>
  <c r="L27" i="4"/>
  <c r="K27" i="4"/>
  <c r="J27" i="4"/>
  <c r="I27" i="4"/>
  <c r="H27" i="4"/>
  <c r="G27" i="4"/>
  <c r="F27" i="4"/>
  <c r="E27" i="4"/>
  <c r="O26" i="4"/>
  <c r="N26" i="4"/>
  <c r="M26" i="4"/>
  <c r="L26" i="4"/>
  <c r="K26" i="4"/>
  <c r="J26" i="4"/>
  <c r="I26" i="4"/>
  <c r="H26" i="4"/>
  <c r="G26" i="4"/>
  <c r="F26" i="4"/>
  <c r="E26" i="4"/>
  <c r="O25" i="4"/>
  <c r="N25" i="4"/>
  <c r="M25" i="4"/>
  <c r="L25" i="4"/>
  <c r="K25" i="4"/>
  <c r="J25" i="4"/>
  <c r="I25" i="4"/>
  <c r="H25" i="4"/>
  <c r="G25" i="4"/>
  <c r="F25" i="4"/>
  <c r="E25" i="4"/>
  <c r="O24" i="4"/>
  <c r="N24" i="4"/>
  <c r="M24" i="4"/>
  <c r="L24" i="4"/>
  <c r="K24" i="4"/>
  <c r="J24" i="4"/>
  <c r="I24" i="4"/>
  <c r="H24" i="4"/>
  <c r="G24" i="4"/>
  <c r="F24" i="4"/>
  <c r="E24" i="4"/>
  <c r="O23" i="4"/>
  <c r="N23" i="4"/>
  <c r="M23" i="4"/>
  <c r="L23" i="4"/>
  <c r="K23" i="4"/>
  <c r="J23" i="4"/>
  <c r="I23" i="4"/>
  <c r="H23" i="4"/>
  <c r="G23" i="4"/>
  <c r="F23" i="4"/>
  <c r="E23" i="4"/>
  <c r="O22" i="4"/>
  <c r="N22" i="4"/>
  <c r="M22" i="4"/>
  <c r="L22" i="4"/>
  <c r="K22" i="4"/>
  <c r="J22" i="4"/>
  <c r="I22" i="4"/>
  <c r="H22" i="4"/>
  <c r="G22" i="4"/>
  <c r="F22" i="4"/>
  <c r="E22" i="4"/>
  <c r="O21" i="4"/>
  <c r="N21" i="4"/>
  <c r="M21" i="4"/>
  <c r="L21" i="4"/>
  <c r="K21" i="4"/>
  <c r="J21" i="4"/>
  <c r="I21" i="4"/>
  <c r="H21" i="4"/>
  <c r="G21" i="4"/>
  <c r="F21" i="4"/>
  <c r="E21" i="4"/>
  <c r="O20" i="4"/>
  <c r="N20" i="4"/>
  <c r="M20" i="4"/>
  <c r="L20" i="4"/>
  <c r="K20" i="4"/>
  <c r="J20" i="4"/>
  <c r="I20" i="4"/>
  <c r="H20" i="4"/>
  <c r="G20" i="4"/>
  <c r="F20" i="4"/>
  <c r="E20" i="4"/>
  <c r="O19" i="4"/>
  <c r="N19" i="4"/>
  <c r="M19" i="4"/>
  <c r="L19" i="4"/>
  <c r="K19" i="4"/>
  <c r="J19" i="4"/>
  <c r="I19" i="4"/>
  <c r="H19" i="4"/>
  <c r="G19" i="4"/>
  <c r="F19" i="4"/>
  <c r="E19" i="4"/>
  <c r="O18" i="4"/>
  <c r="N18" i="4"/>
  <c r="M18" i="4"/>
  <c r="L18" i="4"/>
  <c r="K18" i="4"/>
  <c r="J18" i="4"/>
  <c r="I18" i="4"/>
  <c r="H18" i="4"/>
  <c r="G18" i="4"/>
  <c r="F18" i="4"/>
  <c r="E18" i="4"/>
  <c r="O17" i="4"/>
  <c r="N17" i="4"/>
  <c r="M17" i="4"/>
  <c r="L17" i="4"/>
  <c r="K17" i="4"/>
  <c r="J17" i="4"/>
  <c r="I17" i="4"/>
  <c r="H17" i="4"/>
  <c r="G17" i="4"/>
  <c r="F17" i="4"/>
  <c r="E17" i="4"/>
  <c r="O16" i="4"/>
  <c r="N16" i="4"/>
  <c r="M16" i="4"/>
  <c r="L16" i="4"/>
  <c r="K16" i="4"/>
  <c r="J16" i="4"/>
  <c r="I16" i="4"/>
  <c r="H16" i="4"/>
  <c r="G16" i="4"/>
  <c r="F16" i="4"/>
  <c r="E16" i="4"/>
  <c r="O15" i="4"/>
  <c r="N15" i="4"/>
  <c r="M15" i="4"/>
  <c r="L15" i="4"/>
  <c r="K15" i="4"/>
  <c r="J15" i="4"/>
  <c r="I15" i="4"/>
  <c r="H15" i="4"/>
  <c r="G15" i="4"/>
  <c r="F15" i="4"/>
  <c r="E15" i="4"/>
  <c r="O14" i="4"/>
  <c r="N14" i="4"/>
  <c r="M14" i="4"/>
  <c r="L14" i="4"/>
  <c r="K14" i="4"/>
  <c r="J14" i="4"/>
  <c r="I14" i="4"/>
  <c r="H14" i="4"/>
  <c r="G14" i="4"/>
  <c r="F14" i="4"/>
  <c r="E14" i="4"/>
  <c r="O13" i="4"/>
  <c r="N13" i="4"/>
  <c r="M13" i="4"/>
  <c r="L13" i="4"/>
  <c r="K13" i="4"/>
  <c r="J13" i="4"/>
  <c r="I13" i="4"/>
  <c r="H13" i="4"/>
  <c r="G13" i="4"/>
  <c r="F13" i="4"/>
  <c r="E13" i="4"/>
  <c r="O12" i="4"/>
  <c r="N12" i="4"/>
  <c r="M12" i="4"/>
  <c r="L12" i="4"/>
  <c r="K12" i="4"/>
  <c r="J12" i="4"/>
  <c r="I12" i="4"/>
  <c r="H12" i="4"/>
  <c r="G12" i="4"/>
  <c r="F12" i="4"/>
  <c r="E12" i="4"/>
  <c r="O11" i="4"/>
  <c r="N11" i="4"/>
  <c r="M11" i="4"/>
  <c r="L11" i="4"/>
  <c r="K11" i="4"/>
  <c r="J11" i="4"/>
  <c r="I11" i="4"/>
  <c r="H11" i="4"/>
  <c r="G11" i="4"/>
  <c r="F11" i="4"/>
  <c r="E11" i="4"/>
  <c r="O10" i="4"/>
  <c r="N10" i="4"/>
  <c r="M10" i="4"/>
  <c r="L10" i="4"/>
  <c r="K10" i="4"/>
  <c r="J10" i="4"/>
  <c r="I10" i="4"/>
  <c r="H10" i="4"/>
  <c r="G10" i="4"/>
  <c r="F10" i="4"/>
  <c r="E10" i="4"/>
  <c r="O9" i="4"/>
  <c r="N9" i="4"/>
  <c r="M9" i="4"/>
  <c r="L9" i="4"/>
  <c r="K9" i="4"/>
  <c r="J9" i="4"/>
  <c r="I9" i="4"/>
  <c r="H9" i="4"/>
  <c r="G9" i="4"/>
  <c r="F9" i="4"/>
  <c r="E9" i="4"/>
  <c r="O8" i="4"/>
  <c r="N8" i="4"/>
  <c r="M8" i="4"/>
  <c r="L8" i="4"/>
  <c r="K8" i="4"/>
  <c r="J8" i="4"/>
  <c r="I8" i="4"/>
  <c r="H8" i="4"/>
  <c r="G8" i="4"/>
  <c r="F8" i="4"/>
  <c r="E8" i="4"/>
  <c r="O7" i="4"/>
  <c r="N7" i="4"/>
  <c r="M7" i="4"/>
  <c r="L7" i="4"/>
  <c r="K7" i="4"/>
  <c r="J7" i="4"/>
  <c r="I7" i="4"/>
  <c r="H7" i="4"/>
  <c r="G7" i="4"/>
  <c r="F7" i="4"/>
  <c r="E7" i="4"/>
  <c r="O6" i="4"/>
  <c r="N6" i="4"/>
  <c r="M6" i="4"/>
  <c r="L6" i="4"/>
  <c r="K6" i="4"/>
  <c r="J6" i="4"/>
  <c r="I6" i="4"/>
  <c r="H6" i="4"/>
  <c r="G6" i="4"/>
  <c r="F6" i="4"/>
  <c r="E6" i="4"/>
  <c r="O5" i="4"/>
  <c r="N5" i="4"/>
  <c r="M5" i="4"/>
  <c r="L5" i="4"/>
  <c r="K5" i="4"/>
  <c r="J5" i="4"/>
  <c r="I5" i="4"/>
  <c r="H5" i="4"/>
  <c r="G5" i="4"/>
  <c r="F5" i="4"/>
  <c r="E5" i="4"/>
  <c r="O4" i="4"/>
  <c r="N4" i="4"/>
  <c r="M4" i="4"/>
  <c r="L4" i="4"/>
  <c r="K4" i="4"/>
  <c r="J4" i="4"/>
  <c r="I4" i="4"/>
  <c r="H4" i="4"/>
  <c r="G4" i="4"/>
  <c r="F4" i="4"/>
  <c r="E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U3" i="2"/>
  <c r="T3" i="2"/>
  <c r="S3" i="2"/>
  <c r="R3" i="2"/>
  <c r="Q3" i="2"/>
  <c r="P3" i="2"/>
  <c r="O3" i="2"/>
  <c r="N3" i="2"/>
  <c r="M3" i="2"/>
  <c r="L3" i="2"/>
  <c r="K3" i="2"/>
  <c r="J3" i="2"/>
  <c r="I3" i="2"/>
  <c r="H3" i="2"/>
  <c r="G3" i="2"/>
  <c r="F3" i="2"/>
  <c r="E3" i="2"/>
  <c r="T43" i="3"/>
  <c r="S43" i="3"/>
  <c r="R43" i="3"/>
  <c r="Q43" i="3"/>
  <c r="P43" i="3"/>
  <c r="O43" i="3"/>
  <c r="N43" i="3"/>
  <c r="M43" i="3"/>
  <c r="L43" i="3"/>
  <c r="K43" i="3"/>
  <c r="J43" i="3"/>
  <c r="I43" i="3"/>
  <c r="H43" i="3"/>
  <c r="G43" i="3"/>
  <c r="F43" i="3"/>
  <c r="E43" i="3"/>
  <c r="D43" i="3"/>
  <c r="T42" i="3"/>
  <c r="S42" i="3"/>
  <c r="R42" i="3"/>
  <c r="Q42" i="3"/>
  <c r="P42" i="3"/>
  <c r="O42" i="3"/>
  <c r="N42" i="3"/>
  <c r="M42" i="3"/>
  <c r="L42" i="3"/>
  <c r="K42" i="3"/>
  <c r="J42" i="3"/>
  <c r="I42" i="3"/>
  <c r="H42" i="3"/>
  <c r="G42" i="3"/>
  <c r="F42" i="3"/>
  <c r="E42" i="3"/>
  <c r="D42" i="3"/>
  <c r="T41" i="3"/>
  <c r="S41" i="3"/>
  <c r="R41" i="3"/>
  <c r="Q41" i="3"/>
  <c r="P41" i="3"/>
  <c r="O41" i="3"/>
  <c r="N41" i="3"/>
  <c r="M41" i="3"/>
  <c r="L41" i="3"/>
  <c r="K41" i="3"/>
  <c r="J41" i="3"/>
  <c r="I41" i="3"/>
  <c r="H41" i="3"/>
  <c r="G41" i="3"/>
  <c r="F41" i="3"/>
  <c r="E41" i="3"/>
  <c r="D41" i="3"/>
  <c r="T40" i="3"/>
  <c r="S40" i="3"/>
  <c r="R40" i="3"/>
  <c r="Q40" i="3"/>
  <c r="P40" i="3"/>
  <c r="O40" i="3"/>
  <c r="N40" i="3"/>
  <c r="M40" i="3"/>
  <c r="L40" i="3"/>
  <c r="K40" i="3"/>
  <c r="J40" i="3"/>
  <c r="I40" i="3"/>
  <c r="H40" i="3"/>
  <c r="G40" i="3"/>
  <c r="F40" i="3"/>
  <c r="E40" i="3"/>
  <c r="D40" i="3"/>
  <c r="T39" i="3"/>
  <c r="S39" i="3"/>
  <c r="R39" i="3"/>
  <c r="Q39" i="3"/>
  <c r="P39" i="3"/>
  <c r="O39" i="3"/>
  <c r="N39" i="3"/>
  <c r="M39" i="3"/>
  <c r="L39" i="3"/>
  <c r="K39" i="3"/>
  <c r="J39" i="3"/>
  <c r="I39" i="3"/>
  <c r="H39" i="3"/>
  <c r="G39" i="3"/>
  <c r="F39" i="3"/>
  <c r="E39" i="3"/>
  <c r="D39" i="3"/>
  <c r="T38" i="3"/>
  <c r="S38" i="3"/>
  <c r="R38" i="3"/>
  <c r="Q38" i="3"/>
  <c r="P38" i="3"/>
  <c r="O38" i="3"/>
  <c r="N38" i="3"/>
  <c r="M38" i="3"/>
  <c r="L38" i="3"/>
  <c r="K38" i="3"/>
  <c r="J38" i="3"/>
  <c r="I38" i="3"/>
  <c r="H38" i="3"/>
  <c r="G38" i="3"/>
  <c r="F38" i="3"/>
  <c r="E38" i="3"/>
  <c r="D38" i="3"/>
  <c r="T37" i="3"/>
  <c r="S37" i="3"/>
  <c r="R37" i="3"/>
  <c r="Q37" i="3"/>
  <c r="P37" i="3"/>
  <c r="O37" i="3"/>
  <c r="N37" i="3"/>
  <c r="M37" i="3"/>
  <c r="L37" i="3"/>
  <c r="K37" i="3"/>
  <c r="J37" i="3"/>
  <c r="I37" i="3"/>
  <c r="H37" i="3"/>
  <c r="G37" i="3"/>
  <c r="F37" i="3"/>
  <c r="E37" i="3"/>
  <c r="D37" i="3"/>
  <c r="T36" i="3"/>
  <c r="S36" i="3"/>
  <c r="R36" i="3"/>
  <c r="Q36" i="3"/>
  <c r="P36" i="3"/>
  <c r="O36" i="3"/>
  <c r="N36" i="3"/>
  <c r="M36" i="3"/>
  <c r="L36" i="3"/>
  <c r="K36" i="3"/>
  <c r="J36" i="3"/>
  <c r="I36" i="3"/>
  <c r="H36" i="3"/>
  <c r="G36" i="3"/>
  <c r="F36" i="3"/>
  <c r="E36" i="3"/>
  <c r="D36" i="3"/>
  <c r="T35" i="3"/>
  <c r="S35" i="3"/>
  <c r="R35" i="3"/>
  <c r="Q35" i="3"/>
  <c r="P35" i="3"/>
  <c r="O35" i="3"/>
  <c r="N35" i="3"/>
  <c r="M35" i="3"/>
  <c r="L35" i="3"/>
  <c r="K35" i="3"/>
  <c r="J35" i="3"/>
  <c r="I35" i="3"/>
  <c r="H35" i="3"/>
  <c r="G35" i="3"/>
  <c r="F35" i="3"/>
  <c r="E35" i="3"/>
  <c r="D35" i="3"/>
  <c r="T34" i="3"/>
  <c r="S34" i="3"/>
  <c r="R34" i="3"/>
  <c r="Q34" i="3"/>
  <c r="P34" i="3"/>
  <c r="O34" i="3"/>
  <c r="N34" i="3"/>
  <c r="M34" i="3"/>
  <c r="L34" i="3"/>
  <c r="K34" i="3"/>
  <c r="J34" i="3"/>
  <c r="I34" i="3"/>
  <c r="H34" i="3"/>
  <c r="G34" i="3"/>
  <c r="F34" i="3"/>
  <c r="E34" i="3"/>
  <c r="D34" i="3"/>
  <c r="T33" i="3"/>
  <c r="S33" i="3"/>
  <c r="R33" i="3"/>
  <c r="Q33" i="3"/>
  <c r="P33" i="3"/>
  <c r="O33" i="3"/>
  <c r="N33" i="3"/>
  <c r="M33" i="3"/>
  <c r="L33" i="3"/>
  <c r="K33" i="3"/>
  <c r="J33" i="3"/>
  <c r="I33" i="3"/>
  <c r="H33" i="3"/>
  <c r="G33" i="3"/>
  <c r="F33" i="3"/>
  <c r="E33" i="3"/>
  <c r="D33" i="3"/>
  <c r="T32" i="3"/>
  <c r="S32" i="3"/>
  <c r="R32" i="3"/>
  <c r="Q32" i="3"/>
  <c r="P32" i="3"/>
  <c r="O32" i="3"/>
  <c r="N32" i="3"/>
  <c r="M32" i="3"/>
  <c r="L32" i="3"/>
  <c r="K32" i="3"/>
  <c r="J32" i="3"/>
  <c r="I32" i="3"/>
  <c r="H32" i="3"/>
  <c r="G32" i="3"/>
  <c r="F32" i="3"/>
  <c r="E32" i="3"/>
  <c r="D32" i="3"/>
  <c r="T31" i="3"/>
  <c r="S31" i="3"/>
  <c r="R31" i="3"/>
  <c r="Q31" i="3"/>
  <c r="P31" i="3"/>
  <c r="O31" i="3"/>
  <c r="N31" i="3"/>
  <c r="M31" i="3"/>
  <c r="L31" i="3"/>
  <c r="K31" i="3"/>
  <c r="J31" i="3"/>
  <c r="I31" i="3"/>
  <c r="H31" i="3"/>
  <c r="G31" i="3"/>
  <c r="F31" i="3"/>
  <c r="E31" i="3"/>
  <c r="D31" i="3"/>
  <c r="T30" i="3"/>
  <c r="S30" i="3"/>
  <c r="R30" i="3"/>
  <c r="Q30" i="3"/>
  <c r="P30" i="3"/>
  <c r="O30" i="3"/>
  <c r="N30" i="3"/>
  <c r="M30" i="3"/>
  <c r="L30" i="3"/>
  <c r="K30" i="3"/>
  <c r="J30" i="3"/>
  <c r="I30" i="3"/>
  <c r="H30" i="3"/>
  <c r="G30" i="3"/>
  <c r="F30" i="3"/>
  <c r="E30" i="3"/>
  <c r="D30" i="3"/>
  <c r="T29" i="3"/>
  <c r="S29" i="3"/>
  <c r="R29" i="3"/>
  <c r="Q29" i="3"/>
  <c r="P29" i="3"/>
  <c r="O29" i="3"/>
  <c r="N29" i="3"/>
  <c r="M29" i="3"/>
  <c r="L29" i="3"/>
  <c r="K29" i="3"/>
  <c r="J29" i="3"/>
  <c r="I29" i="3"/>
  <c r="H29" i="3"/>
  <c r="G29" i="3"/>
  <c r="F29" i="3"/>
  <c r="E29" i="3"/>
  <c r="D29" i="3"/>
  <c r="T28" i="3"/>
  <c r="S28" i="3"/>
  <c r="R28" i="3"/>
  <c r="Q28" i="3"/>
  <c r="P28" i="3"/>
  <c r="O28" i="3"/>
  <c r="N28" i="3"/>
  <c r="M28" i="3"/>
  <c r="L28" i="3"/>
  <c r="K28" i="3"/>
  <c r="J28" i="3"/>
  <c r="I28" i="3"/>
  <c r="H28" i="3"/>
  <c r="G28" i="3"/>
  <c r="F28" i="3"/>
  <c r="E28" i="3"/>
  <c r="D28" i="3"/>
  <c r="T27" i="3"/>
  <c r="S27" i="3"/>
  <c r="R27" i="3"/>
  <c r="Q27" i="3"/>
  <c r="P27" i="3"/>
  <c r="O27" i="3"/>
  <c r="N27" i="3"/>
  <c r="M27" i="3"/>
  <c r="L27" i="3"/>
  <c r="K27" i="3"/>
  <c r="J27" i="3"/>
  <c r="I27" i="3"/>
  <c r="H27" i="3"/>
  <c r="G27" i="3"/>
  <c r="F27" i="3"/>
  <c r="E27" i="3"/>
  <c r="D27" i="3"/>
  <c r="T26" i="3"/>
  <c r="S26" i="3"/>
  <c r="R26" i="3"/>
  <c r="Q26" i="3"/>
  <c r="P26" i="3"/>
  <c r="O26" i="3"/>
  <c r="N26" i="3"/>
  <c r="M26" i="3"/>
  <c r="L26" i="3"/>
  <c r="K26" i="3"/>
  <c r="J26" i="3"/>
  <c r="I26" i="3"/>
  <c r="H26" i="3"/>
  <c r="G26" i="3"/>
  <c r="F26" i="3"/>
  <c r="E26" i="3"/>
  <c r="D26" i="3"/>
  <c r="T25" i="3"/>
  <c r="S25" i="3"/>
  <c r="R25" i="3"/>
  <c r="Q25" i="3"/>
  <c r="P25" i="3"/>
  <c r="O25" i="3"/>
  <c r="N25" i="3"/>
  <c r="M25" i="3"/>
  <c r="L25" i="3"/>
  <c r="K25" i="3"/>
  <c r="J25" i="3"/>
  <c r="I25" i="3"/>
  <c r="H25" i="3"/>
  <c r="G25" i="3"/>
  <c r="F25" i="3"/>
  <c r="E25" i="3"/>
  <c r="D25" i="3"/>
  <c r="T24" i="3"/>
  <c r="S24" i="3"/>
  <c r="R24" i="3"/>
  <c r="Q24" i="3"/>
  <c r="P24" i="3"/>
  <c r="O24" i="3"/>
  <c r="N24" i="3"/>
  <c r="M24" i="3"/>
  <c r="L24" i="3"/>
  <c r="K24" i="3"/>
  <c r="J24" i="3"/>
  <c r="I24" i="3"/>
  <c r="H24" i="3"/>
  <c r="G24" i="3"/>
  <c r="F24" i="3"/>
  <c r="E24" i="3"/>
  <c r="D24" i="3"/>
  <c r="T23" i="3"/>
  <c r="S23" i="3"/>
  <c r="R23" i="3"/>
  <c r="Q23" i="3"/>
  <c r="P23" i="3"/>
  <c r="O23" i="3"/>
  <c r="N23" i="3"/>
  <c r="M23" i="3"/>
  <c r="L23" i="3"/>
  <c r="K23" i="3"/>
  <c r="J23" i="3"/>
  <c r="I23" i="3"/>
  <c r="H23" i="3"/>
  <c r="G23" i="3"/>
  <c r="F23" i="3"/>
  <c r="E23" i="3"/>
  <c r="D23" i="3"/>
  <c r="T22" i="3"/>
  <c r="S22" i="3"/>
  <c r="R22" i="3"/>
  <c r="Q22" i="3"/>
  <c r="P22" i="3"/>
  <c r="O22" i="3"/>
  <c r="N22" i="3"/>
  <c r="M22" i="3"/>
  <c r="L22" i="3"/>
  <c r="K22" i="3"/>
  <c r="J22" i="3"/>
  <c r="I22" i="3"/>
  <c r="H22" i="3"/>
  <c r="G22" i="3"/>
  <c r="F22" i="3"/>
  <c r="E22" i="3"/>
  <c r="D22" i="3"/>
  <c r="T21" i="3"/>
  <c r="S21" i="3"/>
  <c r="R21" i="3"/>
  <c r="Q21" i="3"/>
  <c r="P21" i="3"/>
  <c r="O21" i="3"/>
  <c r="N21" i="3"/>
  <c r="M21" i="3"/>
  <c r="L21" i="3"/>
  <c r="K21" i="3"/>
  <c r="J21" i="3"/>
  <c r="I21" i="3"/>
  <c r="H21" i="3"/>
  <c r="G21" i="3"/>
  <c r="F21" i="3"/>
  <c r="E21" i="3"/>
  <c r="D21" i="3"/>
  <c r="T20" i="3"/>
  <c r="S20" i="3"/>
  <c r="R20" i="3"/>
  <c r="Q20" i="3"/>
  <c r="P20" i="3"/>
  <c r="O20" i="3"/>
  <c r="N20" i="3"/>
  <c r="M20" i="3"/>
  <c r="L20" i="3"/>
  <c r="K20" i="3"/>
  <c r="J20" i="3"/>
  <c r="I20" i="3"/>
  <c r="H20" i="3"/>
  <c r="G20" i="3"/>
  <c r="F20" i="3"/>
  <c r="E20" i="3"/>
  <c r="D20" i="3"/>
  <c r="T19" i="3"/>
  <c r="S19" i="3"/>
  <c r="R19" i="3"/>
  <c r="Q19" i="3"/>
  <c r="P19" i="3"/>
  <c r="O19" i="3"/>
  <c r="N19" i="3"/>
  <c r="M19" i="3"/>
  <c r="L19" i="3"/>
  <c r="K19" i="3"/>
  <c r="J19" i="3"/>
  <c r="I19" i="3"/>
  <c r="H19" i="3"/>
  <c r="G19" i="3"/>
  <c r="F19" i="3"/>
  <c r="E19" i="3"/>
  <c r="D19" i="3"/>
  <c r="T18" i="3"/>
  <c r="S18" i="3"/>
  <c r="R18" i="3"/>
  <c r="Q18" i="3"/>
  <c r="P18" i="3"/>
  <c r="O18" i="3"/>
  <c r="N18" i="3"/>
  <c r="M18" i="3"/>
  <c r="L18" i="3"/>
  <c r="K18" i="3"/>
  <c r="J18" i="3"/>
  <c r="I18" i="3"/>
  <c r="H18" i="3"/>
  <c r="G18" i="3"/>
  <c r="F18" i="3"/>
  <c r="E18" i="3"/>
  <c r="D18" i="3"/>
  <c r="T17" i="3"/>
  <c r="S17" i="3"/>
  <c r="R17" i="3"/>
  <c r="Q17" i="3"/>
  <c r="P17" i="3"/>
  <c r="O17" i="3"/>
  <c r="N17" i="3"/>
  <c r="M17" i="3"/>
  <c r="L17" i="3"/>
  <c r="K17" i="3"/>
  <c r="J17" i="3"/>
  <c r="I17" i="3"/>
  <c r="H17" i="3"/>
  <c r="G17" i="3"/>
  <c r="F17" i="3"/>
  <c r="E17" i="3"/>
  <c r="D17" i="3"/>
  <c r="T16" i="3"/>
  <c r="S16" i="3"/>
  <c r="R16" i="3"/>
  <c r="Q16" i="3"/>
  <c r="P16" i="3"/>
  <c r="O16" i="3"/>
  <c r="N16" i="3"/>
  <c r="M16" i="3"/>
  <c r="L16" i="3"/>
  <c r="K16" i="3"/>
  <c r="J16" i="3"/>
  <c r="I16" i="3"/>
  <c r="H16" i="3"/>
  <c r="G16" i="3"/>
  <c r="F16" i="3"/>
  <c r="E16" i="3"/>
  <c r="D16" i="3"/>
  <c r="T15" i="3"/>
  <c r="S15" i="3"/>
  <c r="R15" i="3"/>
  <c r="Q15" i="3"/>
  <c r="P15" i="3"/>
  <c r="O15" i="3"/>
  <c r="N15" i="3"/>
  <c r="M15" i="3"/>
  <c r="L15" i="3"/>
  <c r="K15" i="3"/>
  <c r="J15" i="3"/>
  <c r="I15" i="3"/>
  <c r="H15" i="3"/>
  <c r="G15" i="3"/>
  <c r="F15" i="3"/>
  <c r="E15" i="3"/>
  <c r="D15" i="3"/>
  <c r="T14" i="3"/>
  <c r="S14" i="3"/>
  <c r="R14" i="3"/>
  <c r="Q14" i="3"/>
  <c r="P14" i="3"/>
  <c r="O14" i="3"/>
  <c r="N14" i="3"/>
  <c r="M14" i="3"/>
  <c r="L14" i="3"/>
  <c r="K14" i="3"/>
  <c r="J14" i="3"/>
  <c r="I14" i="3"/>
  <c r="H14" i="3"/>
  <c r="G14" i="3"/>
  <c r="F14" i="3"/>
  <c r="E14" i="3"/>
  <c r="D14" i="3"/>
  <c r="T13" i="3"/>
  <c r="S13" i="3"/>
  <c r="R13" i="3"/>
  <c r="Q13" i="3"/>
  <c r="P13" i="3"/>
  <c r="O13" i="3"/>
  <c r="N13" i="3"/>
  <c r="M13" i="3"/>
  <c r="L13" i="3"/>
  <c r="K13" i="3"/>
  <c r="J13" i="3"/>
  <c r="I13" i="3"/>
  <c r="H13" i="3"/>
  <c r="G13" i="3"/>
  <c r="F13" i="3"/>
  <c r="E13" i="3"/>
  <c r="D13" i="3"/>
  <c r="T12" i="3"/>
  <c r="S12" i="3"/>
  <c r="R12" i="3"/>
  <c r="Q12" i="3"/>
  <c r="P12" i="3"/>
  <c r="O12" i="3"/>
  <c r="N12" i="3"/>
  <c r="M12" i="3"/>
  <c r="L12" i="3"/>
  <c r="K12" i="3"/>
  <c r="J12" i="3"/>
  <c r="I12" i="3"/>
  <c r="H12" i="3"/>
  <c r="G12" i="3"/>
  <c r="F12" i="3"/>
  <c r="E12" i="3"/>
  <c r="D12" i="3"/>
  <c r="T11" i="3"/>
  <c r="S11" i="3"/>
  <c r="R11" i="3"/>
  <c r="Q11" i="3"/>
  <c r="P11" i="3"/>
  <c r="O11" i="3"/>
  <c r="N11" i="3"/>
  <c r="M11" i="3"/>
  <c r="L11" i="3"/>
  <c r="K11" i="3"/>
  <c r="J11" i="3"/>
  <c r="I11" i="3"/>
  <c r="H11" i="3"/>
  <c r="G11" i="3"/>
  <c r="F11" i="3"/>
  <c r="E11" i="3"/>
  <c r="D11" i="3"/>
  <c r="T10" i="3"/>
  <c r="S10" i="3"/>
  <c r="R10" i="3"/>
  <c r="Q10" i="3"/>
  <c r="P10" i="3"/>
  <c r="O10" i="3"/>
  <c r="N10" i="3"/>
  <c r="M10" i="3"/>
  <c r="L10" i="3"/>
  <c r="K10" i="3"/>
  <c r="J10" i="3"/>
  <c r="I10" i="3"/>
  <c r="H10" i="3"/>
  <c r="G10" i="3"/>
  <c r="F10" i="3"/>
  <c r="E10" i="3"/>
  <c r="D10" i="3"/>
  <c r="T9" i="3"/>
  <c r="S9" i="3"/>
  <c r="R9" i="3"/>
  <c r="Q9" i="3"/>
  <c r="P9" i="3"/>
  <c r="O9" i="3"/>
  <c r="N9" i="3"/>
  <c r="M9" i="3"/>
  <c r="L9" i="3"/>
  <c r="K9" i="3"/>
  <c r="J9" i="3"/>
  <c r="I9" i="3"/>
  <c r="H9" i="3"/>
  <c r="G9" i="3"/>
  <c r="F9" i="3"/>
  <c r="E9" i="3"/>
  <c r="D9" i="3"/>
  <c r="T8" i="3"/>
  <c r="S8" i="3"/>
  <c r="R8" i="3"/>
  <c r="Q8" i="3"/>
  <c r="P8" i="3"/>
  <c r="O8" i="3"/>
  <c r="N8" i="3"/>
  <c r="M8" i="3"/>
  <c r="L8" i="3"/>
  <c r="K8" i="3"/>
  <c r="J8" i="3"/>
  <c r="I8" i="3"/>
  <c r="H8" i="3"/>
  <c r="G8" i="3"/>
  <c r="F8" i="3"/>
  <c r="E8" i="3"/>
  <c r="D8" i="3"/>
  <c r="T7" i="3"/>
  <c r="S7" i="3"/>
  <c r="R7" i="3"/>
  <c r="Q7" i="3"/>
  <c r="P7" i="3"/>
  <c r="O7" i="3"/>
  <c r="N7" i="3"/>
  <c r="M7" i="3"/>
  <c r="L7" i="3"/>
  <c r="K7" i="3"/>
  <c r="J7" i="3"/>
  <c r="I7" i="3"/>
  <c r="H7" i="3"/>
  <c r="G7" i="3"/>
  <c r="F7" i="3"/>
  <c r="E7" i="3"/>
  <c r="D7" i="3"/>
  <c r="T6" i="3"/>
  <c r="S6" i="3"/>
  <c r="R6" i="3"/>
  <c r="Q6" i="3"/>
  <c r="P6" i="3"/>
  <c r="O6" i="3"/>
  <c r="N6" i="3"/>
  <c r="M6" i="3"/>
  <c r="L6" i="3"/>
  <c r="K6" i="3"/>
  <c r="J6" i="3"/>
  <c r="I6" i="3"/>
  <c r="H6" i="3"/>
  <c r="G6" i="3"/>
  <c r="F6" i="3"/>
  <c r="E6" i="3"/>
  <c r="D6" i="3"/>
  <c r="T5" i="3"/>
  <c r="S5" i="3"/>
  <c r="R5" i="3"/>
  <c r="Q5" i="3"/>
  <c r="P5" i="3"/>
  <c r="O5" i="3"/>
  <c r="N5" i="3"/>
  <c r="M5" i="3"/>
  <c r="L5" i="3"/>
  <c r="K5" i="3"/>
  <c r="J5" i="3"/>
  <c r="I5" i="3"/>
  <c r="H5" i="3"/>
  <c r="G5" i="3"/>
  <c r="F5" i="3"/>
  <c r="E5" i="3"/>
  <c r="D5" i="3"/>
  <c r="T4" i="3"/>
  <c r="S4" i="3"/>
  <c r="R4" i="3"/>
  <c r="Q4" i="3"/>
  <c r="P4" i="3"/>
  <c r="O4" i="3"/>
  <c r="N4" i="3"/>
  <c r="M4" i="3"/>
  <c r="L4" i="3"/>
  <c r="K4" i="3"/>
  <c r="J4" i="3"/>
  <c r="I4" i="3"/>
  <c r="H4" i="3"/>
  <c r="G4" i="3"/>
  <c r="F4" i="3"/>
  <c r="E4" i="3"/>
  <c r="D4" i="3"/>
  <c r="T3" i="3"/>
  <c r="S3" i="3"/>
  <c r="R3" i="3"/>
  <c r="Q3" i="3"/>
  <c r="P3" i="3"/>
  <c r="O3" i="3"/>
  <c r="N3" i="3"/>
  <c r="M3" i="3"/>
  <c r="L3" i="3"/>
  <c r="K3" i="3"/>
  <c r="J3" i="3"/>
  <c r="I3" i="3"/>
  <c r="H3" i="3"/>
  <c r="G3" i="3"/>
  <c r="F3" i="3"/>
  <c r="E3" i="3"/>
  <c r="D3" i="3"/>
  <c r="D4" i="4" l="1"/>
  <c r="E22" i="2"/>
  <c r="I26" i="2"/>
  <c r="E20" i="2"/>
  <c r="D25" i="2"/>
  <c r="U30" i="2"/>
  <c r="P27" i="2"/>
  <c r="D26" i="2"/>
  <c r="J20" i="2"/>
  <c r="L24" i="2"/>
  <c r="J15" i="2"/>
  <c r="I29" i="2"/>
  <c r="D12" i="2"/>
  <c r="N27" i="2"/>
  <c r="K10" i="2"/>
  <c r="R26" i="2"/>
  <c r="K31" i="2"/>
  <c r="S26" i="2"/>
  <c r="K28" i="2"/>
  <c r="T30" i="2"/>
  <c r="F23" i="2"/>
  <c r="K25" i="2"/>
  <c r="N13" i="2"/>
  <c r="Q15" i="2"/>
  <c r="E19" i="2"/>
  <c r="U24" i="2"/>
  <c r="F19" i="2"/>
  <c r="O19" i="2"/>
  <c r="F25" i="2"/>
  <c r="M31" i="2"/>
  <c r="M17" i="2"/>
  <c r="R28" i="2"/>
  <c r="K18" i="2"/>
  <c r="I31" i="2"/>
  <c r="J17" i="2"/>
  <c r="O31" i="2"/>
  <c r="N17" i="2"/>
  <c r="G21" i="2"/>
  <c r="E28" i="2"/>
  <c r="L23" i="2"/>
  <c r="U22" i="2"/>
  <c r="Q24" i="2"/>
  <c r="G14" i="2"/>
  <c r="P14" i="2"/>
  <c r="J16" i="2"/>
  <c r="D6" i="2"/>
  <c r="Q14" i="2"/>
  <c r="R25" i="2"/>
  <c r="T13" i="2"/>
  <c r="F32" i="2"/>
  <c r="P28" i="2"/>
  <c r="M4" i="2"/>
  <c r="T18" i="2"/>
  <c r="H30" i="2"/>
  <c r="P22" i="2"/>
  <c r="P26" i="2"/>
  <c r="H17" i="2"/>
  <c r="S19" i="2"/>
  <c r="R11" i="2"/>
  <c r="L25" i="2"/>
  <c r="E17" i="2"/>
  <c r="E21" i="2"/>
  <c r="F26" i="2"/>
  <c r="R27" i="2"/>
  <c r="N24" i="2"/>
  <c r="K23" i="2"/>
  <c r="S23" i="2"/>
  <c r="Q9" i="2"/>
  <c r="F30" i="2"/>
  <c r="I22" i="2"/>
  <c r="U11" i="2"/>
  <c r="Q18" i="2"/>
  <c r="H16" i="2"/>
  <c r="P29" i="2"/>
  <c r="I27" i="2"/>
  <c r="L33" i="2"/>
  <c r="U31" i="2"/>
  <c r="U33" i="2"/>
  <c r="K5" i="2"/>
  <c r="E35" i="2"/>
  <c r="F22" i="2"/>
  <c r="O26" i="2"/>
  <c r="M33" i="2"/>
  <c r="L30" i="2"/>
  <c r="S31" i="2"/>
  <c r="E15" i="2"/>
  <c r="M21" i="2"/>
  <c r="N29" i="2"/>
  <c r="M23" i="2"/>
  <c r="F15" i="2"/>
  <c r="O21" i="2"/>
  <c r="O23" i="2"/>
  <c r="F13" i="2"/>
  <c r="N12" i="2"/>
  <c r="J30" i="2"/>
  <c r="H33" i="2"/>
  <c r="N32" i="2"/>
  <c r="P33" i="2"/>
  <c r="H13" i="2"/>
  <c r="R30" i="2"/>
  <c r="D29" i="2"/>
  <c r="M18" i="2"/>
  <c r="K32" i="2"/>
  <c r="N37" i="2"/>
  <c r="G33" i="2"/>
  <c r="G34" i="2"/>
  <c r="T29" i="2"/>
  <c r="E33" i="2"/>
  <c r="M30" i="2"/>
  <c r="R23" i="2"/>
  <c r="U32" i="2"/>
  <c r="K20" i="2"/>
  <c r="N33" i="2"/>
  <c r="G23" i="2"/>
  <c r="T19" i="2"/>
  <c r="N25" i="2"/>
  <c r="U34" i="2"/>
  <c r="P11" i="2"/>
  <c r="O34" i="2"/>
  <c r="Q32" i="2"/>
  <c r="T31" i="2"/>
  <c r="O30" i="2"/>
  <c r="G22" i="2"/>
  <c r="N15" i="2"/>
  <c r="U16" i="2"/>
  <c r="N28" i="2"/>
  <c r="T21" i="2"/>
  <c r="J18" i="2"/>
  <c r="P30" i="2"/>
  <c r="P32" i="2"/>
  <c r="U21" i="2"/>
  <c r="F34" i="2"/>
  <c r="H34" i="2"/>
  <c r="O15" i="2"/>
  <c r="I19" i="2"/>
  <c r="S32" i="2"/>
  <c r="Q28" i="2"/>
  <c r="K34" i="2"/>
  <c r="J28" i="2"/>
  <c r="F20" i="2"/>
  <c r="D30" i="2"/>
  <c r="G27" i="2"/>
  <c r="R34" i="2"/>
  <c r="S21" i="2"/>
  <c r="I32" i="2"/>
  <c r="R32" i="2"/>
  <c r="T33" i="2"/>
  <c r="T37" i="2"/>
  <c r="M22" i="2"/>
  <c r="E26" i="2"/>
  <c r="S18" i="2"/>
  <c r="R31" i="2"/>
  <c r="U27" i="2"/>
  <c r="L22" i="2"/>
  <c r="G30" i="2"/>
  <c r="E34" i="2"/>
  <c r="L11" i="2"/>
  <c r="T25" i="2"/>
  <c r="K33" i="2"/>
  <c r="F28" i="2"/>
  <c r="I28" i="2"/>
  <c r="E38" i="2"/>
  <c r="L31" i="2"/>
  <c r="G26" i="2"/>
  <c r="F16" i="2"/>
  <c r="Q36" i="2"/>
  <c r="J23" i="2"/>
  <c r="Q26" i="2"/>
  <c r="E18" i="2"/>
  <c r="S29" i="2"/>
  <c r="M28" i="2"/>
  <c r="U39" i="2"/>
  <c r="T28" i="2"/>
  <c r="S28" i="2"/>
  <c r="E25" i="2"/>
  <c r="S33" i="2"/>
  <c r="I34" i="2"/>
  <c r="R17" i="2"/>
  <c r="P35" i="2"/>
  <c r="E31" i="2"/>
  <c r="K7" i="2"/>
  <c r="I30" i="2"/>
  <c r="O33" i="2"/>
  <c r="L42" i="2"/>
  <c r="M6" i="2"/>
  <c r="I38" i="2"/>
  <c r="Q34" i="2"/>
  <c r="T15" i="2"/>
  <c r="E30" i="2"/>
  <c r="J31" i="2"/>
  <c r="D32" i="2"/>
  <c r="Q41" i="2"/>
  <c r="K37" i="2"/>
  <c r="G43" i="2"/>
  <c r="P38" i="2"/>
  <c r="Q16" i="2"/>
  <c r="F43" i="2"/>
  <c r="S41" i="2"/>
  <c r="R41" i="2"/>
  <c r="F4" i="2"/>
  <c r="K29" i="2"/>
  <c r="U13" i="2"/>
  <c r="I33" i="2"/>
  <c r="L27" i="2"/>
  <c r="P37" i="2"/>
  <c r="H29" i="2"/>
  <c r="J10" i="2"/>
  <c r="L32" i="2"/>
  <c r="D31" i="2"/>
  <c r="Q22" i="2"/>
  <c r="T39" i="2"/>
  <c r="K40" i="2"/>
  <c r="P31" i="2"/>
  <c r="E37" i="2"/>
  <c r="M41" i="2"/>
  <c r="O40" i="2"/>
  <c r="T32" i="2"/>
  <c r="F39" i="2"/>
  <c r="Q39" i="2"/>
  <c r="Q38" i="2"/>
  <c r="K26" i="2"/>
  <c r="P41" i="2"/>
  <c r="S36" i="2"/>
  <c r="P42" i="2"/>
  <c r="G41" i="2"/>
  <c r="J24" i="2"/>
  <c r="H26" i="2"/>
  <c r="F17" i="2"/>
  <c r="I36" i="2"/>
  <c r="Q33" i="2"/>
  <c r="S38" i="2"/>
  <c r="R22" i="2"/>
  <c r="L34" i="2"/>
  <c r="R19" i="2"/>
  <c r="M37" i="2"/>
  <c r="G31" i="2"/>
  <c r="O35" i="2"/>
  <c r="T41" i="2"/>
  <c r="K35" i="2"/>
  <c r="T38" i="2"/>
  <c r="F27" i="2"/>
  <c r="R37" i="2"/>
  <c r="Q23" i="2"/>
  <c r="F40" i="2"/>
  <c r="O37" i="2"/>
  <c r="Q43" i="2"/>
  <c r="E29" i="2"/>
  <c r="R42" i="2"/>
  <c r="E42" i="2"/>
  <c r="L35" i="2"/>
  <c r="T24" i="2"/>
  <c r="M26" i="2"/>
  <c r="P6" i="2"/>
  <c r="F37" i="2"/>
  <c r="K27" i="2"/>
  <c r="M38" i="2"/>
  <c r="I25" i="2"/>
  <c r="P39" i="2"/>
  <c r="S39" i="2"/>
  <c r="H28" i="2"/>
  <c r="L5" i="2"/>
  <c r="L26" i="2"/>
  <c r="M36" i="2"/>
  <c r="G19" i="2"/>
  <c r="O24" i="2"/>
  <c r="F33" i="2"/>
  <c r="H35" i="2"/>
  <c r="H32" i="2"/>
  <c r="M32" i="2"/>
  <c r="O36" i="2"/>
  <c r="U37" i="2"/>
  <c r="N35" i="2"/>
  <c r="D33" i="2"/>
  <c r="H27" i="2"/>
  <c r="D38" i="2"/>
  <c r="N41" i="2"/>
  <c r="H37" i="2"/>
  <c r="G39" i="2"/>
  <c r="M35" i="2"/>
  <c r="Q27" i="2"/>
  <c r="I39" i="2"/>
  <c r="F42" i="2"/>
  <c r="P24" i="2"/>
  <c r="O32" i="2"/>
  <c r="K36" i="2"/>
  <c r="N34" i="2"/>
  <c r="H42" i="2"/>
  <c r="Q40" i="2"/>
  <c r="N43" i="2"/>
  <c r="U29" i="2"/>
  <c r="S34" i="2"/>
  <c r="H20" i="2"/>
  <c r="E41" i="2"/>
  <c r="U41" i="2"/>
  <c r="D21" i="2"/>
  <c r="L39" i="2"/>
  <c r="F41" i="2"/>
  <c r="H18" i="2"/>
  <c r="H21" i="2"/>
  <c r="P16" i="2"/>
  <c r="I16" i="2"/>
  <c r="T35" i="2"/>
  <c r="F29" i="2"/>
  <c r="U25" i="2"/>
  <c r="R33" i="2"/>
  <c r="G32" i="2"/>
  <c r="I41" i="2"/>
  <c r="M42" i="2"/>
  <c r="R35" i="2"/>
  <c r="J34" i="2"/>
  <c r="J39" i="2"/>
  <c r="M25" i="2"/>
  <c r="F38" i="2"/>
  <c r="J32" i="2"/>
  <c r="G37" i="2"/>
  <c r="P20" i="2"/>
  <c r="J43" i="2"/>
  <c r="Q7" i="2"/>
  <c r="U38" i="2"/>
  <c r="J36" i="2"/>
  <c r="K43" i="2"/>
  <c r="R43" i="2"/>
  <c r="J11" i="2"/>
  <c r="U40" i="2"/>
  <c r="L29" i="2"/>
  <c r="E14" i="2"/>
  <c r="L36" i="2"/>
  <c r="N31" i="2"/>
  <c r="Q17" i="2"/>
  <c r="R29" i="2"/>
  <c r="G28" i="2"/>
  <c r="K38" i="2"/>
  <c r="G38" i="2"/>
  <c r="H36" i="2"/>
  <c r="N38" i="2"/>
  <c r="D34" i="2"/>
  <c r="J27" i="2"/>
  <c r="R38" i="2"/>
  <c r="N36" i="2"/>
  <c r="F36" i="2"/>
  <c r="N40" i="2"/>
  <c r="K30" i="2"/>
  <c r="E39" i="2"/>
  <c r="P19" i="2"/>
  <c r="T40" i="2"/>
  <c r="J41" i="2"/>
  <c r="L40" i="2"/>
  <c r="I43" i="2"/>
  <c r="S4" i="2"/>
  <c r="O9" i="2"/>
  <c r="H41" i="2"/>
  <c r="O14" i="2"/>
  <c r="P21" i="2"/>
  <c r="S15" i="2"/>
  <c r="S13" i="2"/>
  <c r="P36" i="2"/>
  <c r="I20" i="2"/>
  <c r="N10" i="2"/>
  <c r="M16" i="2"/>
  <c r="J25" i="2"/>
  <c r="I12" i="2"/>
  <c r="E7" i="2"/>
  <c r="G35" i="2"/>
  <c r="O18" i="2"/>
  <c r="D42" i="2"/>
  <c r="S43" i="2"/>
  <c r="D40" i="2"/>
  <c r="U26" i="2"/>
  <c r="S42" i="2"/>
  <c r="D4" i="2"/>
  <c r="F21" i="2"/>
  <c r="E23" i="2"/>
  <c r="H12" i="2"/>
  <c r="J29" i="2"/>
  <c r="I14" i="2"/>
  <c r="S37" i="2"/>
  <c r="L17" i="2"/>
  <c r="K13" i="2"/>
  <c r="D23" i="2"/>
  <c r="M10" i="2"/>
  <c r="O22" i="2"/>
  <c r="N26" i="2"/>
  <c r="O20" i="2"/>
  <c r="O28" i="2"/>
  <c r="J40" i="2"/>
  <c r="D36" i="2"/>
  <c r="T42" i="2"/>
  <c r="K42" i="2"/>
  <c r="K24" i="2"/>
  <c r="Q19" i="2"/>
  <c r="I37" i="2"/>
  <c r="S35" i="2"/>
  <c r="E43" i="2"/>
  <c r="R18" i="2"/>
  <c r="I42" i="2"/>
  <c r="K41" i="2"/>
  <c r="P43" i="2"/>
  <c r="D24" i="2"/>
  <c r="D43" i="2"/>
  <c r="L38" i="2"/>
  <c r="J26" i="2"/>
  <c r="K17" i="2"/>
  <c r="P34" i="2"/>
  <c r="H39" i="2"/>
  <c r="I21" i="2"/>
  <c r="K39" i="2"/>
  <c r="T22" i="2"/>
  <c r="H15" i="2"/>
  <c r="G29" i="2"/>
  <c r="Q21" i="2"/>
  <c r="U6" i="2"/>
  <c r="P18" i="2"/>
  <c r="N20" i="2"/>
  <c r="E13" i="2"/>
  <c r="D18" i="2"/>
  <c r="N42" i="2"/>
  <c r="U17" i="2"/>
  <c r="T20" i="2"/>
  <c r="D27" i="2"/>
  <c r="P40" i="2"/>
  <c r="U36" i="2"/>
  <c r="O12" i="2"/>
  <c r="P25" i="2"/>
  <c r="T26" i="2"/>
  <c r="K22" i="2"/>
  <c r="H31" i="2"/>
  <c r="K12" i="2"/>
  <c r="F14" i="2"/>
  <c r="I18" i="2"/>
  <c r="Q6" i="2"/>
  <c r="F18" i="2"/>
  <c r="S7" i="2"/>
  <c r="D28" i="2"/>
  <c r="S30" i="2"/>
  <c r="T36" i="2"/>
  <c r="J35" i="2"/>
  <c r="Q37" i="2"/>
  <c r="O42" i="2"/>
  <c r="E27" i="2"/>
  <c r="Q30" i="2"/>
  <c r="T27" i="2"/>
  <c r="M19" i="2"/>
  <c r="U19" i="2"/>
  <c r="M12" i="2"/>
  <c r="J37" i="2"/>
  <c r="H38" i="2"/>
  <c r="D7" i="2"/>
  <c r="S40" i="2"/>
  <c r="G20" i="2"/>
  <c r="P15" i="2"/>
  <c r="U18" i="2"/>
  <c r="T12" i="2"/>
  <c r="Q12" i="2"/>
  <c r="L15" i="2"/>
  <c r="S10" i="2"/>
  <c r="Q42" i="2"/>
  <c r="U28" i="2"/>
  <c r="J21" i="2"/>
  <c r="N39" i="2"/>
  <c r="G36" i="2"/>
  <c r="L37" i="2"/>
  <c r="S14" i="2"/>
  <c r="J22" i="2"/>
  <c r="U42" i="2"/>
  <c r="O27" i="2"/>
  <c r="T34" i="2"/>
  <c r="I40" i="2"/>
  <c r="M20" i="2"/>
  <c r="N14" i="2"/>
  <c r="O25" i="2"/>
  <c r="R36" i="2"/>
  <c r="T14" i="2"/>
  <c r="M43" i="2"/>
  <c r="S17" i="2"/>
  <c r="U23" i="2"/>
  <c r="T23" i="2"/>
  <c r="E12" i="2"/>
  <c r="E16" i="2"/>
  <c r="D19" i="2"/>
  <c r="O38" i="2"/>
  <c r="T43" i="2"/>
  <c r="T9" i="2"/>
  <c r="R15" i="2"/>
  <c r="M40" i="2"/>
  <c r="I35" i="2"/>
  <c r="Q31" i="2"/>
  <c r="R7" i="2"/>
  <c r="O41" i="2"/>
  <c r="S16" i="2"/>
  <c r="N19" i="2"/>
  <c r="L9" i="2"/>
  <c r="L14" i="2"/>
  <c r="I15" i="2"/>
  <c r="D15" i="2"/>
  <c r="N18" i="2"/>
  <c r="F35" i="2"/>
  <c r="J42" i="2"/>
  <c r="E40" i="2"/>
  <c r="D39" i="2"/>
  <c r="G42" i="2"/>
  <c r="L20" i="2"/>
  <c r="L43" i="2"/>
  <c r="L41" i="2"/>
  <c r="J19" i="2"/>
  <c r="L18" i="2"/>
  <c r="K19" i="2"/>
  <c r="M29" i="2"/>
  <c r="Q5" i="2"/>
  <c r="H19" i="2"/>
  <c r="K16" i="2"/>
  <c r="H40" i="2"/>
  <c r="Q20" i="2"/>
  <c r="S27" i="2"/>
  <c r="G6" i="2"/>
  <c r="Q13" i="2"/>
  <c r="H25" i="2"/>
  <c r="T10" i="2"/>
  <c r="F10" i="2"/>
  <c r="D9" i="2"/>
  <c r="R39" i="2"/>
  <c r="S25" i="2"/>
  <c r="G25" i="2"/>
  <c r="D37" i="2"/>
  <c r="U12" i="2"/>
  <c r="J33" i="2"/>
  <c r="F31" i="2"/>
  <c r="M39" i="2"/>
  <c r="S20" i="2"/>
  <c r="P23" i="2"/>
  <c r="U20" i="2"/>
  <c r="D10" i="2"/>
  <c r="H24" i="2"/>
  <c r="N23" i="2"/>
  <c r="I11" i="2"/>
  <c r="N8" i="2"/>
  <c r="N16" i="2"/>
  <c r="D11" i="2"/>
  <c r="D5" i="2"/>
  <c r="R24" i="2"/>
  <c r="N6" i="2"/>
  <c r="O16" i="2"/>
  <c r="G9" i="2"/>
  <c r="H4" i="2"/>
  <c r="J6" i="2"/>
  <c r="M27" i="2"/>
  <c r="S8" i="2"/>
  <c r="L28" i="2"/>
  <c r="S22" i="2"/>
  <c r="Q10" i="2"/>
  <c r="I23" i="2"/>
  <c r="M9" i="2"/>
  <c r="L19" i="2"/>
  <c r="N21" i="2"/>
  <c r="G24" i="2"/>
  <c r="I9" i="2"/>
  <c r="G4" i="2"/>
  <c r="U8" i="2"/>
  <c r="R4" i="2"/>
  <c r="T16" i="2"/>
  <c r="M13" i="2"/>
  <c r="M24" i="2"/>
  <c r="H11" i="2"/>
  <c r="K21" i="2"/>
  <c r="U35" i="2"/>
  <c r="H22" i="2"/>
  <c r="Q4" i="2"/>
  <c r="F9" i="2"/>
  <c r="Q35" i="2"/>
  <c r="S24" i="2"/>
  <c r="H8" i="2"/>
  <c r="U5" i="2"/>
  <c r="L12" i="2"/>
  <c r="I10" i="2"/>
  <c r="I5" i="2"/>
  <c r="I4" i="2"/>
  <c r="S9" i="2"/>
  <c r="P5" i="2"/>
  <c r="D8" i="2"/>
  <c r="M5" i="2"/>
  <c r="O10" i="2"/>
  <c r="E9" i="2"/>
  <c r="H9" i="2"/>
  <c r="O13" i="2"/>
  <c r="D35" i="2"/>
  <c r="N30" i="2"/>
  <c r="G40" i="2"/>
  <c r="J8" i="2"/>
  <c r="M15" i="2"/>
  <c r="L13" i="2"/>
  <c r="H10" i="2"/>
  <c r="G18" i="2"/>
  <c r="P7" i="2"/>
  <c r="D16" i="2"/>
  <c r="F6" i="2"/>
  <c r="G12" i="2"/>
  <c r="H43" i="2"/>
  <c r="Q25" i="2"/>
  <c r="G16" i="2"/>
  <c r="G5" i="2"/>
  <c r="P17" i="2"/>
  <c r="R40" i="2"/>
  <c r="M7" i="2"/>
  <c r="O4" i="2"/>
  <c r="L10" i="2"/>
  <c r="J12" i="2"/>
  <c r="M34" i="2"/>
  <c r="G13" i="2"/>
  <c r="K11" i="2"/>
  <c r="R13" i="2"/>
  <c r="S11" i="2"/>
  <c r="I13" i="2"/>
  <c r="T17" i="2"/>
  <c r="I6" i="2"/>
  <c r="D41" i="2"/>
  <c r="P12" i="2"/>
  <c r="Q29" i="2"/>
  <c r="D17" i="2"/>
  <c r="I8" i="2"/>
  <c r="D20" i="2"/>
  <c r="M11" i="2"/>
  <c r="I7" i="2"/>
  <c r="O7" i="2"/>
  <c r="R20" i="2"/>
  <c r="U7" i="2"/>
  <c r="K14" i="2"/>
  <c r="T7" i="2"/>
  <c r="R8" i="2"/>
  <c r="H7" i="2"/>
  <c r="T11" i="2"/>
  <c r="R6" i="2"/>
  <c r="U9" i="2"/>
  <c r="E36" i="2"/>
  <c r="J14" i="2"/>
  <c r="L21" i="2"/>
  <c r="E6" i="2"/>
  <c r="D22" i="2"/>
  <c r="M8" i="2"/>
  <c r="N4" i="2"/>
  <c r="R9" i="2"/>
  <c r="N5" i="2"/>
  <c r="F24" i="2"/>
  <c r="K8" i="2"/>
  <c r="O29" i="2"/>
  <c r="E5" i="2"/>
  <c r="F8" i="2"/>
  <c r="D13" i="2"/>
  <c r="R21" i="2"/>
  <c r="O5" i="2"/>
  <c r="K9" i="2"/>
  <c r="K6" i="2"/>
  <c r="O6" i="2"/>
  <c r="E24" i="2"/>
  <c r="N7" i="2"/>
  <c r="H14" i="2"/>
  <c r="E11" i="2"/>
  <c r="N9" i="2"/>
  <c r="F11" i="2"/>
  <c r="P4" i="2"/>
  <c r="N11" i="2"/>
  <c r="I24" i="2"/>
  <c r="J9" i="2"/>
  <c r="T8" i="2"/>
  <c r="R5" i="2"/>
  <c r="F12" i="2"/>
  <c r="N22" i="2"/>
  <c r="E10" i="2"/>
  <c r="J4" i="2"/>
  <c r="P13" i="2"/>
  <c r="G10" i="2"/>
  <c r="P10" i="2"/>
  <c r="J13" i="2"/>
  <c r="I17" i="2"/>
  <c r="G11" i="2"/>
  <c r="S5" i="2"/>
  <c r="O8" i="2"/>
  <c r="M14" i="2"/>
  <c r="T6" i="2"/>
  <c r="O11" i="2"/>
  <c r="S12" i="2"/>
  <c r="Q11" i="2"/>
  <c r="G17" i="2"/>
  <c r="L16" i="2"/>
  <c r="J5" i="2"/>
  <c r="L4" i="2"/>
  <c r="J38" i="2"/>
  <c r="R16" i="2"/>
  <c r="P8" i="2"/>
  <c r="F7" i="2"/>
  <c r="R10" i="2"/>
  <c r="R12" i="2"/>
  <c r="H23" i="2"/>
  <c r="G15" i="2"/>
  <c r="K4" i="2"/>
  <c r="O17" i="2"/>
  <c r="S6" i="2"/>
  <c r="G7" i="2"/>
  <c r="U15" i="2"/>
  <c r="H6" i="2"/>
  <c r="E4" i="2"/>
  <c r="K15" i="2"/>
  <c r="U10" i="2"/>
  <c r="H5" i="2"/>
  <c r="L6" i="2"/>
  <c r="T4" i="2"/>
  <c r="Q8" i="2"/>
  <c r="T5" i="2"/>
  <c r="J7" i="2"/>
  <c r="F5" i="2"/>
  <c r="D14" i="2"/>
  <c r="E8" i="2"/>
  <c r="L7" i="2"/>
  <c r="R14" i="2"/>
  <c r="G8" i="2"/>
  <c r="E32" i="2"/>
  <c r="U14" i="2"/>
  <c r="O39" i="2"/>
  <c r="O43" i="2"/>
  <c r="P9" i="2"/>
  <c r="L8" i="2"/>
  <c r="T3" i="4"/>
  <c r="S3" i="4"/>
  <c r="R3" i="4"/>
  <c r="Q3" i="4"/>
  <c r="P3" i="4"/>
  <c r="O3" i="4"/>
  <c r="N3" i="4"/>
  <c r="M3" i="4"/>
  <c r="L3" i="4"/>
  <c r="K3" i="4"/>
  <c r="J3" i="4"/>
  <c r="I3" i="4"/>
  <c r="H3" i="4"/>
  <c r="G3" i="4"/>
  <c r="F3" i="4"/>
  <c r="E3" i="4"/>
  <c r="U43" i="2" l="1"/>
  <c r="U4" i="2"/>
  <c r="U3" i="4" l="1"/>
</calcChain>
</file>

<file path=xl/sharedStrings.xml><?xml version="1.0" encoding="utf-8"?>
<sst xmlns="http://schemas.openxmlformats.org/spreadsheetml/2006/main" count="20" uniqueCount="17">
  <si>
    <t>000 мкд</t>
  </si>
  <si>
    <t>Посредување во договарање за осигурување</t>
  </si>
  <si>
    <t>АГЕНЦИЈА ЗА</t>
  </si>
  <si>
    <t xml:space="preserve">СУПЕРВИЗИЈА НА </t>
  </si>
  <si>
    <t>ОСИГУРУВАЊЕ</t>
  </si>
  <si>
    <t xml:space="preserve">Извештаj за обемот и содржината на работа на </t>
  </si>
  <si>
    <t>Осигурително брокерските друштва</t>
  </si>
  <si>
    <t>Табела 2. Број на договори (по класи на осигурување)</t>
  </si>
  <si>
    <t>Табела 3. Бруто полисирана премија (по друштва за осигурување)</t>
  </si>
  <si>
    <t>Табела 4. Бруто полисирана премија (по класи на осигурување)</t>
  </si>
  <si>
    <t xml:space="preserve"> </t>
  </si>
  <si>
    <t>Табела 1. Број на договори (по друштва за осигурување)</t>
  </si>
  <si>
    <t>Република Северна Македонија</t>
  </si>
  <si>
    <t>Скопје, 2020</t>
  </si>
  <si>
    <t>Бројот на склучени договори не претставува збир од бројот на договори пооделно по класи на осигурување, бидејќи еден договорот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</si>
  <si>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 xml:space="preserve"> за периодот 1.1-31.3.2020</t>
  </si>
  <si>
    <t xml:space="preserve">Напомена: Податоците се добиени oд страна на друштвата при редoвнo известување по член 151 од Законот за супервизија на осигурување (“Службен весник на Република Македонија” бр. 27/02, 84/02, 98/02, 33/04, 88/05, 79/07, 8/08, 88/08, 56/09, 67/10, 44/11, 188/13, 43/14, 112/14, 153/15, 192/15, 23/16, 83/18 и 198/18) и „Службен весник на Република Северна Македонија“ бр. 101/2019 и 31/20). Раководствата на друштвата се одговорни за изготвување и објективно презентирање на податоците.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</si>
</sst>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charset val="204"/>
      <scheme val="minor"/>
    </font>
    <font>
      <sz val="11"/>
      <color theme="1"/>
      <name val="Tahoma"/>
      <family val="2"/>
      <charset val="204"/>
    </font>
    <font>
      <b/>
      <i/>
      <sz val="14"/>
      <color theme="1" tint="0.499984740745262"/>
      <name val="Calibri"/>
      <family val="2"/>
      <charset val="204"/>
      <scheme val="minor"/>
    </font>
    <font>
      <sz val="8"/>
      <color theme="1"/>
      <name val="Calibri"/>
      <family val="2"/>
      <charset val="204"/>
      <scheme val="minor"/>
    </font>
    <font>
      <b/>
      <sz val="8"/>
      <color theme="0"/>
      <name val="Calibri"/>
      <family val="2"/>
      <charset val="204"/>
      <scheme val="minor"/>
    </font>
    <font>
      <b/>
      <sz val="8"/>
      <color theme="1"/>
      <name val="Calibri"/>
      <family val="2"/>
      <charset val="204"/>
      <scheme val="minor"/>
    </font>
    <font>
      <sz val="10"/>
      <color theme="1"/>
      <name val="Calibri"/>
      <family val="2"/>
      <charset val="204"/>
      <scheme val="minor"/>
    </font>
    <font>
      <b/>
      <sz val="10"/>
      <color theme="1"/>
      <name val="Calibri"/>
      <family val="2"/>
      <charset val="204"/>
      <scheme val="minor"/>
    </font>
    <font>
      <b/>
      <sz val="8"/>
      <name val="Calibri"/>
      <family val="2"/>
      <charset val="204"/>
      <scheme val="minor"/>
    </font>
    <font>
      <b/>
      <i/>
      <sz val="14"/>
      <color rgb="FF953735"/>
      <name val="Calibri"/>
      <family val="2"/>
      <charset val="204"/>
      <scheme val="minor"/>
    </font>
    <font>
      <sz val="11"/>
      <color theme="1"/>
      <name val="Calibri"/>
      <family val="2"/>
      <scheme val="minor"/>
    </font>
    <font>
      <sz val="11"/>
      <color theme="1"/>
      <name val="Arial"/>
      <family val="2"/>
      <charset val="204"/>
    </font>
    <font>
      <sz val="11"/>
      <color indexed="8"/>
      <name val="Calibri"/>
      <family val="2"/>
    </font>
    <font>
      <sz val="8"/>
      <name val="Calibri"/>
      <family val="2"/>
      <charset val="204"/>
      <scheme val="minor"/>
    </font>
    <font>
      <b/>
      <sz val="11"/>
      <color theme="1"/>
      <name val="Calibri"/>
      <family val="2"/>
      <charset val="204"/>
      <scheme val="minor"/>
    </font>
    <font>
      <b/>
      <sz val="18"/>
      <name val="Calibri"/>
      <family val="2"/>
      <charset val="204"/>
      <scheme val="minor"/>
    </font>
    <font>
      <b/>
      <sz val="20"/>
      <name val="Calibri"/>
      <family val="2"/>
      <charset val="204"/>
      <scheme val="minor"/>
    </font>
    <font>
      <sz val="16"/>
      <color theme="0" tint="-0.499984740745262"/>
      <name val="Calibri"/>
      <family val="2"/>
      <charset val="204"/>
      <scheme val="minor"/>
    </font>
    <font>
      <b/>
      <sz val="16"/>
      <color theme="0" tint="-0.499984740745262"/>
      <name val="Calibri"/>
      <family val="2"/>
      <charset val="204"/>
      <scheme val="minor"/>
    </font>
    <font>
      <sz val="16"/>
      <color rgb="FFFF0000"/>
      <name val="Calibri"/>
      <family val="2"/>
      <charset val="204"/>
      <scheme val="minor"/>
    </font>
    <font>
      <b/>
      <sz val="18"/>
      <color theme="1"/>
      <name val="Calibri"/>
      <family val="2"/>
      <charset val="204"/>
      <scheme val="minor"/>
    </font>
    <font>
      <sz val="16"/>
      <name val="Calibri"/>
      <family val="2"/>
      <charset val="204"/>
      <scheme val="minor"/>
    </font>
    <font>
      <b/>
      <sz val="14"/>
      <name val="Calibri"/>
      <family val="2"/>
      <charset val="204"/>
      <scheme val="minor"/>
    </font>
    <font>
      <sz val="11"/>
      <color rgb="FFFF0000"/>
      <name val="Calibri"/>
      <family val="2"/>
      <charset val="204"/>
      <scheme val="minor"/>
    </font>
    <font>
      <sz val="10"/>
      <color rgb="FFFF0000"/>
      <name val="Calibri"/>
      <family val="2"/>
      <charset val="204"/>
      <scheme val="minor"/>
    </font>
    <font>
      <sz val="11"/>
      <name val="Calibri"/>
      <family val="2"/>
      <charset val="204"/>
      <scheme val="minor"/>
    </font>
    <font>
      <sz val="10"/>
      <name val="Tahoma"/>
      <family val="2"/>
    </font>
    <font>
      <sz val="10"/>
      <name val="Tahoma"/>
      <family val="2"/>
    </font>
    <font>
      <b/>
      <sz val="16"/>
      <name val="Calibri"/>
      <family val="2"/>
      <charset val="204"/>
      <scheme val="minor"/>
    </font>
    <font>
      <sz val="12"/>
      <color theme="1"/>
      <name val="Calibri"/>
      <family val="2"/>
      <charset val="204"/>
      <scheme val="minor"/>
    </font>
    <font>
      <b/>
      <sz val="11"/>
      <color rgb="FFFF0000"/>
      <name val="Calibri"/>
      <family val="2"/>
      <scheme val="minor"/>
    </font>
    <font>
      <b/>
      <sz val="10"/>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499984740745262"/>
        <bgColor theme="0"/>
      </patternFill>
    </fill>
    <fill>
      <patternFill patternType="solid">
        <fgColor indexed="65"/>
        <bgColor indexed="64"/>
      </patternFill>
    </fill>
  </fills>
  <borders count="43">
    <border>
      <left/>
      <right/>
      <top/>
      <bottom/>
      <diagonal/>
    </border>
    <border>
      <left style="thick">
        <color theme="1" tint="0.499984740745262"/>
      </left>
      <right/>
      <top/>
      <bottom/>
      <diagonal/>
    </border>
    <border>
      <left style="thin">
        <color auto="1"/>
      </left>
      <right style="thin">
        <color auto="1"/>
      </right>
      <top style="thin">
        <color auto="1"/>
      </top>
      <bottom style="thin">
        <color auto="1"/>
      </bottom>
      <diagonal/>
    </border>
    <border>
      <left style="double">
        <color theme="8"/>
      </left>
      <right/>
      <top style="double">
        <color theme="8"/>
      </top>
      <bottom/>
      <diagonal/>
    </border>
    <border>
      <left/>
      <right/>
      <top style="double">
        <color theme="8"/>
      </top>
      <bottom/>
      <diagonal/>
    </border>
    <border>
      <left/>
      <right style="double">
        <color theme="8"/>
      </right>
      <top style="double">
        <color theme="8"/>
      </top>
      <bottom/>
      <diagonal/>
    </border>
    <border>
      <left style="double">
        <color theme="8"/>
      </left>
      <right/>
      <top/>
      <bottom/>
      <diagonal/>
    </border>
    <border>
      <left/>
      <right style="double">
        <color theme="8"/>
      </right>
      <top/>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
      <left style="thick">
        <color theme="0" tint="-0.499984740745262"/>
      </left>
      <right style="hair">
        <color theme="0" tint="-0.499984740745262"/>
      </right>
      <top style="thick">
        <color theme="0" tint="-0.499984740745262"/>
      </top>
      <bottom style="hair">
        <color theme="0" tint="-0.499984740745262"/>
      </bottom>
      <diagonal/>
    </border>
    <border>
      <left style="hair">
        <color theme="0" tint="-0.499984740745262"/>
      </left>
      <right style="hair">
        <color theme="0" tint="-0.499984740745262"/>
      </right>
      <top style="thick">
        <color theme="0" tint="-0.499984740745262"/>
      </top>
      <bottom style="hair">
        <color theme="0" tint="-0.499984740745262"/>
      </bottom>
      <diagonal/>
    </border>
    <border>
      <left style="thick">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ck">
        <color theme="0" tint="-0.499984740745262"/>
      </left>
      <right style="hair">
        <color theme="0" tint="-0.499984740745262"/>
      </right>
      <top style="hair">
        <color theme="0" tint="-0.499984740745262"/>
      </top>
      <bottom style="thick">
        <color theme="0" tint="-0.499984740745262"/>
      </bottom>
      <diagonal/>
    </border>
    <border>
      <left style="hair">
        <color theme="0" tint="-0.499984740745262"/>
      </left>
      <right style="hair">
        <color theme="0" tint="-0.499984740745262"/>
      </right>
      <top style="hair">
        <color theme="0" tint="-0.499984740745262"/>
      </top>
      <bottom style="thick">
        <color theme="0" tint="-0.499984740745262"/>
      </bottom>
      <diagonal/>
    </border>
    <border>
      <left style="thick">
        <color theme="0" tint="-0.34998626667073579"/>
      </left>
      <right style="hair">
        <color theme="0" tint="-0.34998626667073579"/>
      </right>
      <top style="thick">
        <color theme="0" tint="-0.34998626667073579"/>
      </top>
      <bottom style="hair">
        <color theme="0" tint="-0.34998626667073579"/>
      </bottom>
      <diagonal/>
    </border>
    <border>
      <left style="hair">
        <color theme="0" tint="-0.34998626667073579"/>
      </left>
      <right style="hair">
        <color theme="0" tint="-0.34998626667073579"/>
      </right>
      <top style="thick">
        <color theme="0" tint="-0.34998626667073579"/>
      </top>
      <bottom style="hair">
        <color theme="0" tint="-0.34998626667073579"/>
      </bottom>
      <diagonal/>
    </border>
    <border>
      <left style="hair">
        <color theme="0" tint="-0.34998626667073579"/>
      </left>
      <right style="thick">
        <color theme="0" tint="-0.34998626667073579"/>
      </right>
      <top style="thick">
        <color theme="0" tint="-0.34998626667073579"/>
      </top>
      <bottom style="hair">
        <color theme="0" tint="-0.34998626667073579"/>
      </bottom>
      <diagonal/>
    </border>
    <border>
      <left style="thick">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ck">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thick">
        <color theme="0" tint="-0.34998626667073579"/>
      </bottom>
      <diagonal/>
    </border>
    <border>
      <left style="hair">
        <color theme="0" tint="-0.34998626667073579"/>
      </left>
      <right style="thick">
        <color theme="0" tint="-0.34998626667073579"/>
      </right>
      <top style="hair">
        <color theme="0" tint="-0.34998626667073579"/>
      </top>
      <bottom style="thick">
        <color theme="0" tint="-0.34998626667073579"/>
      </bottom>
      <diagonal/>
    </border>
    <border>
      <left style="thick">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thick">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top style="thick">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top style="hair">
        <color theme="0" tint="-0.499984740745262"/>
      </top>
      <bottom/>
      <diagonal/>
    </border>
    <border>
      <left style="hair">
        <color theme="0" tint="-0.499984740745262"/>
      </left>
      <right/>
      <top style="hair">
        <color theme="0" tint="-0.499984740745262"/>
      </top>
      <bottom style="thick">
        <color theme="0" tint="-0.499984740745262"/>
      </bottom>
      <diagonal/>
    </border>
    <border>
      <left style="hair">
        <color theme="0" tint="-0.499984740745262"/>
      </left>
      <right style="thick">
        <color theme="0" tint="-0.499984740745262"/>
      </right>
      <top style="hair">
        <color theme="0" tint="-0.499984740745262"/>
      </top>
      <bottom style="thick">
        <color theme="0" tint="-0.499984740745262"/>
      </bottom>
      <diagonal/>
    </border>
    <border>
      <left style="hair">
        <color theme="1" tint="0.499984740745262"/>
      </left>
      <right style="hair">
        <color theme="1" tint="0.499984740745262"/>
      </right>
      <top style="thick">
        <color theme="0" tint="-0.499984740745262"/>
      </top>
      <bottom style="thick">
        <color theme="0" tint="-0.499984740745262"/>
      </bottom>
      <diagonal/>
    </border>
    <border>
      <left style="thick">
        <color theme="1" tint="0.499984740745262"/>
      </left>
      <right style="thin">
        <color theme="5" tint="0.79998168889431442"/>
      </right>
      <top style="thick">
        <color theme="1" tint="0.499984740745262"/>
      </top>
      <bottom style="thick">
        <color theme="1" tint="0.499984740745262"/>
      </bottom>
      <diagonal/>
    </border>
    <border>
      <left style="thin">
        <color theme="5" tint="0.79998168889431442"/>
      </left>
      <right style="thin">
        <color theme="5" tint="0.79998168889431442"/>
      </right>
      <top style="thick">
        <color theme="1" tint="0.499984740745262"/>
      </top>
      <bottom style="thick">
        <color theme="1" tint="0.499984740745262"/>
      </bottom>
      <diagonal/>
    </border>
    <border>
      <left style="thick">
        <color theme="0" tint="-0.34998626667073579"/>
      </left>
      <right style="hair">
        <color theme="0" tint="-0.34998626667073579"/>
      </right>
      <top style="thick">
        <color theme="0" tint="-0.34998626667073579"/>
      </top>
      <bottom style="thick">
        <color theme="0" tint="-0.34998626667073579"/>
      </bottom>
      <diagonal/>
    </border>
    <border>
      <left style="hair">
        <color theme="0" tint="-0.34998626667073579"/>
      </left>
      <right style="hair">
        <color theme="0" tint="-0.34998626667073579"/>
      </right>
      <top style="thick">
        <color theme="0" tint="-0.34998626667073579"/>
      </top>
      <bottom style="thick">
        <color theme="0" tint="-0.34998626667073579"/>
      </bottom>
      <diagonal/>
    </border>
    <border>
      <left style="hair">
        <color theme="0" tint="-0.34998626667073579"/>
      </left>
      <right/>
      <top style="thick">
        <color theme="0" tint="-0.34998626667073579"/>
      </top>
      <bottom style="thick">
        <color theme="0" tint="-0.34998626667073579"/>
      </bottom>
      <diagonal/>
    </border>
    <border>
      <left style="hair">
        <color theme="0" tint="-0.34998626667073579"/>
      </left>
      <right style="thick">
        <color theme="0" tint="-0.34998626667073579"/>
      </right>
      <top style="thick">
        <color theme="0" tint="-0.34998626667073579"/>
      </top>
      <bottom style="thick">
        <color theme="0" tint="-0.34998626667073579"/>
      </bottom>
      <diagonal/>
    </border>
    <border>
      <left/>
      <right/>
      <top style="thick">
        <color theme="0" tint="-0.499984740745262"/>
      </top>
      <bottom/>
      <diagonal/>
    </border>
    <border>
      <left style="hair">
        <color theme="0" tint="-0.499984740745262"/>
      </left>
      <right style="medium">
        <color theme="0" tint="-0.499984740745262"/>
      </right>
      <top style="hair">
        <color theme="0" tint="-0.499984740745262"/>
      </top>
      <bottom style="thick">
        <color theme="0" tint="-0.499984740745262"/>
      </bottom>
      <diagonal/>
    </border>
  </borders>
  <cellStyleXfs count="7">
    <xf numFmtId="0" fontId="0" fillId="0" borderId="0"/>
    <xf numFmtId="0" fontId="10" fillId="0" borderId="0"/>
    <xf numFmtId="0" fontId="11" fillId="0" borderId="0"/>
    <xf numFmtId="9" fontId="12" fillId="0" borderId="0" applyFont="0" applyFill="0" applyBorder="0" applyAlignment="0" applyProtection="0"/>
    <xf numFmtId="0" fontId="26" fillId="0" borderId="0"/>
    <xf numFmtId="0" fontId="26" fillId="0" borderId="0"/>
    <xf numFmtId="0" fontId="27" fillId="0" borderId="0"/>
  </cellStyleXfs>
  <cellXfs count="125">
    <xf numFmtId="0" fontId="0" fillId="0" borderId="0" xfId="0"/>
    <xf numFmtId="0" fontId="0" fillId="2" borderId="0" xfId="0" applyFill="1" applyBorder="1"/>
    <xf numFmtId="0" fontId="3" fillId="0" borderId="0" xfId="0" applyFont="1" applyAlignment="1">
      <alignment vertical="center"/>
    </xf>
    <xf numFmtId="0" fontId="3" fillId="0" borderId="0" xfId="0" applyFont="1" applyAlignment="1">
      <alignment vertical="center" wrapText="1"/>
    </xf>
    <xf numFmtId="0" fontId="6" fillId="0" borderId="0" xfId="0" applyFont="1" applyAlignment="1">
      <alignment wrapText="1"/>
    </xf>
    <xf numFmtId="0" fontId="0" fillId="0" borderId="0" xfId="0" applyAlignment="1">
      <alignment vertical="center"/>
    </xf>
    <xf numFmtId="0" fontId="6" fillId="0" borderId="0" xfId="0" applyFont="1" applyAlignment="1">
      <alignment vertical="center" wrapText="1"/>
    </xf>
    <xf numFmtId="0" fontId="3" fillId="4" borderId="0" xfId="0" applyFont="1" applyFill="1" applyAlignment="1">
      <alignment vertical="center"/>
    </xf>
    <xf numFmtId="0" fontId="3" fillId="4" borderId="0" xfId="0" applyFont="1" applyFill="1" applyAlignment="1">
      <alignment vertical="center" wrapText="1"/>
    </xf>
    <xf numFmtId="0" fontId="3" fillId="4" borderId="1" xfId="0" applyFont="1" applyFill="1" applyBorder="1" applyAlignment="1">
      <alignment vertical="center"/>
    </xf>
    <xf numFmtId="0" fontId="3" fillId="4" borderId="0" xfId="0" applyFont="1" applyFill="1" applyBorder="1" applyAlignment="1">
      <alignment vertical="center"/>
    </xf>
    <xf numFmtId="0" fontId="0" fillId="4" borderId="0" xfId="0" applyFill="1" applyAlignment="1">
      <alignment vertical="center"/>
    </xf>
    <xf numFmtId="0" fontId="6" fillId="4" borderId="0" xfId="0" applyFont="1" applyFill="1" applyAlignment="1">
      <alignment vertical="center" wrapText="1"/>
    </xf>
    <xf numFmtId="0" fontId="0" fillId="4" borderId="0" xfId="0" applyFill="1"/>
    <xf numFmtId="0" fontId="6" fillId="4" borderId="0" xfId="0" applyFont="1" applyFill="1" applyAlignment="1">
      <alignment wrapText="1"/>
    </xf>
    <xf numFmtId="0" fontId="0" fillId="4" borderId="1" xfId="0" applyFill="1" applyBorder="1"/>
    <xf numFmtId="0" fontId="0" fillId="4" borderId="0" xfId="0" applyFill="1" applyBorder="1"/>
    <xf numFmtId="3" fontId="3" fillId="4" borderId="0" xfId="0" applyNumberFormat="1" applyFont="1" applyFill="1" applyAlignment="1">
      <alignment vertical="center"/>
    </xf>
    <xf numFmtId="0" fontId="2" fillId="4" borderId="0" xfId="0" applyFont="1" applyFill="1" applyBorder="1" applyAlignment="1">
      <alignment vertical="center" wrapText="1"/>
    </xf>
    <xf numFmtId="0" fontId="9" fillId="4" borderId="0" xfId="0" applyFont="1" applyFill="1" applyBorder="1" applyAlignment="1">
      <alignment vertical="center"/>
    </xf>
    <xf numFmtId="0" fontId="9" fillId="4" borderId="0" xfId="0" applyFont="1" applyFill="1" applyAlignment="1">
      <alignment vertical="center" wrapText="1"/>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0" xfId="0" applyFill="1"/>
    <xf numFmtId="0" fontId="17" fillId="2" borderId="0" xfId="0" applyFont="1" applyFill="1" applyBorder="1"/>
    <xf numFmtId="0" fontId="18" fillId="2" borderId="0" xfId="0" applyFont="1" applyFill="1" applyBorder="1"/>
    <xf numFmtId="0" fontId="15" fillId="2" borderId="6" xfId="0" applyFont="1" applyFill="1" applyBorder="1" applyAlignment="1">
      <alignment vertical="center" wrapText="1"/>
    </xf>
    <xf numFmtId="0" fontId="16" fillId="2" borderId="0" xfId="0" applyFont="1" applyFill="1" applyBorder="1" applyAlignment="1">
      <alignment vertical="center" wrapText="1"/>
    </xf>
    <xf numFmtId="0" fontId="16" fillId="2" borderId="7" xfId="0" applyFont="1" applyFill="1" applyBorder="1" applyAlignment="1">
      <alignment vertical="center" wrapText="1"/>
    </xf>
    <xf numFmtId="0" fontId="16" fillId="2" borderId="6" xfId="0" applyFont="1" applyFill="1" applyBorder="1" applyAlignment="1">
      <alignment vertical="center" wrapText="1"/>
    </xf>
    <xf numFmtId="0" fontId="1" fillId="2" borderId="0" xfId="0" applyFont="1" applyFill="1" applyBorder="1" applyAlignment="1"/>
    <xf numFmtId="0" fontId="20" fillId="2" borderId="0" xfId="0" applyFont="1" applyFill="1" applyBorder="1" applyAlignment="1"/>
    <xf numFmtId="0" fontId="21" fillId="2" borderId="0" xfId="0" applyFont="1" applyFill="1" applyBorder="1" applyAlignment="1"/>
    <xf numFmtId="0" fontId="0" fillId="4" borderId="11" xfId="0" applyFill="1" applyBorder="1" applyAlignment="1">
      <alignment horizontal="center"/>
    </xf>
    <xf numFmtId="0" fontId="6" fillId="4" borderId="12" xfId="0" applyFont="1" applyFill="1" applyBorder="1" applyAlignment="1">
      <alignment horizontal="center" wrapText="1"/>
    </xf>
    <xf numFmtId="0" fontId="0" fillId="4" borderId="13" xfId="0" applyFill="1" applyBorder="1"/>
    <xf numFmtId="0" fontId="6" fillId="4" borderId="14" xfId="0" applyFont="1" applyFill="1" applyBorder="1" applyAlignment="1">
      <alignment wrapText="1"/>
    </xf>
    <xf numFmtId="3" fontId="5" fillId="0" borderId="14" xfId="0" applyNumberFormat="1" applyFont="1" applyBorder="1" applyAlignment="1">
      <alignment horizontal="left" vertical="center" wrapText="1"/>
    </xf>
    <xf numFmtId="3" fontId="3" fillId="0" borderId="14" xfId="0" applyNumberFormat="1" applyFont="1" applyBorder="1" applyAlignment="1">
      <alignment horizontal="right" vertical="center"/>
    </xf>
    <xf numFmtId="3" fontId="5" fillId="7" borderId="16" xfId="0" applyNumberFormat="1" applyFont="1" applyFill="1" applyBorder="1" applyAlignment="1">
      <alignment horizontal="left" vertical="center" wrapText="1"/>
    </xf>
    <xf numFmtId="0" fontId="3" fillId="4" borderId="17" xfId="0" applyFont="1" applyFill="1" applyBorder="1" applyAlignment="1">
      <alignment vertical="center"/>
    </xf>
    <xf numFmtId="0" fontId="3" fillId="4" borderId="18" xfId="0" applyFont="1" applyFill="1" applyBorder="1" applyAlignment="1">
      <alignment vertical="center" wrapText="1"/>
    </xf>
    <xf numFmtId="0" fontId="3" fillId="4" borderId="18" xfId="0" applyFont="1" applyFill="1" applyBorder="1" applyAlignment="1">
      <alignment vertical="center"/>
    </xf>
    <xf numFmtId="0" fontId="3" fillId="4" borderId="20" xfId="0" applyFont="1" applyFill="1" applyBorder="1" applyAlignment="1">
      <alignment vertical="center"/>
    </xf>
    <xf numFmtId="0" fontId="3" fillId="4" borderId="21" xfId="0" applyFont="1" applyFill="1" applyBorder="1" applyAlignment="1">
      <alignment vertical="center" wrapText="1"/>
    </xf>
    <xf numFmtId="0" fontId="3" fillId="4" borderId="21" xfId="0" applyFont="1" applyFill="1" applyBorder="1" applyAlignment="1">
      <alignment vertical="center"/>
    </xf>
    <xf numFmtId="3" fontId="5" fillId="0" borderId="21" xfId="0" applyNumberFormat="1" applyFont="1" applyBorder="1" applyAlignment="1">
      <alignment horizontal="left" vertical="center" wrapText="1"/>
    </xf>
    <xf numFmtId="3" fontId="3" fillId="0" borderId="21" xfId="0" applyNumberFormat="1" applyFont="1" applyBorder="1" applyAlignment="1">
      <alignment horizontal="right" vertical="center"/>
    </xf>
    <xf numFmtId="3" fontId="5" fillId="0" borderId="22" xfId="0" applyNumberFormat="1" applyFont="1" applyBorder="1" applyAlignment="1">
      <alignment vertical="center"/>
    </xf>
    <xf numFmtId="0" fontId="4" fillId="3" borderId="18" xfId="0" applyFont="1" applyFill="1" applyBorder="1" applyAlignment="1">
      <alignment vertical="center" wrapText="1"/>
    </xf>
    <xf numFmtId="3" fontId="5" fillId="5" borderId="23" xfId="0" applyNumberFormat="1" applyFont="1" applyFill="1" applyBorder="1" applyAlignment="1">
      <alignment horizontal="left" vertical="center" wrapText="1"/>
    </xf>
    <xf numFmtId="3" fontId="5" fillId="5" borderId="24" xfId="0" applyNumberFormat="1" applyFont="1" applyFill="1" applyBorder="1" applyAlignment="1">
      <alignment vertical="center"/>
    </xf>
    <xf numFmtId="3" fontId="13" fillId="0" borderId="21" xfId="0" applyNumberFormat="1" applyFont="1" applyFill="1" applyBorder="1" applyAlignment="1">
      <alignment horizontal="right" vertical="center"/>
    </xf>
    <xf numFmtId="3" fontId="8" fillId="0" borderId="22" xfId="0" applyNumberFormat="1" applyFont="1" applyFill="1" applyBorder="1" applyAlignment="1">
      <alignment horizontal="right" vertical="center"/>
    </xf>
    <xf numFmtId="3" fontId="5" fillId="7" borderId="23" xfId="0" applyNumberFormat="1" applyFont="1" applyFill="1" applyBorder="1" applyAlignment="1">
      <alignment horizontal="left" vertical="center" wrapText="1"/>
    </xf>
    <xf numFmtId="0" fontId="3" fillId="4" borderId="25" xfId="0" applyFont="1" applyFill="1" applyBorder="1" applyAlignment="1">
      <alignment vertical="center"/>
    </xf>
    <xf numFmtId="0" fontId="3" fillId="4" borderId="26" xfId="0" applyFont="1" applyFill="1" applyBorder="1" applyAlignment="1">
      <alignment vertical="center" wrapText="1"/>
    </xf>
    <xf numFmtId="0" fontId="3" fillId="4" borderId="26" xfId="0" applyFont="1" applyFill="1" applyBorder="1" applyAlignment="1">
      <alignment vertical="center"/>
    </xf>
    <xf numFmtId="0" fontId="0" fillId="4" borderId="27" xfId="0" applyFill="1" applyBorder="1"/>
    <xf numFmtId="0" fontId="6" fillId="4" borderId="28" xfId="0" applyFont="1" applyFill="1" applyBorder="1" applyAlignment="1">
      <alignment wrapText="1"/>
    </xf>
    <xf numFmtId="0" fontId="0" fillId="4" borderId="29" xfId="0" applyFill="1" applyBorder="1" applyAlignment="1">
      <alignment horizontal="center"/>
    </xf>
    <xf numFmtId="0" fontId="0" fillId="4" borderId="30" xfId="0" applyFill="1" applyBorder="1"/>
    <xf numFmtId="0" fontId="0" fillId="4" borderId="31" xfId="0" applyFill="1" applyBorder="1"/>
    <xf numFmtId="0" fontId="14" fillId="4" borderId="15" xfId="0" applyFont="1" applyFill="1" applyBorder="1"/>
    <xf numFmtId="0" fontId="7" fillId="4" borderId="16" xfId="0" applyFont="1" applyFill="1" applyBorder="1" applyAlignment="1">
      <alignment wrapText="1"/>
    </xf>
    <xf numFmtId="0" fontId="14" fillId="4" borderId="32" xfId="0" applyFont="1" applyFill="1" applyBorder="1"/>
    <xf numFmtId="3" fontId="5" fillId="7" borderId="16" xfId="0" applyNumberFormat="1" applyFont="1" applyFill="1" applyBorder="1"/>
    <xf numFmtId="0" fontId="14" fillId="4" borderId="0" xfId="0" applyFont="1" applyFill="1"/>
    <xf numFmtId="3" fontId="8" fillId="7" borderId="33" xfId="0" applyNumberFormat="1" applyFont="1" applyFill="1" applyBorder="1"/>
    <xf numFmtId="3" fontId="5" fillId="0" borderId="21" xfId="0" applyNumberFormat="1" applyFont="1" applyFill="1" applyBorder="1" applyAlignment="1">
      <alignment horizontal="left" vertical="center" wrapText="1"/>
    </xf>
    <xf numFmtId="0" fontId="23" fillId="4" borderId="13" xfId="0" applyFont="1" applyFill="1" applyBorder="1"/>
    <xf numFmtId="0" fontId="24" fillId="4" borderId="14" xfId="0" applyFont="1" applyFill="1" applyBorder="1" applyAlignment="1">
      <alignment wrapText="1"/>
    </xf>
    <xf numFmtId="0" fontId="23" fillId="4" borderId="30" xfId="0" applyFont="1" applyFill="1" applyBorder="1"/>
    <xf numFmtId="0" fontId="23" fillId="4" borderId="0" xfId="0" applyFont="1" applyFill="1"/>
    <xf numFmtId="0" fontId="25" fillId="4" borderId="0" xfId="0" applyFont="1" applyFill="1" applyAlignment="1">
      <alignment vertical="center"/>
    </xf>
    <xf numFmtId="0" fontId="3" fillId="0" borderId="0" xfId="0" applyFont="1" applyFill="1" applyAlignment="1">
      <alignment vertical="center"/>
    </xf>
    <xf numFmtId="3" fontId="3" fillId="0" borderId="0" xfId="0" applyNumberFormat="1" applyFont="1" applyFill="1" applyAlignment="1">
      <alignment vertical="center"/>
    </xf>
    <xf numFmtId="3" fontId="5" fillId="0" borderId="22" xfId="0" applyNumberFormat="1" applyFont="1" applyFill="1" applyBorder="1" applyAlignment="1">
      <alignment horizontal="right" vertical="center"/>
    </xf>
    <xf numFmtId="3" fontId="8" fillId="5" borderId="23" xfId="0" applyNumberFormat="1" applyFont="1" applyFill="1" applyBorder="1" applyAlignment="1">
      <alignment vertical="center"/>
    </xf>
    <xf numFmtId="0" fontId="24" fillId="4" borderId="0" xfId="0" applyFont="1" applyFill="1" applyAlignment="1">
      <alignment vertical="center" wrapText="1"/>
    </xf>
    <xf numFmtId="0" fontId="23" fillId="4" borderId="0" xfId="0" applyFont="1" applyFill="1" applyAlignment="1">
      <alignment vertical="center"/>
    </xf>
    <xf numFmtId="0" fontId="23" fillId="4" borderId="2" xfId="0" applyFont="1" applyFill="1" applyBorder="1" applyAlignment="1">
      <alignment vertical="center"/>
    </xf>
    <xf numFmtId="0" fontId="24" fillId="4" borderId="2" xfId="0" applyFont="1" applyFill="1" applyBorder="1" applyAlignment="1">
      <alignment vertical="center" wrapText="1"/>
    </xf>
    <xf numFmtId="3" fontId="4" fillId="6" borderId="35" xfId="0" applyNumberFormat="1" applyFont="1" applyFill="1" applyBorder="1" applyAlignment="1">
      <alignment horizontal="center" vertical="center" wrapText="1"/>
    </xf>
    <xf numFmtId="0" fontId="4" fillId="3" borderId="37" xfId="0" applyFont="1" applyFill="1" applyBorder="1" applyAlignment="1">
      <alignment vertical="center" wrapText="1"/>
    </xf>
    <xf numFmtId="3" fontId="4" fillId="6" borderId="37" xfId="0" applyNumberFormat="1" applyFont="1" applyFill="1" applyBorder="1" applyAlignment="1">
      <alignment horizontal="center" vertical="center" wrapText="1"/>
    </xf>
    <xf numFmtId="3" fontId="5" fillId="0" borderId="26" xfId="0" applyNumberFormat="1" applyFont="1" applyBorder="1" applyAlignment="1">
      <alignment horizontal="left" vertical="center" wrapText="1"/>
    </xf>
    <xf numFmtId="3" fontId="5" fillId="0" borderId="28" xfId="0" applyNumberFormat="1" applyFont="1" applyBorder="1" applyAlignment="1">
      <alignment horizontal="left" vertical="center" wrapText="1"/>
    </xf>
    <xf numFmtId="0" fontId="30" fillId="4" borderId="0" xfId="0" applyFont="1" applyFill="1" applyAlignment="1">
      <alignment vertical="center"/>
    </xf>
    <xf numFmtId="3" fontId="4" fillId="6" borderId="38" xfId="0" applyNumberFormat="1" applyFont="1" applyFill="1" applyBorder="1" applyAlignment="1">
      <alignment horizontal="center" vertical="center" wrapText="1"/>
    </xf>
    <xf numFmtId="3" fontId="4" fillId="6" borderId="40" xfId="0" applyNumberFormat="1" applyFont="1" applyFill="1" applyBorder="1" applyAlignment="1">
      <alignment horizontal="center" vertical="center" wrapText="1"/>
    </xf>
    <xf numFmtId="3" fontId="4" fillId="3" borderId="38" xfId="0" applyNumberFormat="1" applyFont="1" applyFill="1" applyBorder="1" applyAlignment="1">
      <alignment horizontal="center" vertical="center" wrapText="1"/>
    </xf>
    <xf numFmtId="3" fontId="4" fillId="3" borderId="34" xfId="0" applyNumberFormat="1" applyFont="1" applyFill="1" applyBorder="1" applyAlignment="1">
      <alignment horizontal="center" vertical="center" wrapText="1"/>
    </xf>
    <xf numFmtId="3" fontId="4" fillId="8" borderId="38" xfId="0" applyNumberFormat="1"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3" fontId="4" fillId="6" borderId="36" xfId="0" applyNumberFormat="1" applyFont="1" applyFill="1" applyBorder="1" applyAlignment="1">
      <alignment horizontal="center" vertical="center" wrapText="1"/>
    </xf>
    <xf numFmtId="3" fontId="4" fillId="3" borderId="18" xfId="0" applyNumberFormat="1" applyFont="1" applyFill="1" applyBorder="1" applyAlignment="1">
      <alignment horizontal="center" vertical="center" wrapText="1"/>
    </xf>
    <xf numFmtId="0" fontId="4" fillId="3" borderId="19" xfId="0" applyFont="1" applyFill="1" applyBorder="1" applyAlignment="1">
      <alignment horizontal="center" vertical="center" wrapText="1"/>
    </xf>
    <xf numFmtId="0" fontId="31" fillId="4" borderId="0" xfId="0" applyFont="1" applyFill="1" applyAlignment="1">
      <alignment vertical="center"/>
    </xf>
    <xf numFmtId="3" fontId="3" fillId="9" borderId="21" xfId="0" applyNumberFormat="1" applyFont="1" applyFill="1" applyBorder="1" applyAlignment="1">
      <alignment horizontal="right" vertical="center"/>
    </xf>
    <xf numFmtId="3" fontId="5" fillId="9" borderId="22" xfId="0" applyNumberFormat="1" applyFont="1" applyFill="1" applyBorder="1" applyAlignment="1">
      <alignment vertical="center"/>
    </xf>
    <xf numFmtId="3" fontId="3" fillId="9" borderId="14" xfId="0" applyNumberFormat="1" applyFont="1" applyFill="1" applyBorder="1" applyAlignment="1">
      <alignment horizontal="right" vertical="center"/>
    </xf>
    <xf numFmtId="3" fontId="5" fillId="9" borderId="22" xfId="0" applyNumberFormat="1" applyFont="1" applyFill="1" applyBorder="1" applyAlignment="1">
      <alignment horizontal="right" vertical="center"/>
    </xf>
    <xf numFmtId="3" fontId="13" fillId="9" borderId="21" xfId="0" applyNumberFormat="1" applyFont="1" applyFill="1" applyBorder="1" applyAlignment="1">
      <alignment horizontal="right" vertical="center"/>
    </xf>
    <xf numFmtId="3" fontId="5" fillId="7" borderId="42" xfId="0" applyNumberFormat="1" applyFont="1" applyFill="1" applyBorder="1"/>
    <xf numFmtId="0" fontId="20" fillId="2" borderId="0" xfId="0" applyFont="1" applyFill="1" applyBorder="1" applyAlignment="1">
      <alignment horizontal="center"/>
    </xf>
    <xf numFmtId="0" fontId="19" fillId="2" borderId="0" xfId="0" applyFont="1" applyFill="1" applyBorder="1" applyAlignment="1">
      <alignment horizontal="left" vertical="center" wrapText="1"/>
    </xf>
    <xf numFmtId="0" fontId="29" fillId="4" borderId="0" xfId="0" applyFont="1" applyFill="1" applyAlignment="1">
      <alignment horizontal="justify" vertical="top" wrapText="1"/>
    </xf>
    <xf numFmtId="0" fontId="19" fillId="2" borderId="6"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0" xfId="0" applyFont="1" applyFill="1" applyBorder="1" applyAlignment="1">
      <alignment horizontal="center" wrapText="1"/>
    </xf>
    <xf numFmtId="0" fontId="31" fillId="4" borderId="41" xfId="0" applyFont="1" applyFill="1" applyBorder="1" applyAlignment="1">
      <alignment horizontal="left" wrapText="1"/>
    </xf>
    <xf numFmtId="0" fontId="31" fillId="4" borderId="0" xfId="0" applyFont="1" applyFill="1" applyBorder="1" applyAlignment="1">
      <alignment horizontal="left" wrapText="1"/>
    </xf>
    <xf numFmtId="0" fontId="22" fillId="4" borderId="0" xfId="0" applyFont="1" applyFill="1" applyBorder="1" applyAlignment="1">
      <alignment horizontal="center" vertical="center"/>
    </xf>
    <xf numFmtId="0" fontId="28" fillId="4" borderId="0" xfId="0" applyFont="1" applyFill="1" applyAlignment="1">
      <alignment horizontal="center" vertical="center"/>
    </xf>
  </cellXfs>
  <cellStyles count="7">
    <cellStyle name="Normal" xfId="0" builtinId="0"/>
    <cellStyle name="Normal 2" xfId="1" xr:uid="{00000000-0005-0000-0000-000001000000}"/>
    <cellStyle name="Normal 2 2" xfId="5" xr:uid="{00000000-0005-0000-0000-000002000000}"/>
    <cellStyle name="Normal 2 3" xfId="6" xr:uid="{00000000-0005-0000-0000-000003000000}"/>
    <cellStyle name="Normal 3" xfId="2" xr:uid="{00000000-0005-0000-0000-000004000000}"/>
    <cellStyle name="Normal 4" xfId="4" xr:uid="{00000000-0005-0000-0000-000005000000}"/>
    <cellStyle name="Percent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1</xdr:row>
      <xdr:rowOff>66675</xdr:rowOff>
    </xdr:from>
    <xdr:to>
      <xdr:col>3</xdr:col>
      <xdr:colOff>547688</xdr:colOff>
      <xdr:row>6</xdr:row>
      <xdr:rowOff>119223</xdr:rowOff>
    </xdr:to>
    <xdr:pic>
      <xdr:nvPicPr>
        <xdr:cNvPr id="4" name="Picture 1" descr="logo">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62050" y="266700"/>
          <a:ext cx="1423988" cy="1285875"/>
        </a:xfrm>
        <a:prstGeom prst="rect">
          <a:avLst/>
        </a:prstGeom>
        <a:noFill/>
      </xdr:spPr>
    </xdr:pic>
    <xdr:clientData/>
  </xdr:twoCellAnchor>
  <xdr:twoCellAnchor editAs="oneCell">
    <xdr:from>
      <xdr:col>1</xdr:col>
      <xdr:colOff>523875</xdr:colOff>
      <xdr:row>17</xdr:row>
      <xdr:rowOff>123825</xdr:rowOff>
    </xdr:from>
    <xdr:to>
      <xdr:col>6</xdr:col>
      <xdr:colOff>473633</xdr:colOff>
      <xdr:row>30</xdr:row>
      <xdr:rowOff>154441</xdr:rowOff>
    </xdr:to>
    <xdr:pic>
      <xdr:nvPicPr>
        <xdr:cNvPr id="6" name="Picture 5" descr="http://illingworthresearch.com/wp-content/uploads/2011/08/GraphStatistics-1024x759.jpg">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3475" y="4295775"/>
          <a:ext cx="3207308" cy="28119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sterOB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zvestai%20po%20kvartali_OBD_DZO/2019/3&#1050;2019/OBD/OBD_3k2019_pomosen_sistems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ainsrv\DIR\Izvestai%20po%20kvartali_OBD_DZO\2019\1&#1050;2019\OBD\OBD_1k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inter"/>
      <sheetName val="1T"/>
      <sheetName val="2"/>
      <sheetName val="2inter"/>
      <sheetName val="2T"/>
      <sheetName val="3"/>
      <sheetName val="3inter"/>
      <sheetName val="3T"/>
      <sheetName val="4"/>
      <sheetName val="4T"/>
    </sheetNames>
    <sheetDataSet>
      <sheetData sheetId="0"/>
      <sheetData sheetId="1"/>
      <sheetData sheetId="2">
        <row r="1">
          <cell r="B1" t="str">
            <v>Вкупно</v>
          </cell>
          <cell r="C1" t="str">
            <v>Македонија</v>
          </cell>
          <cell r="D1" t="str">
            <v>Триглав</v>
          </cell>
          <cell r="E1" t="str">
            <v>Сава</v>
          </cell>
          <cell r="F1" t="str">
            <v>Евроинс</v>
          </cell>
          <cell r="G1" t="str">
            <v>Винер</v>
          </cell>
          <cell r="H1" t="str">
            <v>Еуролинк</v>
          </cell>
          <cell r="I1" t="str">
            <v>Граве неживот</v>
          </cell>
          <cell r="J1" t="str">
            <v>Уника</v>
          </cell>
          <cell r="K1" t="str">
            <v>Халк</v>
          </cell>
          <cell r="L1" t="str">
            <v>Кроација неживот</v>
          </cell>
          <cell r="M1" t="str">
            <v>Осигурителна полиса</v>
          </cell>
          <cell r="O1" t="str">
            <v>Кроациа живот</v>
          </cell>
          <cell r="P1" t="str">
            <v>Граве</v>
          </cell>
          <cell r="Q1" t="str">
            <v>Винер живот</v>
          </cell>
          <cell r="R1" t="str">
            <v>Уника живот</v>
          </cell>
          <cell r="S1" t="str">
            <v>Триглав  Живот</v>
          </cell>
        </row>
        <row r="2">
          <cell r="A2" t="str">
            <v>АМГ премиум</v>
          </cell>
          <cell r="B2">
            <v>269</v>
          </cell>
          <cell r="C2">
            <v>3</v>
          </cell>
          <cell r="D2">
            <v>35</v>
          </cell>
          <cell r="E2">
            <v>0</v>
          </cell>
          <cell r="F2">
            <v>0</v>
          </cell>
          <cell r="G2">
            <v>6</v>
          </cell>
          <cell r="H2">
            <v>0</v>
          </cell>
          <cell r="I2">
            <v>0</v>
          </cell>
          <cell r="J2">
            <v>5</v>
          </cell>
          <cell r="K2">
            <v>214</v>
          </cell>
          <cell r="L2">
            <v>6</v>
          </cell>
          <cell r="M2">
            <v>0</v>
          </cell>
          <cell r="O2">
            <v>0</v>
          </cell>
          <cell r="P2">
            <v>0</v>
          </cell>
          <cell r="Q2">
            <v>0</v>
          </cell>
          <cell r="R2">
            <v>0</v>
          </cell>
          <cell r="S2">
            <v>0</v>
          </cell>
        </row>
        <row r="3">
          <cell r="A3" t="str">
            <v>А-тим</v>
          </cell>
          <cell r="B3">
            <v>37</v>
          </cell>
          <cell r="C3">
            <v>0</v>
          </cell>
          <cell r="D3">
            <v>0</v>
          </cell>
          <cell r="E3">
            <v>0</v>
          </cell>
          <cell r="F3">
            <v>22</v>
          </cell>
          <cell r="G3">
            <v>0</v>
          </cell>
          <cell r="H3">
            <v>10</v>
          </cell>
          <cell r="I3">
            <v>0</v>
          </cell>
          <cell r="J3">
            <v>0</v>
          </cell>
          <cell r="K3">
            <v>5</v>
          </cell>
          <cell r="L3">
            <v>0</v>
          </cell>
          <cell r="M3">
            <v>0</v>
          </cell>
          <cell r="O3">
            <v>0</v>
          </cell>
          <cell r="P3">
            <v>0</v>
          </cell>
          <cell r="Q3">
            <v>0</v>
          </cell>
          <cell r="R3">
            <v>0</v>
          </cell>
          <cell r="S3">
            <v>0</v>
          </cell>
        </row>
        <row r="4">
          <cell r="A4" t="str">
            <v>ВФП</v>
          </cell>
          <cell r="B4">
            <v>4979</v>
          </cell>
          <cell r="C4">
            <v>181</v>
          </cell>
          <cell r="D4">
            <v>888</v>
          </cell>
          <cell r="E4">
            <v>759</v>
          </cell>
          <cell r="F4">
            <v>9</v>
          </cell>
          <cell r="G4">
            <v>44</v>
          </cell>
          <cell r="H4">
            <v>503</v>
          </cell>
          <cell r="I4">
            <v>0</v>
          </cell>
          <cell r="J4">
            <v>40</v>
          </cell>
          <cell r="K4">
            <v>163</v>
          </cell>
          <cell r="L4">
            <v>71</v>
          </cell>
          <cell r="M4">
            <v>1585</v>
          </cell>
          <cell r="O4">
            <v>125</v>
          </cell>
          <cell r="P4">
            <v>172</v>
          </cell>
          <cell r="Q4">
            <v>359</v>
          </cell>
          <cell r="R4">
            <v>75</v>
          </cell>
          <cell r="S4">
            <v>5</v>
          </cell>
        </row>
        <row r="5">
          <cell r="A5" t="str">
            <v>Делта-инс</v>
          </cell>
          <cell r="B5">
            <v>366</v>
          </cell>
          <cell r="C5">
            <v>0</v>
          </cell>
          <cell r="D5">
            <v>59</v>
          </cell>
          <cell r="E5">
            <v>33</v>
          </cell>
          <cell r="F5">
            <v>90</v>
          </cell>
          <cell r="G5">
            <v>5</v>
          </cell>
          <cell r="H5">
            <v>27</v>
          </cell>
          <cell r="I5">
            <v>4</v>
          </cell>
          <cell r="J5">
            <v>12</v>
          </cell>
          <cell r="K5">
            <v>64</v>
          </cell>
          <cell r="L5">
            <v>32</v>
          </cell>
          <cell r="M5">
            <v>40</v>
          </cell>
          <cell r="O5">
            <v>0</v>
          </cell>
          <cell r="P5">
            <v>0</v>
          </cell>
          <cell r="Q5">
            <v>0</v>
          </cell>
          <cell r="R5">
            <v>0</v>
          </cell>
          <cell r="S5">
            <v>0</v>
          </cell>
        </row>
        <row r="6">
          <cell r="A6" t="str">
            <v>Еуро експертс</v>
          </cell>
          <cell r="B6">
            <v>308</v>
          </cell>
          <cell r="C6">
            <v>3</v>
          </cell>
          <cell r="D6">
            <v>213</v>
          </cell>
          <cell r="E6">
            <v>35</v>
          </cell>
          <cell r="F6">
            <v>0</v>
          </cell>
          <cell r="G6">
            <v>8</v>
          </cell>
          <cell r="H6">
            <v>20</v>
          </cell>
          <cell r="I6">
            <v>0</v>
          </cell>
          <cell r="J6">
            <v>4</v>
          </cell>
          <cell r="K6">
            <v>0</v>
          </cell>
          <cell r="L6">
            <v>24</v>
          </cell>
          <cell r="M6">
            <v>1</v>
          </cell>
          <cell r="O6">
            <v>0</v>
          </cell>
          <cell r="P6">
            <v>0</v>
          </cell>
          <cell r="Q6">
            <v>0</v>
          </cell>
          <cell r="R6">
            <v>0</v>
          </cell>
          <cell r="S6">
            <v>0</v>
          </cell>
        </row>
        <row r="7">
          <cell r="A7" t="str">
            <v>Еуромак</v>
          </cell>
          <cell r="B7">
            <v>83</v>
          </cell>
          <cell r="C7">
            <v>0</v>
          </cell>
          <cell r="D7">
            <v>34</v>
          </cell>
          <cell r="E7">
            <v>2</v>
          </cell>
          <cell r="F7">
            <v>0</v>
          </cell>
          <cell r="G7">
            <v>1</v>
          </cell>
          <cell r="H7">
            <v>5</v>
          </cell>
          <cell r="I7">
            <v>0</v>
          </cell>
          <cell r="J7">
            <v>35</v>
          </cell>
          <cell r="K7">
            <v>6</v>
          </cell>
          <cell r="L7">
            <v>0</v>
          </cell>
          <cell r="M7">
            <v>0</v>
          </cell>
          <cell r="O7">
            <v>0</v>
          </cell>
          <cell r="P7">
            <v>0</v>
          </cell>
          <cell r="Q7">
            <v>0</v>
          </cell>
          <cell r="R7">
            <v>0</v>
          </cell>
          <cell r="S7">
            <v>0</v>
          </cell>
        </row>
        <row r="8">
          <cell r="A8" t="str">
            <v>Ин-брокер</v>
          </cell>
          <cell r="B8">
            <v>1221</v>
          </cell>
          <cell r="C8">
            <v>505</v>
          </cell>
          <cell r="D8">
            <v>157</v>
          </cell>
          <cell r="E8">
            <v>145</v>
          </cell>
          <cell r="F8">
            <v>2</v>
          </cell>
          <cell r="G8">
            <v>2</v>
          </cell>
          <cell r="H8">
            <v>26</v>
          </cell>
          <cell r="I8">
            <v>0</v>
          </cell>
          <cell r="J8">
            <v>290</v>
          </cell>
          <cell r="K8">
            <v>46</v>
          </cell>
          <cell r="L8">
            <v>0</v>
          </cell>
          <cell r="M8">
            <v>48</v>
          </cell>
          <cell r="O8">
            <v>0</v>
          </cell>
          <cell r="P8">
            <v>0</v>
          </cell>
          <cell r="Q8">
            <v>0</v>
          </cell>
          <cell r="R8">
            <v>0</v>
          </cell>
          <cell r="S8">
            <v>0</v>
          </cell>
        </row>
        <row r="9">
          <cell r="A9" t="str">
            <v>ЈДБ брокер</v>
          </cell>
          <cell r="B9">
            <v>161</v>
          </cell>
          <cell r="C9">
            <v>1</v>
          </cell>
          <cell r="D9">
            <v>51</v>
          </cell>
          <cell r="E9">
            <v>5</v>
          </cell>
          <cell r="F9">
            <v>24</v>
          </cell>
          <cell r="G9">
            <v>0</v>
          </cell>
          <cell r="H9">
            <v>1</v>
          </cell>
          <cell r="I9">
            <v>0</v>
          </cell>
          <cell r="J9">
            <v>0</v>
          </cell>
          <cell r="K9">
            <v>9</v>
          </cell>
          <cell r="L9">
            <v>68</v>
          </cell>
          <cell r="M9">
            <v>2</v>
          </cell>
          <cell r="O9">
            <v>0</v>
          </cell>
          <cell r="P9">
            <v>0</v>
          </cell>
          <cell r="Q9">
            <v>0</v>
          </cell>
          <cell r="R9">
            <v>0</v>
          </cell>
          <cell r="S9">
            <v>0</v>
          </cell>
        </row>
        <row r="10">
          <cell r="A10" t="str">
            <v>Легра</v>
          </cell>
          <cell r="B10">
            <v>78</v>
          </cell>
          <cell r="C10">
            <v>0</v>
          </cell>
          <cell r="D10">
            <v>5</v>
          </cell>
          <cell r="E10">
            <v>0</v>
          </cell>
          <cell r="F10">
            <v>0</v>
          </cell>
          <cell r="G10">
            <v>0</v>
          </cell>
          <cell r="H10">
            <v>11</v>
          </cell>
          <cell r="I10">
            <v>0</v>
          </cell>
          <cell r="J10">
            <v>57</v>
          </cell>
          <cell r="K10">
            <v>2</v>
          </cell>
          <cell r="L10">
            <v>3</v>
          </cell>
          <cell r="M10">
            <v>0</v>
          </cell>
          <cell r="O10">
            <v>0</v>
          </cell>
          <cell r="P10">
            <v>0</v>
          </cell>
          <cell r="Q10">
            <v>0</v>
          </cell>
          <cell r="R10">
            <v>0</v>
          </cell>
          <cell r="S10">
            <v>0</v>
          </cell>
        </row>
        <row r="11">
          <cell r="A11" t="str">
            <v>Мобилити</v>
          </cell>
          <cell r="B11">
            <v>5919</v>
          </cell>
          <cell r="C11">
            <v>874</v>
          </cell>
          <cell r="D11">
            <v>1158</v>
          </cell>
          <cell r="E11">
            <v>282</v>
          </cell>
          <cell r="F11">
            <v>821</v>
          </cell>
          <cell r="G11">
            <v>718</v>
          </cell>
          <cell r="H11">
            <v>1155</v>
          </cell>
          <cell r="I11">
            <v>74</v>
          </cell>
          <cell r="J11">
            <v>136</v>
          </cell>
          <cell r="K11">
            <v>290</v>
          </cell>
          <cell r="L11">
            <v>236</v>
          </cell>
          <cell r="M11">
            <v>174</v>
          </cell>
          <cell r="O11">
            <v>0</v>
          </cell>
          <cell r="P11">
            <v>0</v>
          </cell>
          <cell r="Q11">
            <v>1</v>
          </cell>
          <cell r="R11">
            <v>0</v>
          </cell>
          <cell r="S11">
            <v>0</v>
          </cell>
        </row>
        <row r="12">
          <cell r="A12" t="str">
            <v>Наше осигурување</v>
          </cell>
          <cell r="B12">
            <v>823</v>
          </cell>
          <cell r="C12">
            <v>72</v>
          </cell>
          <cell r="D12">
            <v>64</v>
          </cell>
          <cell r="E12">
            <v>134</v>
          </cell>
          <cell r="F12">
            <v>8</v>
          </cell>
          <cell r="G12">
            <v>12</v>
          </cell>
          <cell r="H12">
            <v>142</v>
          </cell>
          <cell r="I12">
            <v>0</v>
          </cell>
          <cell r="J12">
            <v>315</v>
          </cell>
          <cell r="K12">
            <v>29</v>
          </cell>
          <cell r="L12">
            <v>37</v>
          </cell>
          <cell r="M12">
            <v>10</v>
          </cell>
          <cell r="O12">
            <v>0</v>
          </cell>
          <cell r="P12">
            <v>0</v>
          </cell>
          <cell r="Q12">
            <v>0</v>
          </cell>
          <cell r="R12">
            <v>0</v>
          </cell>
          <cell r="S12">
            <v>0</v>
          </cell>
        </row>
        <row r="13">
          <cell r="A13" t="str">
            <v>Полиса плус</v>
          </cell>
          <cell r="B13">
            <v>2874</v>
          </cell>
          <cell r="C13">
            <v>11</v>
          </cell>
          <cell r="D13">
            <v>180</v>
          </cell>
          <cell r="E13">
            <v>128</v>
          </cell>
          <cell r="F13">
            <v>608</v>
          </cell>
          <cell r="G13">
            <v>798</v>
          </cell>
          <cell r="H13">
            <v>135</v>
          </cell>
          <cell r="I13">
            <v>516</v>
          </cell>
          <cell r="J13">
            <v>181</v>
          </cell>
          <cell r="K13">
            <v>12</v>
          </cell>
          <cell r="L13">
            <v>52</v>
          </cell>
          <cell r="M13">
            <v>252</v>
          </cell>
          <cell r="O13">
            <v>0</v>
          </cell>
          <cell r="P13">
            <v>0</v>
          </cell>
          <cell r="Q13">
            <v>1</v>
          </cell>
          <cell r="R13">
            <v>0</v>
          </cell>
          <cell r="S13">
            <v>0</v>
          </cell>
        </row>
        <row r="14">
          <cell r="A14" t="str">
            <v>Седа брокер</v>
          </cell>
          <cell r="B14">
            <v>10566</v>
          </cell>
          <cell r="C14">
            <v>102</v>
          </cell>
          <cell r="D14">
            <v>1512</v>
          </cell>
          <cell r="E14">
            <v>264</v>
          </cell>
          <cell r="F14">
            <v>832</v>
          </cell>
          <cell r="G14">
            <v>140</v>
          </cell>
          <cell r="H14">
            <v>1653</v>
          </cell>
          <cell r="I14">
            <v>1013</v>
          </cell>
          <cell r="J14">
            <v>1275</v>
          </cell>
          <cell r="K14">
            <v>1072</v>
          </cell>
          <cell r="L14">
            <v>1555</v>
          </cell>
          <cell r="M14">
            <v>1148</v>
          </cell>
          <cell r="O14">
            <v>0</v>
          </cell>
          <cell r="P14">
            <v>0</v>
          </cell>
          <cell r="Q14">
            <v>0</v>
          </cell>
          <cell r="R14">
            <v>0</v>
          </cell>
          <cell r="S14">
            <v>0</v>
          </cell>
        </row>
        <row r="15">
          <cell r="A15" t="str">
            <v>Супер Брокер</v>
          </cell>
          <cell r="B15">
            <v>2577</v>
          </cell>
          <cell r="C15">
            <v>0</v>
          </cell>
          <cell r="D15">
            <v>26</v>
          </cell>
          <cell r="E15">
            <v>9</v>
          </cell>
          <cell r="F15">
            <v>0</v>
          </cell>
          <cell r="G15">
            <v>16</v>
          </cell>
          <cell r="H15">
            <v>15</v>
          </cell>
          <cell r="I15">
            <v>949</v>
          </cell>
          <cell r="J15">
            <v>1522</v>
          </cell>
          <cell r="K15">
            <v>28</v>
          </cell>
          <cell r="L15">
            <v>5</v>
          </cell>
          <cell r="M15">
            <v>7</v>
          </cell>
          <cell r="O15">
            <v>0</v>
          </cell>
          <cell r="P15">
            <v>0</v>
          </cell>
          <cell r="Q15">
            <v>0</v>
          </cell>
          <cell r="R15">
            <v>0</v>
          </cell>
          <cell r="S15">
            <v>0</v>
          </cell>
        </row>
        <row r="16">
          <cell r="A16" t="str">
            <v>Кораб Инс</v>
          </cell>
          <cell r="B16">
            <v>1629</v>
          </cell>
          <cell r="C16">
            <v>20</v>
          </cell>
          <cell r="D16">
            <v>461</v>
          </cell>
          <cell r="E16">
            <v>159</v>
          </cell>
          <cell r="F16">
            <v>261</v>
          </cell>
          <cell r="G16">
            <v>220</v>
          </cell>
          <cell r="H16">
            <v>130</v>
          </cell>
          <cell r="I16">
            <v>38</v>
          </cell>
          <cell r="J16">
            <v>46</v>
          </cell>
          <cell r="K16">
            <v>156</v>
          </cell>
          <cell r="L16">
            <v>130</v>
          </cell>
          <cell r="M16">
            <v>8</v>
          </cell>
          <cell r="O16">
            <v>0</v>
          </cell>
          <cell r="P16">
            <v>0</v>
          </cell>
          <cell r="Q16">
            <v>0</v>
          </cell>
          <cell r="R16">
            <v>0</v>
          </cell>
          <cell r="S16">
            <v>0</v>
          </cell>
        </row>
        <row r="17">
          <cell r="A17" t="str">
            <v>Цертус</v>
          </cell>
          <cell r="B17">
            <v>2781</v>
          </cell>
          <cell r="C17">
            <v>37</v>
          </cell>
          <cell r="D17">
            <v>664</v>
          </cell>
          <cell r="E17">
            <v>289</v>
          </cell>
          <cell r="F17">
            <v>1217</v>
          </cell>
          <cell r="G17">
            <v>0</v>
          </cell>
          <cell r="H17">
            <v>73</v>
          </cell>
          <cell r="I17">
            <v>0</v>
          </cell>
          <cell r="J17">
            <v>39</v>
          </cell>
          <cell r="K17">
            <v>22</v>
          </cell>
          <cell r="L17">
            <v>419</v>
          </cell>
          <cell r="M17">
            <v>21</v>
          </cell>
          <cell r="O17">
            <v>0</v>
          </cell>
          <cell r="P17">
            <v>0</v>
          </cell>
          <cell r="Q17">
            <v>0</v>
          </cell>
          <cell r="R17">
            <v>0</v>
          </cell>
          <cell r="S17">
            <v>0</v>
          </cell>
        </row>
        <row r="18">
          <cell r="A18" t="str">
            <v>Нов Осигурителен Брокер</v>
          </cell>
          <cell r="B18">
            <v>2730</v>
          </cell>
          <cell r="C18">
            <v>943</v>
          </cell>
          <cell r="D18">
            <v>245</v>
          </cell>
          <cell r="E18">
            <v>65</v>
          </cell>
          <cell r="F18">
            <v>17</v>
          </cell>
          <cell r="G18">
            <v>68</v>
          </cell>
          <cell r="H18">
            <v>173</v>
          </cell>
          <cell r="I18">
            <v>1</v>
          </cell>
          <cell r="J18">
            <v>70</v>
          </cell>
          <cell r="K18">
            <v>768</v>
          </cell>
          <cell r="L18">
            <v>365</v>
          </cell>
          <cell r="M18">
            <v>15</v>
          </cell>
          <cell r="O18">
            <v>0</v>
          </cell>
          <cell r="P18">
            <v>0</v>
          </cell>
          <cell r="Q18">
            <v>0</v>
          </cell>
          <cell r="R18">
            <v>0</v>
          </cell>
          <cell r="S18">
            <v>0</v>
          </cell>
        </row>
        <row r="19">
          <cell r="A19" t="str">
            <v>ЦВО БРОКЕР</v>
          </cell>
          <cell r="B19">
            <v>760</v>
          </cell>
          <cell r="C19">
            <v>0</v>
          </cell>
          <cell r="D19">
            <v>359</v>
          </cell>
          <cell r="E19">
            <v>0</v>
          </cell>
          <cell r="F19">
            <v>38</v>
          </cell>
          <cell r="G19">
            <v>31</v>
          </cell>
          <cell r="H19">
            <v>14</v>
          </cell>
          <cell r="I19">
            <v>12</v>
          </cell>
          <cell r="J19">
            <v>12</v>
          </cell>
          <cell r="K19">
            <v>25</v>
          </cell>
          <cell r="L19">
            <v>22</v>
          </cell>
          <cell r="M19">
            <v>247</v>
          </cell>
          <cell r="O19">
            <v>0</v>
          </cell>
          <cell r="P19">
            <v>0</v>
          </cell>
          <cell r="Q19">
            <v>0</v>
          </cell>
          <cell r="R19">
            <v>0</v>
          </cell>
          <cell r="S19">
            <v>0</v>
          </cell>
        </row>
        <row r="20">
          <cell r="A20" t="str">
            <v>АСУЦ БРОКЕР</v>
          </cell>
          <cell r="B20">
            <v>768</v>
          </cell>
          <cell r="C20">
            <v>6</v>
          </cell>
          <cell r="D20">
            <v>136</v>
          </cell>
          <cell r="E20">
            <v>106</v>
          </cell>
          <cell r="F20">
            <v>178</v>
          </cell>
          <cell r="G20">
            <v>90</v>
          </cell>
          <cell r="H20">
            <v>80</v>
          </cell>
          <cell r="I20">
            <v>56</v>
          </cell>
          <cell r="J20">
            <v>29</v>
          </cell>
          <cell r="K20">
            <v>10</v>
          </cell>
          <cell r="L20">
            <v>56</v>
          </cell>
          <cell r="M20">
            <v>21</v>
          </cell>
          <cell r="O20">
            <v>0</v>
          </cell>
          <cell r="P20">
            <v>0</v>
          </cell>
          <cell r="Q20">
            <v>0</v>
          </cell>
          <cell r="R20">
            <v>0</v>
          </cell>
          <cell r="S20">
            <v>0</v>
          </cell>
        </row>
        <row r="21">
          <cell r="A21" t="str">
            <v>Мега брокер</v>
          </cell>
          <cell r="B21">
            <v>1164</v>
          </cell>
          <cell r="C21">
            <v>0</v>
          </cell>
          <cell r="D21">
            <v>92</v>
          </cell>
          <cell r="E21">
            <v>141</v>
          </cell>
          <cell r="F21">
            <v>7</v>
          </cell>
          <cell r="G21">
            <v>687</v>
          </cell>
          <cell r="H21">
            <v>3</v>
          </cell>
          <cell r="I21">
            <v>7</v>
          </cell>
          <cell r="J21">
            <v>2</v>
          </cell>
          <cell r="K21">
            <v>2</v>
          </cell>
          <cell r="L21">
            <v>0</v>
          </cell>
          <cell r="M21">
            <v>222</v>
          </cell>
          <cell r="O21">
            <v>1</v>
          </cell>
          <cell r="P21">
            <v>0</v>
          </cell>
          <cell r="Q21">
            <v>0</v>
          </cell>
          <cell r="R21">
            <v>0</v>
          </cell>
          <cell r="S21">
            <v>0</v>
          </cell>
        </row>
        <row r="22">
          <cell r="A22" t="str">
            <v>С.Т.М Брокер Плус</v>
          </cell>
          <cell r="B22">
            <v>798</v>
          </cell>
          <cell r="C22">
            <v>0</v>
          </cell>
          <cell r="D22">
            <v>41</v>
          </cell>
          <cell r="E22">
            <v>4</v>
          </cell>
          <cell r="F22">
            <v>15</v>
          </cell>
          <cell r="G22">
            <v>11</v>
          </cell>
          <cell r="H22">
            <v>328</v>
          </cell>
          <cell r="I22">
            <v>306</v>
          </cell>
          <cell r="J22">
            <v>0</v>
          </cell>
          <cell r="K22">
            <v>0</v>
          </cell>
          <cell r="L22">
            <v>1</v>
          </cell>
          <cell r="M22">
            <v>92</v>
          </cell>
          <cell r="O22">
            <v>0</v>
          </cell>
          <cell r="P22">
            <v>0</v>
          </cell>
          <cell r="Q22">
            <v>0</v>
          </cell>
          <cell r="R22">
            <v>0</v>
          </cell>
          <cell r="S22">
            <v>0</v>
          </cell>
        </row>
        <row r="23">
          <cell r="A23" t="str">
            <v>АМ Брокер</v>
          </cell>
          <cell r="B23">
            <v>2822</v>
          </cell>
          <cell r="C23">
            <v>148</v>
          </cell>
          <cell r="D23">
            <v>920</v>
          </cell>
          <cell r="E23">
            <v>289</v>
          </cell>
          <cell r="F23">
            <v>93</v>
          </cell>
          <cell r="G23">
            <v>636</v>
          </cell>
          <cell r="H23">
            <v>348</v>
          </cell>
          <cell r="I23">
            <v>5</v>
          </cell>
          <cell r="J23">
            <v>37</v>
          </cell>
          <cell r="K23">
            <v>11</v>
          </cell>
          <cell r="L23">
            <v>127</v>
          </cell>
          <cell r="M23">
            <v>208</v>
          </cell>
          <cell r="O23">
            <v>0</v>
          </cell>
          <cell r="P23">
            <v>0</v>
          </cell>
          <cell r="Q23">
            <v>0</v>
          </cell>
          <cell r="R23">
            <v>0</v>
          </cell>
          <cell r="S23">
            <v>0</v>
          </cell>
        </row>
        <row r="24">
          <cell r="A24" t="str">
            <v>ВИА БРОКЕР</v>
          </cell>
          <cell r="B24">
            <v>2151</v>
          </cell>
          <cell r="C24">
            <v>0</v>
          </cell>
          <cell r="D24">
            <v>76</v>
          </cell>
          <cell r="E24">
            <v>97</v>
          </cell>
          <cell r="F24">
            <v>0</v>
          </cell>
          <cell r="G24">
            <v>11</v>
          </cell>
          <cell r="H24">
            <v>50</v>
          </cell>
          <cell r="I24">
            <v>1449</v>
          </cell>
          <cell r="J24">
            <v>186</v>
          </cell>
          <cell r="K24">
            <v>267</v>
          </cell>
          <cell r="L24">
            <v>0</v>
          </cell>
          <cell r="M24">
            <v>15</v>
          </cell>
          <cell r="O24">
            <v>0</v>
          </cell>
          <cell r="P24">
            <v>0</v>
          </cell>
          <cell r="Q24">
            <v>0</v>
          </cell>
          <cell r="R24">
            <v>0</v>
          </cell>
          <cell r="S24">
            <v>0</v>
          </cell>
        </row>
        <row r="25">
          <cell r="A25" t="str">
            <v>ВЕБЕР ГМА</v>
          </cell>
          <cell r="B25">
            <v>63</v>
          </cell>
          <cell r="C25">
            <v>1</v>
          </cell>
          <cell r="D25">
            <v>25</v>
          </cell>
          <cell r="E25">
            <v>2</v>
          </cell>
          <cell r="F25">
            <v>0</v>
          </cell>
          <cell r="G25">
            <v>0</v>
          </cell>
          <cell r="H25">
            <v>0</v>
          </cell>
          <cell r="I25">
            <v>0</v>
          </cell>
          <cell r="J25">
            <v>35</v>
          </cell>
          <cell r="K25">
            <v>0</v>
          </cell>
          <cell r="L25">
            <v>0</v>
          </cell>
          <cell r="M25">
            <v>0</v>
          </cell>
          <cell r="O25">
            <v>0</v>
          </cell>
          <cell r="P25">
            <v>0</v>
          </cell>
          <cell r="Q25">
            <v>0</v>
          </cell>
          <cell r="R25">
            <v>0</v>
          </cell>
          <cell r="S25">
            <v>0</v>
          </cell>
        </row>
        <row r="26">
          <cell r="A26" t="str">
            <v>СН ОСИГУРИТЕЛЕН БРОКЕР</v>
          </cell>
          <cell r="B26">
            <v>14879</v>
          </cell>
          <cell r="C26">
            <v>1192</v>
          </cell>
          <cell r="D26">
            <v>2558</v>
          </cell>
          <cell r="E26">
            <v>314</v>
          </cell>
          <cell r="F26">
            <v>3353</v>
          </cell>
          <cell r="G26">
            <v>4395</v>
          </cell>
          <cell r="H26">
            <v>258</v>
          </cell>
          <cell r="I26">
            <v>85</v>
          </cell>
          <cell r="J26">
            <v>909</v>
          </cell>
          <cell r="K26">
            <v>1302</v>
          </cell>
          <cell r="L26">
            <v>316</v>
          </cell>
          <cell r="M26">
            <v>183</v>
          </cell>
          <cell r="O26">
            <v>7</v>
          </cell>
          <cell r="P26">
            <v>2</v>
          </cell>
          <cell r="Q26">
            <v>3</v>
          </cell>
          <cell r="R26">
            <v>2</v>
          </cell>
          <cell r="S26">
            <v>0</v>
          </cell>
        </row>
        <row r="27">
          <cell r="A27" t="str">
            <v>МАК ТРЕНД БРОКЕР</v>
          </cell>
          <cell r="B27">
            <v>173</v>
          </cell>
          <cell r="C27">
            <v>17</v>
          </cell>
          <cell r="D27">
            <v>24</v>
          </cell>
          <cell r="E27">
            <v>11</v>
          </cell>
          <cell r="F27">
            <v>3</v>
          </cell>
          <cell r="G27">
            <v>0</v>
          </cell>
          <cell r="H27">
            <v>0</v>
          </cell>
          <cell r="I27">
            <v>0</v>
          </cell>
          <cell r="J27">
            <v>0</v>
          </cell>
          <cell r="K27">
            <v>27</v>
          </cell>
          <cell r="L27">
            <v>85</v>
          </cell>
          <cell r="M27">
            <v>6</v>
          </cell>
          <cell r="O27">
            <v>0</v>
          </cell>
          <cell r="P27">
            <v>0</v>
          </cell>
          <cell r="Q27">
            <v>0</v>
          </cell>
          <cell r="R27">
            <v>0</v>
          </cell>
          <cell r="S27">
            <v>0</v>
          </cell>
        </row>
        <row r="28">
          <cell r="A28" t="str">
            <v>ПОРШЕ БРОКЕР</v>
          </cell>
          <cell r="B28">
            <v>976</v>
          </cell>
          <cell r="C28">
            <v>0</v>
          </cell>
          <cell r="D28">
            <v>49</v>
          </cell>
          <cell r="E28">
            <v>340</v>
          </cell>
          <cell r="F28">
            <v>0</v>
          </cell>
          <cell r="G28">
            <v>0</v>
          </cell>
          <cell r="H28">
            <v>210</v>
          </cell>
          <cell r="I28">
            <v>0</v>
          </cell>
          <cell r="J28">
            <v>168</v>
          </cell>
          <cell r="K28">
            <v>0</v>
          </cell>
          <cell r="L28">
            <v>0</v>
          </cell>
          <cell r="M28">
            <v>209</v>
          </cell>
          <cell r="O28">
            <v>0</v>
          </cell>
          <cell r="P28">
            <v>0</v>
          </cell>
          <cell r="Q28">
            <v>0</v>
          </cell>
          <cell r="R28">
            <v>0</v>
          </cell>
          <cell r="S28">
            <v>0</v>
          </cell>
        </row>
        <row r="29">
          <cell r="A29" t="str">
            <v>ЏОКЕР ИНС БРОКЕР</v>
          </cell>
          <cell r="B29">
            <v>1500</v>
          </cell>
          <cell r="C29">
            <v>9</v>
          </cell>
          <cell r="D29">
            <v>55</v>
          </cell>
          <cell r="E29">
            <v>11</v>
          </cell>
          <cell r="F29">
            <v>225</v>
          </cell>
          <cell r="G29">
            <v>19</v>
          </cell>
          <cell r="H29">
            <v>6</v>
          </cell>
          <cell r="I29">
            <v>0</v>
          </cell>
          <cell r="J29">
            <v>0</v>
          </cell>
          <cell r="K29">
            <v>66</v>
          </cell>
          <cell r="L29">
            <v>1099</v>
          </cell>
          <cell r="M29">
            <v>10</v>
          </cell>
          <cell r="O29">
            <v>0</v>
          </cell>
          <cell r="P29">
            <v>0</v>
          </cell>
          <cell r="Q29">
            <v>0</v>
          </cell>
          <cell r="R29">
            <v>0</v>
          </cell>
          <cell r="S29">
            <v>0</v>
          </cell>
        </row>
        <row r="30">
          <cell r="A30" t="str">
            <v>ЕОС БРОКЕР</v>
          </cell>
          <cell r="B30">
            <v>307</v>
          </cell>
          <cell r="C30">
            <v>1</v>
          </cell>
          <cell r="D30">
            <v>6</v>
          </cell>
          <cell r="E30">
            <v>30</v>
          </cell>
          <cell r="F30">
            <v>0</v>
          </cell>
          <cell r="G30">
            <v>5</v>
          </cell>
          <cell r="H30">
            <v>158</v>
          </cell>
          <cell r="I30">
            <v>0</v>
          </cell>
          <cell r="J30">
            <v>0</v>
          </cell>
          <cell r="K30">
            <v>0</v>
          </cell>
          <cell r="L30">
            <v>39</v>
          </cell>
          <cell r="M30">
            <v>68</v>
          </cell>
          <cell r="O30">
            <v>0</v>
          </cell>
          <cell r="P30">
            <v>0</v>
          </cell>
          <cell r="Q30">
            <v>0</v>
          </cell>
          <cell r="R30">
            <v>0</v>
          </cell>
          <cell r="S30">
            <v>0</v>
          </cell>
        </row>
        <row r="31">
          <cell r="A31" t="str">
            <v>ПЕТРОЛ-ОИЛ БРОКЕР АД Скопје</v>
          </cell>
          <cell r="B31">
            <v>983</v>
          </cell>
          <cell r="C31">
            <v>0</v>
          </cell>
          <cell r="D31">
            <v>0</v>
          </cell>
          <cell r="E31">
            <v>0</v>
          </cell>
          <cell r="F31">
            <v>0</v>
          </cell>
          <cell r="G31">
            <v>631</v>
          </cell>
          <cell r="H31">
            <v>242</v>
          </cell>
          <cell r="I31">
            <v>0</v>
          </cell>
          <cell r="J31">
            <v>98</v>
          </cell>
          <cell r="K31">
            <v>8</v>
          </cell>
          <cell r="L31">
            <v>3</v>
          </cell>
          <cell r="M31">
            <v>1</v>
          </cell>
          <cell r="O31">
            <v>0</v>
          </cell>
          <cell r="P31">
            <v>0</v>
          </cell>
          <cell r="Q31">
            <v>0</v>
          </cell>
          <cell r="R31">
            <v>0</v>
          </cell>
          <cell r="S31">
            <v>0</v>
          </cell>
        </row>
        <row r="32">
          <cell r="A32" t="str">
            <v>РИЗИКО ОСИГУРУВАЊЕ АД, Скопје</v>
          </cell>
          <cell r="B32">
            <v>880</v>
          </cell>
          <cell r="C32">
            <v>30</v>
          </cell>
          <cell r="D32">
            <v>0</v>
          </cell>
          <cell r="E32">
            <v>63</v>
          </cell>
          <cell r="F32">
            <v>98</v>
          </cell>
          <cell r="G32">
            <v>9</v>
          </cell>
          <cell r="H32">
            <v>14</v>
          </cell>
          <cell r="I32">
            <v>4</v>
          </cell>
          <cell r="J32">
            <v>21</v>
          </cell>
          <cell r="K32">
            <v>546</v>
          </cell>
          <cell r="L32">
            <v>92</v>
          </cell>
          <cell r="M32">
            <v>2</v>
          </cell>
          <cell r="O32">
            <v>0</v>
          </cell>
          <cell r="P32">
            <v>0</v>
          </cell>
          <cell r="Q32">
            <v>1</v>
          </cell>
          <cell r="R32">
            <v>0</v>
          </cell>
          <cell r="S32">
            <v>0</v>
          </cell>
        </row>
        <row r="33">
          <cell r="A33" t="str">
            <v>АУРОН БРОКЕР АД, Струга</v>
          </cell>
          <cell r="B33">
            <v>337</v>
          </cell>
          <cell r="C33">
            <v>265</v>
          </cell>
          <cell r="D33">
            <v>5</v>
          </cell>
          <cell r="E33">
            <v>4</v>
          </cell>
          <cell r="F33">
            <v>0</v>
          </cell>
          <cell r="G33">
            <v>2</v>
          </cell>
          <cell r="H33">
            <v>0</v>
          </cell>
          <cell r="I33">
            <v>0</v>
          </cell>
          <cell r="J33">
            <v>0</v>
          </cell>
          <cell r="K33">
            <v>2</v>
          </cell>
          <cell r="L33">
            <v>59</v>
          </cell>
          <cell r="M33">
            <v>0</v>
          </cell>
          <cell r="O33">
            <v>0</v>
          </cell>
          <cell r="P33">
            <v>0</v>
          </cell>
          <cell r="Q33">
            <v>0</v>
          </cell>
          <cell r="R33">
            <v>0</v>
          </cell>
          <cell r="S33">
            <v>0</v>
          </cell>
        </row>
        <row r="34">
          <cell r="A34" t="str">
            <v>ВИН БРОКЕР АД, Скопје</v>
          </cell>
          <cell r="B34">
            <v>579</v>
          </cell>
          <cell r="C34">
            <v>2</v>
          </cell>
          <cell r="D34">
            <v>9</v>
          </cell>
          <cell r="E34">
            <v>61</v>
          </cell>
          <cell r="F34">
            <v>0</v>
          </cell>
          <cell r="G34">
            <v>23</v>
          </cell>
          <cell r="H34">
            <v>108</v>
          </cell>
          <cell r="I34">
            <v>10</v>
          </cell>
          <cell r="J34">
            <v>347</v>
          </cell>
          <cell r="K34">
            <v>5</v>
          </cell>
          <cell r="L34">
            <v>13</v>
          </cell>
          <cell r="M34">
            <v>0</v>
          </cell>
          <cell r="O34">
            <v>0</v>
          </cell>
          <cell r="P34">
            <v>1</v>
          </cell>
          <cell r="Q34">
            <v>0</v>
          </cell>
          <cell r="R34">
            <v>0</v>
          </cell>
          <cell r="S34">
            <v>0</v>
          </cell>
        </row>
        <row r="35">
          <cell r="A35" t="str">
            <v>Бролинс</v>
          </cell>
          <cell r="B35">
            <v>593</v>
          </cell>
          <cell r="C35">
            <v>2</v>
          </cell>
          <cell r="D35">
            <v>82</v>
          </cell>
          <cell r="E35">
            <v>2</v>
          </cell>
          <cell r="F35">
            <v>19</v>
          </cell>
          <cell r="G35">
            <v>52</v>
          </cell>
          <cell r="H35">
            <v>1</v>
          </cell>
          <cell r="I35">
            <v>1</v>
          </cell>
          <cell r="J35">
            <v>3</v>
          </cell>
          <cell r="K35">
            <v>239</v>
          </cell>
          <cell r="L35">
            <v>165</v>
          </cell>
          <cell r="M35">
            <v>23</v>
          </cell>
          <cell r="O35">
            <v>1</v>
          </cell>
          <cell r="P35">
            <v>0</v>
          </cell>
          <cell r="Q35">
            <v>3</v>
          </cell>
          <cell r="R35">
            <v>0</v>
          </cell>
          <cell r="S35">
            <v>0</v>
          </cell>
        </row>
        <row r="36">
          <cell r="A36" t="str">
            <v>МАКОАС БРОКЕР АД Струмица</v>
          </cell>
          <cell r="B36">
            <v>885</v>
          </cell>
          <cell r="C36">
            <v>2</v>
          </cell>
          <cell r="D36">
            <v>10</v>
          </cell>
          <cell r="E36">
            <v>707</v>
          </cell>
          <cell r="F36">
            <v>5</v>
          </cell>
          <cell r="G36">
            <v>4</v>
          </cell>
          <cell r="H36">
            <v>4</v>
          </cell>
          <cell r="I36">
            <v>0</v>
          </cell>
          <cell r="J36">
            <v>10</v>
          </cell>
          <cell r="K36">
            <v>101</v>
          </cell>
          <cell r="L36">
            <v>1</v>
          </cell>
          <cell r="M36">
            <v>41</v>
          </cell>
          <cell r="O36">
            <v>0</v>
          </cell>
          <cell r="P36">
            <v>0</v>
          </cell>
          <cell r="Q36">
            <v>0</v>
          </cell>
          <cell r="R36">
            <v>0</v>
          </cell>
          <cell r="S36">
            <v>0</v>
          </cell>
        </row>
        <row r="37">
          <cell r="A37" t="str">
            <v>ЕНСА БРОКЕР</v>
          </cell>
          <cell r="B37">
            <v>55</v>
          </cell>
          <cell r="C37">
            <v>0</v>
          </cell>
          <cell r="D37">
            <v>0</v>
          </cell>
          <cell r="E37">
            <v>0</v>
          </cell>
          <cell r="F37">
            <v>0</v>
          </cell>
          <cell r="G37">
            <v>0</v>
          </cell>
          <cell r="H37">
            <v>0</v>
          </cell>
          <cell r="I37">
            <v>0</v>
          </cell>
          <cell r="J37">
            <v>55</v>
          </cell>
          <cell r="K37">
            <v>0</v>
          </cell>
          <cell r="L37">
            <v>0</v>
          </cell>
          <cell r="M37">
            <v>0</v>
          </cell>
          <cell r="O37">
            <v>0</v>
          </cell>
          <cell r="P37">
            <v>0</v>
          </cell>
          <cell r="Q37">
            <v>0</v>
          </cell>
          <cell r="R37">
            <v>0</v>
          </cell>
          <cell r="S37">
            <v>0</v>
          </cell>
        </row>
        <row r="38">
          <cell r="A38" t="str">
            <v>СМАРТ МАНИ СОЛУШНС АД Скопје</v>
          </cell>
          <cell r="B38">
            <v>31</v>
          </cell>
          <cell r="C38">
            <v>0</v>
          </cell>
          <cell r="D38">
            <v>0</v>
          </cell>
          <cell r="E38">
            <v>0</v>
          </cell>
          <cell r="F38">
            <v>0</v>
          </cell>
          <cell r="G38">
            <v>0</v>
          </cell>
          <cell r="H38">
            <v>0</v>
          </cell>
          <cell r="I38">
            <v>0</v>
          </cell>
          <cell r="J38">
            <v>0</v>
          </cell>
          <cell r="K38">
            <v>0</v>
          </cell>
          <cell r="L38">
            <v>0</v>
          </cell>
          <cell r="M38">
            <v>0</v>
          </cell>
          <cell r="O38">
            <v>0</v>
          </cell>
          <cell r="P38">
            <v>0</v>
          </cell>
          <cell r="Q38">
            <v>0</v>
          </cell>
          <cell r="R38">
            <v>31</v>
          </cell>
          <cell r="S38">
            <v>0</v>
          </cell>
        </row>
        <row r="39">
          <cell r="A39" t="str">
            <v>ИБИС ОСИГУРУВАЊЕ</v>
          </cell>
          <cell r="B39">
            <v>251</v>
          </cell>
          <cell r="C39">
            <v>8</v>
          </cell>
          <cell r="D39">
            <v>122</v>
          </cell>
          <cell r="E39">
            <v>9</v>
          </cell>
          <cell r="F39">
            <v>14</v>
          </cell>
          <cell r="G39">
            <v>0</v>
          </cell>
          <cell r="H39">
            <v>0</v>
          </cell>
          <cell r="I39">
            <v>0</v>
          </cell>
          <cell r="J39">
            <v>11</v>
          </cell>
          <cell r="K39">
            <v>87</v>
          </cell>
          <cell r="L39">
            <v>0</v>
          </cell>
          <cell r="M39">
            <v>0</v>
          </cell>
          <cell r="O39">
            <v>0</v>
          </cell>
          <cell r="P39">
            <v>0</v>
          </cell>
          <cell r="Q39">
            <v>0</v>
          </cell>
          <cell r="R39">
            <v>0</v>
          </cell>
          <cell r="S39">
            <v>0</v>
          </cell>
        </row>
        <row r="40">
          <cell r="A40" t="str">
            <v>АЛФА БРОКЕР</v>
          </cell>
          <cell r="B40">
            <v>448</v>
          </cell>
          <cell r="C40">
            <v>0</v>
          </cell>
          <cell r="D40">
            <v>0</v>
          </cell>
          <cell r="E40">
            <v>0</v>
          </cell>
          <cell r="F40">
            <v>0</v>
          </cell>
          <cell r="G40">
            <v>3</v>
          </cell>
          <cell r="H40">
            <v>0</v>
          </cell>
          <cell r="I40">
            <v>0</v>
          </cell>
          <cell r="J40">
            <v>0</v>
          </cell>
          <cell r="K40">
            <v>0</v>
          </cell>
          <cell r="L40">
            <v>0</v>
          </cell>
          <cell r="M40">
            <v>445</v>
          </cell>
          <cell r="O40">
            <v>0</v>
          </cell>
          <cell r="P40">
            <v>0</v>
          </cell>
          <cell r="Q40">
            <v>0</v>
          </cell>
          <cell r="R40">
            <v>0</v>
          </cell>
          <cell r="S40">
            <v>0</v>
          </cell>
        </row>
        <row r="42">
          <cell r="A42" t="str">
            <v>Вкупно</v>
          </cell>
          <cell r="B42">
            <v>68804</v>
          </cell>
          <cell r="C42">
            <v>4435</v>
          </cell>
          <cell r="D42">
            <v>10321</v>
          </cell>
          <cell r="E42">
            <v>4500</v>
          </cell>
          <cell r="F42">
            <v>7959</v>
          </cell>
          <cell r="G42">
            <v>8647</v>
          </cell>
          <cell r="H42">
            <v>5903</v>
          </cell>
          <cell r="I42">
            <v>4530</v>
          </cell>
          <cell r="J42">
            <v>5950</v>
          </cell>
          <cell r="K42">
            <v>5584</v>
          </cell>
          <cell r="L42">
            <v>5081</v>
          </cell>
          <cell r="M42">
            <v>5104</v>
          </cell>
          <cell r="O42">
            <v>134</v>
          </cell>
          <cell r="P42">
            <v>175</v>
          </cell>
          <cell r="Q42">
            <v>368</v>
          </cell>
          <cell r="R42">
            <v>108</v>
          </cell>
          <cell r="S42">
            <v>5</v>
          </cell>
        </row>
      </sheetData>
      <sheetData sheetId="3"/>
      <sheetData sheetId="4"/>
      <sheetData sheetId="5">
        <row r="1">
          <cell r="A1" t="str">
            <v>Посредување во договарање на осигурително покритие</v>
          </cell>
          <cell r="B1" t="str">
            <v>01. Незгода</v>
          </cell>
          <cell r="C1" t="str">
            <v>02. Здравствено</v>
          </cell>
          <cell r="D1" t="str">
            <v>03. Каско моторни возила</v>
          </cell>
          <cell r="E1" t="str">
            <v>04. Каско шински возила</v>
          </cell>
          <cell r="H1" t="str">
            <v>07. Карго</v>
          </cell>
          <cell r="I1" t="str">
            <v>08. Имот од пожар и др.опасн.</v>
          </cell>
          <cell r="J1" t="str">
            <v>09. Имот останато</v>
          </cell>
          <cell r="K1" t="str">
            <v>10. АО (вкупно)</v>
          </cell>
          <cell r="M1" t="str">
            <v>12. Одговорност пловни објекти</v>
          </cell>
          <cell r="N1" t="str">
            <v>13. Општа одговорност</v>
          </cell>
          <cell r="P1" t="str">
            <v>15. Гаранции</v>
          </cell>
          <cell r="Q1" t="str">
            <v>16. Финансиски загуби</v>
          </cell>
          <cell r="S1" t="str">
            <v>18. Туристичка помош</v>
          </cell>
          <cell r="T1" t="str">
            <v>19. Живот</v>
          </cell>
          <cell r="V1" t="str">
            <v>21. Удели во инвестициски фондови</v>
          </cell>
          <cell r="Y1" t="str">
            <v>Вкупно</v>
          </cell>
        </row>
        <row r="2">
          <cell r="A2" t="str">
            <v>АМГ премиум</v>
          </cell>
          <cell r="B2">
            <v>0</v>
          </cell>
          <cell r="C2">
            <v>0</v>
          </cell>
          <cell r="D2">
            <v>0</v>
          </cell>
          <cell r="E2">
            <v>0</v>
          </cell>
          <cell r="H2">
            <v>0</v>
          </cell>
          <cell r="I2">
            <v>0</v>
          </cell>
          <cell r="J2">
            <v>0</v>
          </cell>
          <cell r="K2">
            <v>269</v>
          </cell>
          <cell r="M2">
            <v>0</v>
          </cell>
          <cell r="N2">
            <v>0</v>
          </cell>
          <cell r="P2">
            <v>0</v>
          </cell>
          <cell r="Q2">
            <v>0</v>
          </cell>
          <cell r="S2">
            <v>0</v>
          </cell>
          <cell r="T2">
            <v>0</v>
          </cell>
          <cell r="V2">
            <v>0</v>
          </cell>
          <cell r="Y2">
            <v>269</v>
          </cell>
        </row>
        <row r="3">
          <cell r="A3" t="str">
            <v>А-тим</v>
          </cell>
          <cell r="B3">
            <v>18</v>
          </cell>
          <cell r="C3">
            <v>0</v>
          </cell>
          <cell r="D3">
            <v>6</v>
          </cell>
          <cell r="E3">
            <v>0</v>
          </cell>
          <cell r="H3">
            <v>0</v>
          </cell>
          <cell r="I3">
            <v>0</v>
          </cell>
          <cell r="J3">
            <v>1</v>
          </cell>
          <cell r="K3">
            <v>21</v>
          </cell>
          <cell r="M3">
            <v>0</v>
          </cell>
          <cell r="N3">
            <v>2</v>
          </cell>
          <cell r="P3">
            <v>0</v>
          </cell>
          <cell r="Q3">
            <v>0</v>
          </cell>
          <cell r="S3">
            <v>6</v>
          </cell>
          <cell r="T3">
            <v>0</v>
          </cell>
          <cell r="V3">
            <v>0</v>
          </cell>
          <cell r="Y3">
            <v>37</v>
          </cell>
        </row>
        <row r="4">
          <cell r="A4" t="str">
            <v>ВФП</v>
          </cell>
          <cell r="B4">
            <v>1061</v>
          </cell>
          <cell r="C4">
            <v>461</v>
          </cell>
          <cell r="D4">
            <v>190</v>
          </cell>
          <cell r="E4">
            <v>0</v>
          </cell>
          <cell r="H4">
            <v>2</v>
          </cell>
          <cell r="I4">
            <v>535</v>
          </cell>
          <cell r="J4">
            <v>593</v>
          </cell>
          <cell r="K4">
            <v>1559</v>
          </cell>
          <cell r="M4">
            <v>0</v>
          </cell>
          <cell r="N4">
            <v>407</v>
          </cell>
          <cell r="P4">
            <v>0</v>
          </cell>
          <cell r="Q4">
            <v>2</v>
          </cell>
          <cell r="S4">
            <v>1227</v>
          </cell>
          <cell r="T4">
            <v>125</v>
          </cell>
          <cell r="V4">
            <v>611</v>
          </cell>
          <cell r="Y4">
            <v>4979</v>
          </cell>
        </row>
        <row r="5">
          <cell r="A5" t="str">
            <v>Делта-инс</v>
          </cell>
          <cell r="B5">
            <v>7</v>
          </cell>
          <cell r="C5">
            <v>0</v>
          </cell>
          <cell r="D5">
            <v>45</v>
          </cell>
          <cell r="E5">
            <v>0</v>
          </cell>
          <cell r="H5">
            <v>1</v>
          </cell>
          <cell r="I5">
            <v>10</v>
          </cell>
          <cell r="J5">
            <v>33</v>
          </cell>
          <cell r="K5">
            <v>192</v>
          </cell>
          <cell r="M5">
            <v>0</v>
          </cell>
          <cell r="N5">
            <v>2</v>
          </cell>
          <cell r="P5">
            <v>0</v>
          </cell>
          <cell r="Q5">
            <v>0</v>
          </cell>
          <cell r="S5">
            <v>76</v>
          </cell>
          <cell r="T5">
            <v>0</v>
          </cell>
          <cell r="V5">
            <v>0</v>
          </cell>
          <cell r="Y5">
            <v>366</v>
          </cell>
        </row>
        <row r="6">
          <cell r="A6" t="str">
            <v>Еуро експертс</v>
          </cell>
          <cell r="B6">
            <v>24</v>
          </cell>
          <cell r="C6">
            <v>0</v>
          </cell>
          <cell r="D6">
            <v>15</v>
          </cell>
          <cell r="E6">
            <v>0</v>
          </cell>
          <cell r="H6">
            <v>0</v>
          </cell>
          <cell r="I6">
            <v>19</v>
          </cell>
          <cell r="J6">
            <v>57</v>
          </cell>
          <cell r="K6">
            <v>86</v>
          </cell>
          <cell r="M6">
            <v>3</v>
          </cell>
          <cell r="N6">
            <v>27</v>
          </cell>
          <cell r="P6">
            <v>0</v>
          </cell>
          <cell r="Q6">
            <v>0</v>
          </cell>
          <cell r="S6">
            <v>78</v>
          </cell>
          <cell r="T6">
            <v>0</v>
          </cell>
          <cell r="V6">
            <v>0</v>
          </cell>
          <cell r="Y6">
            <v>308</v>
          </cell>
        </row>
        <row r="7">
          <cell r="A7" t="str">
            <v>Еуромак</v>
          </cell>
          <cell r="B7">
            <v>16</v>
          </cell>
          <cell r="C7">
            <v>14</v>
          </cell>
          <cell r="D7">
            <v>9</v>
          </cell>
          <cell r="E7">
            <v>0</v>
          </cell>
          <cell r="H7">
            <v>3</v>
          </cell>
          <cell r="I7">
            <v>11</v>
          </cell>
          <cell r="J7">
            <v>11</v>
          </cell>
          <cell r="K7">
            <v>22</v>
          </cell>
          <cell r="M7">
            <v>0</v>
          </cell>
          <cell r="N7">
            <v>9</v>
          </cell>
          <cell r="P7">
            <v>0</v>
          </cell>
          <cell r="Q7">
            <v>2</v>
          </cell>
          <cell r="S7">
            <v>0</v>
          </cell>
          <cell r="T7">
            <v>0</v>
          </cell>
          <cell r="V7">
            <v>0</v>
          </cell>
          <cell r="Y7">
            <v>83</v>
          </cell>
        </row>
        <row r="8">
          <cell r="A8" t="str">
            <v>Ин-брокер</v>
          </cell>
          <cell r="B8">
            <v>175</v>
          </cell>
          <cell r="C8">
            <v>46</v>
          </cell>
          <cell r="D8">
            <v>163</v>
          </cell>
          <cell r="E8">
            <v>0</v>
          </cell>
          <cell r="H8">
            <v>13</v>
          </cell>
          <cell r="I8">
            <v>250</v>
          </cell>
          <cell r="J8">
            <v>106</v>
          </cell>
          <cell r="K8">
            <v>402</v>
          </cell>
          <cell r="M8">
            <v>0</v>
          </cell>
          <cell r="N8">
            <v>19</v>
          </cell>
          <cell r="P8">
            <v>0</v>
          </cell>
          <cell r="Q8">
            <v>0</v>
          </cell>
          <cell r="S8">
            <v>214</v>
          </cell>
          <cell r="T8">
            <v>0</v>
          </cell>
          <cell r="V8">
            <v>0</v>
          </cell>
          <cell r="Y8">
            <v>1221</v>
          </cell>
        </row>
        <row r="9">
          <cell r="A9" t="str">
            <v>ЈДБ брокер</v>
          </cell>
          <cell r="B9">
            <v>71</v>
          </cell>
          <cell r="C9">
            <v>0</v>
          </cell>
          <cell r="D9">
            <v>18</v>
          </cell>
          <cell r="E9">
            <v>0</v>
          </cell>
          <cell r="H9">
            <v>1</v>
          </cell>
          <cell r="I9">
            <v>3</v>
          </cell>
          <cell r="J9">
            <v>10</v>
          </cell>
          <cell r="K9">
            <v>87</v>
          </cell>
          <cell r="M9">
            <v>0</v>
          </cell>
          <cell r="N9">
            <v>5</v>
          </cell>
          <cell r="P9">
            <v>0</v>
          </cell>
          <cell r="Q9">
            <v>0</v>
          </cell>
          <cell r="S9">
            <v>32</v>
          </cell>
          <cell r="T9">
            <v>0</v>
          </cell>
          <cell r="V9">
            <v>0</v>
          </cell>
          <cell r="Y9">
            <v>161</v>
          </cell>
        </row>
        <row r="10">
          <cell r="A10" t="str">
            <v>Легра</v>
          </cell>
          <cell r="B10">
            <v>7</v>
          </cell>
          <cell r="C10">
            <v>0</v>
          </cell>
          <cell r="D10">
            <v>7</v>
          </cell>
          <cell r="E10">
            <v>0</v>
          </cell>
          <cell r="H10">
            <v>1</v>
          </cell>
          <cell r="I10">
            <v>9</v>
          </cell>
          <cell r="J10">
            <v>18</v>
          </cell>
          <cell r="K10">
            <v>23</v>
          </cell>
          <cell r="M10">
            <v>0</v>
          </cell>
          <cell r="N10">
            <v>14</v>
          </cell>
          <cell r="P10">
            <v>0</v>
          </cell>
          <cell r="Q10">
            <v>2</v>
          </cell>
          <cell r="S10">
            <v>9</v>
          </cell>
          <cell r="T10">
            <v>0</v>
          </cell>
          <cell r="V10">
            <v>0</v>
          </cell>
          <cell r="Y10">
            <v>78</v>
          </cell>
        </row>
        <row r="11">
          <cell r="A11" t="str">
            <v>Мобилити</v>
          </cell>
          <cell r="B11">
            <v>2686</v>
          </cell>
          <cell r="C11">
            <v>0</v>
          </cell>
          <cell r="D11">
            <v>131</v>
          </cell>
          <cell r="E11">
            <v>0</v>
          </cell>
          <cell r="H11">
            <v>2</v>
          </cell>
          <cell r="I11">
            <v>8</v>
          </cell>
          <cell r="J11">
            <v>34</v>
          </cell>
          <cell r="K11">
            <v>5323</v>
          </cell>
          <cell r="M11">
            <v>0</v>
          </cell>
          <cell r="N11">
            <v>4</v>
          </cell>
          <cell r="P11">
            <v>0</v>
          </cell>
          <cell r="Q11">
            <v>0</v>
          </cell>
          <cell r="S11">
            <v>487</v>
          </cell>
          <cell r="T11">
            <v>2</v>
          </cell>
          <cell r="V11">
            <v>0</v>
          </cell>
          <cell r="Y11">
            <v>5919</v>
          </cell>
        </row>
        <row r="12">
          <cell r="A12" t="str">
            <v>Наше осигурување</v>
          </cell>
          <cell r="B12">
            <v>181</v>
          </cell>
          <cell r="C12">
            <v>0</v>
          </cell>
          <cell r="D12">
            <v>59</v>
          </cell>
          <cell r="E12">
            <v>0</v>
          </cell>
          <cell r="H12">
            <v>1</v>
          </cell>
          <cell r="I12">
            <v>58</v>
          </cell>
          <cell r="J12">
            <v>54</v>
          </cell>
          <cell r="K12">
            <v>510</v>
          </cell>
          <cell r="M12">
            <v>0</v>
          </cell>
          <cell r="N12">
            <v>19</v>
          </cell>
          <cell r="P12">
            <v>0</v>
          </cell>
          <cell r="Q12">
            <v>0</v>
          </cell>
          <cell r="S12">
            <v>96</v>
          </cell>
          <cell r="T12">
            <v>0</v>
          </cell>
          <cell r="V12">
            <v>0</v>
          </cell>
          <cell r="Y12">
            <v>823</v>
          </cell>
        </row>
        <row r="13">
          <cell r="A13" t="str">
            <v>Полиса плус</v>
          </cell>
          <cell r="B13">
            <v>1545</v>
          </cell>
          <cell r="C13">
            <v>0</v>
          </cell>
          <cell r="D13">
            <v>156</v>
          </cell>
          <cell r="E13">
            <v>0</v>
          </cell>
          <cell r="H13">
            <v>0</v>
          </cell>
          <cell r="I13">
            <v>3</v>
          </cell>
          <cell r="J13">
            <v>10</v>
          </cell>
          <cell r="K13">
            <v>2507</v>
          </cell>
          <cell r="M13">
            <v>0</v>
          </cell>
          <cell r="N13">
            <v>5</v>
          </cell>
          <cell r="P13">
            <v>0</v>
          </cell>
          <cell r="Q13">
            <v>0</v>
          </cell>
          <cell r="S13">
            <v>183</v>
          </cell>
          <cell r="T13">
            <v>1</v>
          </cell>
          <cell r="V13">
            <v>0</v>
          </cell>
          <cell r="Y13">
            <v>2874</v>
          </cell>
        </row>
        <row r="14">
          <cell r="A14" t="str">
            <v>Седа брокер</v>
          </cell>
          <cell r="B14">
            <v>5738</v>
          </cell>
          <cell r="C14">
            <v>12</v>
          </cell>
          <cell r="D14">
            <v>238</v>
          </cell>
          <cell r="E14">
            <v>0</v>
          </cell>
          <cell r="H14">
            <v>8</v>
          </cell>
          <cell r="I14">
            <v>18</v>
          </cell>
          <cell r="J14">
            <v>42</v>
          </cell>
          <cell r="K14">
            <v>10018</v>
          </cell>
          <cell r="M14">
            <v>0</v>
          </cell>
          <cell r="N14">
            <v>12</v>
          </cell>
          <cell r="P14">
            <v>0</v>
          </cell>
          <cell r="Q14">
            <v>0</v>
          </cell>
          <cell r="S14">
            <v>281</v>
          </cell>
          <cell r="T14">
            <v>0</v>
          </cell>
          <cell r="V14">
            <v>0</v>
          </cell>
          <cell r="Y14">
            <v>10566</v>
          </cell>
        </row>
        <row r="15">
          <cell r="A15" t="str">
            <v>Супер Брокер</v>
          </cell>
          <cell r="B15">
            <v>973</v>
          </cell>
          <cell r="C15">
            <v>70</v>
          </cell>
          <cell r="D15">
            <v>31</v>
          </cell>
          <cell r="E15">
            <v>0</v>
          </cell>
          <cell r="H15">
            <v>0</v>
          </cell>
          <cell r="I15">
            <v>1</v>
          </cell>
          <cell r="J15">
            <v>0</v>
          </cell>
          <cell r="K15">
            <v>2445</v>
          </cell>
          <cell r="M15">
            <v>0</v>
          </cell>
          <cell r="N15">
            <v>12</v>
          </cell>
          <cell r="P15">
            <v>0</v>
          </cell>
          <cell r="Q15">
            <v>0</v>
          </cell>
          <cell r="S15">
            <v>0</v>
          </cell>
          <cell r="T15">
            <v>0</v>
          </cell>
          <cell r="V15">
            <v>0</v>
          </cell>
          <cell r="Y15">
            <v>2577</v>
          </cell>
        </row>
        <row r="16">
          <cell r="A16" t="str">
            <v>Кораб Инс</v>
          </cell>
          <cell r="B16">
            <v>811</v>
          </cell>
          <cell r="C16">
            <v>0</v>
          </cell>
          <cell r="D16">
            <v>28</v>
          </cell>
          <cell r="E16">
            <v>0</v>
          </cell>
          <cell r="H16">
            <v>0</v>
          </cell>
          <cell r="I16">
            <v>0</v>
          </cell>
          <cell r="J16">
            <v>8</v>
          </cell>
          <cell r="K16">
            <v>1475</v>
          </cell>
          <cell r="M16">
            <v>0</v>
          </cell>
          <cell r="N16">
            <v>2</v>
          </cell>
          <cell r="P16">
            <v>0</v>
          </cell>
          <cell r="Q16">
            <v>0</v>
          </cell>
          <cell r="S16">
            <v>119</v>
          </cell>
          <cell r="T16">
            <v>0</v>
          </cell>
          <cell r="V16">
            <v>0</v>
          </cell>
          <cell r="Y16">
            <v>1629</v>
          </cell>
        </row>
        <row r="17">
          <cell r="A17" t="str">
            <v>Цертус</v>
          </cell>
          <cell r="B17">
            <v>1423</v>
          </cell>
          <cell r="C17">
            <v>0</v>
          </cell>
          <cell r="D17">
            <v>60</v>
          </cell>
          <cell r="E17">
            <v>0</v>
          </cell>
          <cell r="H17">
            <v>0</v>
          </cell>
          <cell r="I17">
            <v>27</v>
          </cell>
          <cell r="J17">
            <v>52</v>
          </cell>
          <cell r="K17">
            <v>2386</v>
          </cell>
          <cell r="M17">
            <v>0</v>
          </cell>
          <cell r="N17">
            <v>4</v>
          </cell>
          <cell r="P17">
            <v>0</v>
          </cell>
          <cell r="Q17">
            <v>0</v>
          </cell>
          <cell r="S17">
            <v>247</v>
          </cell>
          <cell r="T17">
            <v>0</v>
          </cell>
          <cell r="V17">
            <v>0</v>
          </cell>
          <cell r="Y17">
            <v>2781</v>
          </cell>
        </row>
        <row r="18">
          <cell r="A18" t="str">
            <v>Нов Осигурителен Брокер</v>
          </cell>
          <cell r="B18">
            <v>25</v>
          </cell>
          <cell r="C18">
            <v>2</v>
          </cell>
          <cell r="D18">
            <v>65</v>
          </cell>
          <cell r="E18">
            <v>0</v>
          </cell>
          <cell r="H18">
            <v>0</v>
          </cell>
          <cell r="I18">
            <v>3</v>
          </cell>
          <cell r="J18">
            <v>12</v>
          </cell>
          <cell r="K18">
            <v>2441</v>
          </cell>
          <cell r="M18">
            <v>0</v>
          </cell>
          <cell r="N18">
            <v>14</v>
          </cell>
          <cell r="P18">
            <v>22</v>
          </cell>
          <cell r="Q18">
            <v>0</v>
          </cell>
          <cell r="S18">
            <v>146</v>
          </cell>
          <cell r="T18">
            <v>0</v>
          </cell>
          <cell r="V18">
            <v>0</v>
          </cell>
          <cell r="Y18">
            <v>2730</v>
          </cell>
        </row>
        <row r="19">
          <cell r="A19" t="str">
            <v>ЦВО БРОКЕР</v>
          </cell>
          <cell r="B19">
            <v>42</v>
          </cell>
          <cell r="C19">
            <v>0</v>
          </cell>
          <cell r="D19">
            <v>0</v>
          </cell>
          <cell r="E19">
            <v>0</v>
          </cell>
          <cell r="H19">
            <v>0</v>
          </cell>
          <cell r="I19">
            <v>0</v>
          </cell>
          <cell r="J19">
            <v>0</v>
          </cell>
          <cell r="K19">
            <v>760</v>
          </cell>
          <cell r="M19">
            <v>0</v>
          </cell>
          <cell r="N19">
            <v>0</v>
          </cell>
          <cell r="P19">
            <v>0</v>
          </cell>
          <cell r="Q19">
            <v>0</v>
          </cell>
          <cell r="S19">
            <v>0</v>
          </cell>
          <cell r="T19">
            <v>0</v>
          </cell>
          <cell r="V19">
            <v>0</v>
          </cell>
          <cell r="Y19">
            <v>760</v>
          </cell>
        </row>
        <row r="20">
          <cell r="A20" t="str">
            <v>АСУЦ БРОКЕР</v>
          </cell>
          <cell r="B20">
            <v>510</v>
          </cell>
          <cell r="C20">
            <v>0</v>
          </cell>
          <cell r="D20">
            <v>15</v>
          </cell>
          <cell r="E20">
            <v>0</v>
          </cell>
          <cell r="H20">
            <v>0</v>
          </cell>
          <cell r="I20">
            <v>4</v>
          </cell>
          <cell r="J20">
            <v>4</v>
          </cell>
          <cell r="K20">
            <v>696</v>
          </cell>
          <cell r="M20">
            <v>0</v>
          </cell>
          <cell r="N20">
            <v>2</v>
          </cell>
          <cell r="P20">
            <v>0</v>
          </cell>
          <cell r="Q20">
            <v>0</v>
          </cell>
          <cell r="S20">
            <v>60</v>
          </cell>
          <cell r="T20">
            <v>0</v>
          </cell>
          <cell r="V20">
            <v>0</v>
          </cell>
          <cell r="Y20">
            <v>768</v>
          </cell>
        </row>
        <row r="21">
          <cell r="A21" t="str">
            <v>Мега брокер</v>
          </cell>
          <cell r="B21">
            <v>603</v>
          </cell>
          <cell r="C21">
            <v>39</v>
          </cell>
          <cell r="D21">
            <v>51</v>
          </cell>
          <cell r="E21">
            <v>0</v>
          </cell>
          <cell r="H21">
            <v>6</v>
          </cell>
          <cell r="I21">
            <v>23</v>
          </cell>
          <cell r="J21">
            <v>38</v>
          </cell>
          <cell r="K21">
            <v>829</v>
          </cell>
          <cell r="M21">
            <v>0</v>
          </cell>
          <cell r="N21">
            <v>10</v>
          </cell>
          <cell r="P21">
            <v>0</v>
          </cell>
          <cell r="Q21">
            <v>0</v>
          </cell>
          <cell r="S21">
            <v>156</v>
          </cell>
          <cell r="T21">
            <v>0</v>
          </cell>
          <cell r="V21">
            <v>0</v>
          </cell>
          <cell r="Y21">
            <v>1164</v>
          </cell>
        </row>
        <row r="22">
          <cell r="A22" t="str">
            <v>С.Т.М Брокер Плус</v>
          </cell>
          <cell r="B22">
            <v>295</v>
          </cell>
          <cell r="C22">
            <v>0</v>
          </cell>
          <cell r="D22">
            <v>6</v>
          </cell>
          <cell r="E22">
            <v>0</v>
          </cell>
          <cell r="H22">
            <v>1</v>
          </cell>
          <cell r="I22">
            <v>2</v>
          </cell>
          <cell r="J22">
            <v>1</v>
          </cell>
          <cell r="K22">
            <v>452</v>
          </cell>
          <cell r="M22">
            <v>0</v>
          </cell>
          <cell r="N22">
            <v>1</v>
          </cell>
          <cell r="P22">
            <v>0</v>
          </cell>
          <cell r="Q22">
            <v>0</v>
          </cell>
          <cell r="S22">
            <v>40</v>
          </cell>
          <cell r="T22">
            <v>0</v>
          </cell>
          <cell r="V22">
            <v>0</v>
          </cell>
          <cell r="Y22">
            <v>798</v>
          </cell>
        </row>
        <row r="23">
          <cell r="A23" t="str">
            <v>АМ Брокер</v>
          </cell>
          <cell r="B23">
            <v>1229</v>
          </cell>
          <cell r="C23">
            <v>5</v>
          </cell>
          <cell r="D23">
            <v>163</v>
          </cell>
          <cell r="E23">
            <v>0</v>
          </cell>
          <cell r="H23">
            <v>3</v>
          </cell>
          <cell r="I23">
            <v>50</v>
          </cell>
          <cell r="J23">
            <v>72</v>
          </cell>
          <cell r="K23">
            <v>2048</v>
          </cell>
          <cell r="M23">
            <v>0</v>
          </cell>
          <cell r="N23">
            <v>156</v>
          </cell>
          <cell r="P23">
            <v>0</v>
          </cell>
          <cell r="Q23">
            <v>0</v>
          </cell>
          <cell r="S23">
            <v>329</v>
          </cell>
          <cell r="T23">
            <v>0</v>
          </cell>
          <cell r="V23">
            <v>0</v>
          </cell>
          <cell r="Y23">
            <v>2822</v>
          </cell>
        </row>
        <row r="24">
          <cell r="A24" t="str">
            <v>ВИА БРОКЕР</v>
          </cell>
          <cell r="B24">
            <v>500</v>
          </cell>
          <cell r="C24">
            <v>0</v>
          </cell>
          <cell r="D24">
            <v>4</v>
          </cell>
          <cell r="E24">
            <v>0</v>
          </cell>
          <cell r="H24">
            <v>1</v>
          </cell>
          <cell r="I24">
            <v>0</v>
          </cell>
          <cell r="J24">
            <v>0</v>
          </cell>
          <cell r="K24">
            <v>1578</v>
          </cell>
          <cell r="M24">
            <v>0</v>
          </cell>
          <cell r="N24">
            <v>2</v>
          </cell>
          <cell r="P24">
            <v>0</v>
          </cell>
          <cell r="Q24">
            <v>0</v>
          </cell>
          <cell r="S24">
            <v>66</v>
          </cell>
          <cell r="T24">
            <v>0</v>
          </cell>
          <cell r="V24">
            <v>0</v>
          </cell>
          <cell r="Y24">
            <v>2151</v>
          </cell>
        </row>
        <row r="25">
          <cell r="A25" t="str">
            <v>ВЕБЕР ГМА</v>
          </cell>
          <cell r="B25">
            <v>32</v>
          </cell>
          <cell r="C25">
            <v>0</v>
          </cell>
          <cell r="D25">
            <v>1</v>
          </cell>
          <cell r="E25">
            <v>0</v>
          </cell>
          <cell r="H25">
            <v>0</v>
          </cell>
          <cell r="I25">
            <v>0</v>
          </cell>
          <cell r="J25">
            <v>0</v>
          </cell>
          <cell r="K25">
            <v>44</v>
          </cell>
          <cell r="M25">
            <v>0</v>
          </cell>
          <cell r="N25">
            <v>0</v>
          </cell>
          <cell r="P25">
            <v>0</v>
          </cell>
          <cell r="Q25">
            <v>0</v>
          </cell>
          <cell r="S25">
            <v>19</v>
          </cell>
          <cell r="T25">
            <v>0</v>
          </cell>
          <cell r="V25">
            <v>0</v>
          </cell>
          <cell r="Y25">
            <v>63</v>
          </cell>
        </row>
        <row r="26">
          <cell r="A26" t="str">
            <v>СН ОСИГУРИТЕЛЕН БРОКЕР</v>
          </cell>
          <cell r="B26">
            <v>4571</v>
          </cell>
          <cell r="C26">
            <v>605</v>
          </cell>
          <cell r="D26">
            <v>340</v>
          </cell>
          <cell r="E26">
            <v>4</v>
          </cell>
          <cell r="H26">
            <v>23</v>
          </cell>
          <cell r="I26">
            <v>275</v>
          </cell>
          <cell r="J26">
            <v>682</v>
          </cell>
          <cell r="K26">
            <v>7139</v>
          </cell>
          <cell r="M26">
            <v>0</v>
          </cell>
          <cell r="N26">
            <v>39</v>
          </cell>
          <cell r="P26">
            <v>0</v>
          </cell>
          <cell r="Q26">
            <v>0</v>
          </cell>
          <cell r="S26">
            <v>1187</v>
          </cell>
          <cell r="T26">
            <v>14</v>
          </cell>
          <cell r="V26">
            <v>0</v>
          </cell>
          <cell r="Y26">
            <v>14879</v>
          </cell>
        </row>
        <row r="27">
          <cell r="A27" t="str">
            <v>МАК ТРЕНД БРОКЕР</v>
          </cell>
          <cell r="B27">
            <v>77</v>
          </cell>
          <cell r="C27">
            <v>0</v>
          </cell>
          <cell r="D27">
            <v>27</v>
          </cell>
          <cell r="E27">
            <v>0</v>
          </cell>
          <cell r="H27">
            <v>0</v>
          </cell>
          <cell r="I27">
            <v>18</v>
          </cell>
          <cell r="J27">
            <v>7</v>
          </cell>
          <cell r="K27">
            <v>94</v>
          </cell>
          <cell r="M27">
            <v>0</v>
          </cell>
          <cell r="N27">
            <v>1</v>
          </cell>
          <cell r="P27">
            <v>0</v>
          </cell>
          <cell r="Q27">
            <v>0</v>
          </cell>
          <cell r="S27">
            <v>18</v>
          </cell>
          <cell r="T27">
            <v>0</v>
          </cell>
          <cell r="V27">
            <v>0</v>
          </cell>
          <cell r="Y27">
            <v>173</v>
          </cell>
        </row>
        <row r="28">
          <cell r="A28" t="str">
            <v>ПОРШЕ БРОКЕР</v>
          </cell>
          <cell r="B28">
            <v>302</v>
          </cell>
          <cell r="C28">
            <v>0</v>
          </cell>
          <cell r="D28">
            <v>453</v>
          </cell>
          <cell r="E28">
            <v>0</v>
          </cell>
          <cell r="H28">
            <v>0</v>
          </cell>
          <cell r="I28">
            <v>0</v>
          </cell>
          <cell r="J28">
            <v>4</v>
          </cell>
          <cell r="K28">
            <v>518</v>
          </cell>
          <cell r="M28">
            <v>0</v>
          </cell>
          <cell r="N28">
            <v>0</v>
          </cell>
          <cell r="P28">
            <v>0</v>
          </cell>
          <cell r="Q28">
            <v>0</v>
          </cell>
          <cell r="S28">
            <v>1</v>
          </cell>
          <cell r="T28">
            <v>0</v>
          </cell>
          <cell r="V28">
            <v>0</v>
          </cell>
          <cell r="Y28">
            <v>976</v>
          </cell>
        </row>
        <row r="29">
          <cell r="A29" t="str">
            <v>ЏОКЕР ИНС БРОКЕР</v>
          </cell>
          <cell r="B29">
            <v>1105</v>
          </cell>
          <cell r="C29">
            <v>0</v>
          </cell>
          <cell r="D29">
            <v>74</v>
          </cell>
          <cell r="E29">
            <v>0</v>
          </cell>
          <cell r="H29">
            <v>2</v>
          </cell>
          <cell r="I29">
            <v>24</v>
          </cell>
          <cell r="J29">
            <v>2</v>
          </cell>
          <cell r="K29">
            <v>1391</v>
          </cell>
          <cell r="M29">
            <v>0</v>
          </cell>
          <cell r="N29">
            <v>2</v>
          </cell>
          <cell r="P29">
            <v>0</v>
          </cell>
          <cell r="Q29">
            <v>0</v>
          </cell>
          <cell r="S29">
            <v>54</v>
          </cell>
          <cell r="T29">
            <v>0</v>
          </cell>
          <cell r="V29">
            <v>0</v>
          </cell>
          <cell r="Y29">
            <v>1500</v>
          </cell>
        </row>
        <row r="30">
          <cell r="A30" t="str">
            <v>ЕОС БРОКЕР</v>
          </cell>
          <cell r="B30">
            <v>119</v>
          </cell>
          <cell r="C30">
            <v>0</v>
          </cell>
          <cell r="D30">
            <v>59</v>
          </cell>
          <cell r="E30">
            <v>0</v>
          </cell>
          <cell r="H30">
            <v>0</v>
          </cell>
          <cell r="I30">
            <v>12</v>
          </cell>
          <cell r="J30">
            <v>9</v>
          </cell>
          <cell r="K30">
            <v>160</v>
          </cell>
          <cell r="M30">
            <v>0</v>
          </cell>
          <cell r="N30">
            <v>3</v>
          </cell>
          <cell r="P30">
            <v>0</v>
          </cell>
          <cell r="Q30">
            <v>0</v>
          </cell>
          <cell r="S30">
            <v>54</v>
          </cell>
          <cell r="T30">
            <v>0</v>
          </cell>
          <cell r="V30">
            <v>0</v>
          </cell>
          <cell r="Y30">
            <v>307</v>
          </cell>
        </row>
        <row r="31">
          <cell r="A31" t="str">
            <v>ПЕТРОЛ-ОИЛ БРОКЕР АД Скопје</v>
          </cell>
          <cell r="B31">
            <v>0</v>
          </cell>
          <cell r="C31">
            <v>0</v>
          </cell>
          <cell r="D31">
            <v>0</v>
          </cell>
          <cell r="E31">
            <v>0</v>
          </cell>
          <cell r="H31">
            <v>0</v>
          </cell>
          <cell r="I31">
            <v>0</v>
          </cell>
          <cell r="J31">
            <v>0</v>
          </cell>
          <cell r="K31">
            <v>983</v>
          </cell>
          <cell r="M31">
            <v>0</v>
          </cell>
          <cell r="N31">
            <v>0</v>
          </cell>
          <cell r="P31">
            <v>0</v>
          </cell>
          <cell r="Q31">
            <v>0</v>
          </cell>
          <cell r="S31">
            <v>0</v>
          </cell>
          <cell r="T31">
            <v>0</v>
          </cell>
          <cell r="V31">
            <v>0</v>
          </cell>
          <cell r="Y31">
            <v>983</v>
          </cell>
        </row>
        <row r="32">
          <cell r="A32" t="str">
            <v>РИЗИКО ОСИГУРУВАЊЕ АД, Скопје</v>
          </cell>
          <cell r="B32">
            <v>315</v>
          </cell>
          <cell r="C32">
            <v>0</v>
          </cell>
          <cell r="D32">
            <v>40</v>
          </cell>
          <cell r="E32">
            <v>0</v>
          </cell>
          <cell r="H32">
            <v>0</v>
          </cell>
          <cell r="I32">
            <v>24</v>
          </cell>
          <cell r="J32">
            <v>51</v>
          </cell>
          <cell r="K32">
            <v>624</v>
          </cell>
          <cell r="M32">
            <v>0</v>
          </cell>
          <cell r="N32">
            <v>9</v>
          </cell>
          <cell r="P32">
            <v>0</v>
          </cell>
          <cell r="Q32">
            <v>0</v>
          </cell>
          <cell r="S32">
            <v>134</v>
          </cell>
          <cell r="T32">
            <v>0</v>
          </cell>
          <cell r="V32">
            <v>1</v>
          </cell>
          <cell r="Y32">
            <v>880</v>
          </cell>
        </row>
        <row r="33">
          <cell r="A33" t="str">
            <v>АУРОН БРОКЕР АД, Струга</v>
          </cell>
          <cell r="B33">
            <v>262</v>
          </cell>
          <cell r="C33">
            <v>0</v>
          </cell>
          <cell r="D33">
            <v>4</v>
          </cell>
          <cell r="E33">
            <v>0</v>
          </cell>
          <cell r="H33">
            <v>0</v>
          </cell>
          <cell r="I33">
            <v>0</v>
          </cell>
          <cell r="J33">
            <v>3</v>
          </cell>
          <cell r="K33">
            <v>324</v>
          </cell>
          <cell r="M33">
            <v>0</v>
          </cell>
          <cell r="N33">
            <v>0</v>
          </cell>
          <cell r="P33">
            <v>0</v>
          </cell>
          <cell r="Q33">
            <v>0</v>
          </cell>
          <cell r="S33">
            <v>6</v>
          </cell>
          <cell r="T33">
            <v>0</v>
          </cell>
          <cell r="V33">
            <v>0</v>
          </cell>
          <cell r="Y33">
            <v>337</v>
          </cell>
        </row>
        <row r="34">
          <cell r="A34" t="str">
            <v>ВИН БРОКЕР АД, Скопје</v>
          </cell>
          <cell r="B34">
            <v>216</v>
          </cell>
          <cell r="C34">
            <v>0</v>
          </cell>
          <cell r="D34">
            <v>54</v>
          </cell>
          <cell r="E34">
            <v>0</v>
          </cell>
          <cell r="H34">
            <v>2</v>
          </cell>
          <cell r="I34">
            <v>21</v>
          </cell>
          <cell r="J34">
            <v>29</v>
          </cell>
          <cell r="K34">
            <v>383</v>
          </cell>
          <cell r="M34">
            <v>0</v>
          </cell>
          <cell r="N34">
            <v>3</v>
          </cell>
          <cell r="P34">
            <v>0</v>
          </cell>
          <cell r="Q34">
            <v>0</v>
          </cell>
          <cell r="S34">
            <v>86</v>
          </cell>
          <cell r="T34">
            <v>1</v>
          </cell>
          <cell r="V34">
            <v>0</v>
          </cell>
          <cell r="Y34">
            <v>579</v>
          </cell>
        </row>
        <row r="35">
          <cell r="A35" t="str">
            <v>Бролинс</v>
          </cell>
          <cell r="B35">
            <v>338</v>
          </cell>
          <cell r="C35">
            <v>4</v>
          </cell>
          <cell r="D35">
            <v>17</v>
          </cell>
          <cell r="E35">
            <v>0</v>
          </cell>
          <cell r="H35">
            <v>3</v>
          </cell>
          <cell r="I35">
            <v>18</v>
          </cell>
          <cell r="J35">
            <v>18</v>
          </cell>
          <cell r="K35">
            <v>439</v>
          </cell>
          <cell r="M35">
            <v>0</v>
          </cell>
          <cell r="N35">
            <v>8</v>
          </cell>
          <cell r="P35">
            <v>0</v>
          </cell>
          <cell r="Q35">
            <v>0</v>
          </cell>
          <cell r="S35">
            <v>87</v>
          </cell>
          <cell r="T35">
            <v>4</v>
          </cell>
          <cell r="V35">
            <v>0</v>
          </cell>
          <cell r="Y35">
            <v>593</v>
          </cell>
        </row>
        <row r="36">
          <cell r="A36" t="str">
            <v>МАКОАС БРОКЕР АД Струмица</v>
          </cell>
          <cell r="B36">
            <v>415</v>
          </cell>
          <cell r="C36">
            <v>1</v>
          </cell>
          <cell r="D36">
            <v>41</v>
          </cell>
          <cell r="E36">
            <v>0</v>
          </cell>
          <cell r="H36">
            <v>0</v>
          </cell>
          <cell r="I36">
            <v>52</v>
          </cell>
          <cell r="J36">
            <v>52</v>
          </cell>
          <cell r="K36">
            <v>606</v>
          </cell>
          <cell r="M36">
            <v>0</v>
          </cell>
          <cell r="N36">
            <v>21</v>
          </cell>
          <cell r="P36">
            <v>0</v>
          </cell>
          <cell r="Q36">
            <v>0</v>
          </cell>
          <cell r="S36">
            <v>169</v>
          </cell>
          <cell r="T36">
            <v>0</v>
          </cell>
          <cell r="V36">
            <v>0</v>
          </cell>
          <cell r="Y36">
            <v>885</v>
          </cell>
        </row>
        <row r="37">
          <cell r="A37" t="str">
            <v>ЕНСА БРОКЕР</v>
          </cell>
          <cell r="B37">
            <v>0</v>
          </cell>
          <cell r="C37">
            <v>0</v>
          </cell>
          <cell r="D37">
            <v>3</v>
          </cell>
          <cell r="E37">
            <v>0</v>
          </cell>
          <cell r="H37">
            <v>0</v>
          </cell>
          <cell r="I37">
            <v>0</v>
          </cell>
          <cell r="J37">
            <v>0</v>
          </cell>
          <cell r="K37">
            <v>52</v>
          </cell>
          <cell r="M37">
            <v>0</v>
          </cell>
          <cell r="N37">
            <v>0</v>
          </cell>
          <cell r="P37">
            <v>0</v>
          </cell>
          <cell r="Q37">
            <v>0</v>
          </cell>
          <cell r="S37">
            <v>0</v>
          </cell>
          <cell r="T37">
            <v>0</v>
          </cell>
          <cell r="V37">
            <v>0</v>
          </cell>
          <cell r="Y37">
            <v>55</v>
          </cell>
        </row>
        <row r="38">
          <cell r="A38" t="str">
            <v>СМАРТ МАНИ СОЛУШНС АД Скопје</v>
          </cell>
          <cell r="B38">
            <v>0</v>
          </cell>
          <cell r="C38">
            <v>0</v>
          </cell>
          <cell r="D38">
            <v>0</v>
          </cell>
          <cell r="E38">
            <v>0</v>
          </cell>
          <cell r="H38">
            <v>0</v>
          </cell>
          <cell r="I38">
            <v>0</v>
          </cell>
          <cell r="J38">
            <v>0</v>
          </cell>
          <cell r="K38">
            <v>0</v>
          </cell>
          <cell r="M38">
            <v>0</v>
          </cell>
          <cell r="N38">
            <v>0</v>
          </cell>
          <cell r="P38">
            <v>0</v>
          </cell>
          <cell r="Q38">
            <v>0</v>
          </cell>
          <cell r="S38">
            <v>0</v>
          </cell>
          <cell r="T38">
            <v>31</v>
          </cell>
          <cell r="V38">
            <v>18</v>
          </cell>
          <cell r="Y38">
            <v>31</v>
          </cell>
        </row>
        <row r="39">
          <cell r="A39" t="str">
            <v>ИБИС ОСИГУРУВАЊЕ</v>
          </cell>
          <cell r="B39">
            <v>94</v>
          </cell>
          <cell r="C39">
            <v>5</v>
          </cell>
          <cell r="D39">
            <v>43</v>
          </cell>
          <cell r="E39">
            <v>0</v>
          </cell>
          <cell r="H39">
            <v>0</v>
          </cell>
          <cell r="I39">
            <v>9</v>
          </cell>
          <cell r="J39">
            <v>11</v>
          </cell>
          <cell r="K39">
            <v>139</v>
          </cell>
          <cell r="M39">
            <v>0</v>
          </cell>
          <cell r="N39">
            <v>5</v>
          </cell>
          <cell r="P39">
            <v>0</v>
          </cell>
          <cell r="Q39">
            <v>0</v>
          </cell>
          <cell r="S39">
            <v>38</v>
          </cell>
          <cell r="T39">
            <v>0</v>
          </cell>
          <cell r="V39">
            <v>0</v>
          </cell>
          <cell r="Y39">
            <v>251</v>
          </cell>
        </row>
        <row r="40">
          <cell r="A40" t="str">
            <v>АЛФА БРОКЕР</v>
          </cell>
          <cell r="B40">
            <v>10</v>
          </cell>
          <cell r="C40">
            <v>0</v>
          </cell>
          <cell r="D40">
            <v>10</v>
          </cell>
          <cell r="E40">
            <v>0</v>
          </cell>
          <cell r="H40">
            <v>0</v>
          </cell>
          <cell r="I40">
            <v>18</v>
          </cell>
          <cell r="J40">
            <v>3</v>
          </cell>
          <cell r="K40">
            <v>308</v>
          </cell>
          <cell r="M40">
            <v>0</v>
          </cell>
          <cell r="N40">
            <v>7</v>
          </cell>
          <cell r="P40">
            <v>0</v>
          </cell>
          <cell r="Q40">
            <v>0</v>
          </cell>
          <cell r="S40">
            <v>92</v>
          </cell>
          <cell r="T40">
            <v>0</v>
          </cell>
          <cell r="V40">
            <v>0</v>
          </cell>
          <cell r="Y40">
            <v>448</v>
          </cell>
        </row>
        <row r="42">
          <cell r="A42" t="str">
            <v>Вкупно</v>
          </cell>
          <cell r="B42">
            <v>25796</v>
          </cell>
          <cell r="C42">
            <v>1264</v>
          </cell>
          <cell r="D42">
            <v>2626</v>
          </cell>
          <cell r="E42">
            <v>4</v>
          </cell>
          <cell r="H42">
            <v>73</v>
          </cell>
          <cell r="I42">
            <v>1505</v>
          </cell>
          <cell r="J42">
            <v>2027</v>
          </cell>
          <cell r="K42">
            <v>49333</v>
          </cell>
          <cell r="M42">
            <v>3</v>
          </cell>
          <cell r="N42">
            <v>826</v>
          </cell>
          <cell r="P42">
            <v>22</v>
          </cell>
          <cell r="Q42">
            <v>6</v>
          </cell>
          <cell r="S42">
            <v>5797</v>
          </cell>
          <cell r="T42">
            <v>178</v>
          </cell>
          <cell r="V42">
            <v>630</v>
          </cell>
          <cell r="Y42">
            <v>68804</v>
          </cell>
        </row>
      </sheetData>
      <sheetData sheetId="6"/>
      <sheetData sheetId="7"/>
      <sheetData sheetId="8">
        <row r="2">
          <cell r="A2" t="str">
            <v>АМГ премиум</v>
          </cell>
          <cell r="B2">
            <v>1255</v>
          </cell>
          <cell r="C2">
            <v>16</v>
          </cell>
          <cell r="D2">
            <v>224</v>
          </cell>
          <cell r="E2">
            <v>0</v>
          </cell>
          <cell r="F2">
            <v>0</v>
          </cell>
          <cell r="G2">
            <v>35</v>
          </cell>
          <cell r="H2">
            <v>0</v>
          </cell>
          <cell r="I2">
            <v>0</v>
          </cell>
          <cell r="J2">
            <v>25</v>
          </cell>
          <cell r="K2">
            <v>924</v>
          </cell>
          <cell r="L2">
            <v>31</v>
          </cell>
          <cell r="M2">
            <v>0</v>
          </cell>
          <cell r="O2">
            <v>0</v>
          </cell>
          <cell r="P2">
            <v>0</v>
          </cell>
          <cell r="Q2">
            <v>0</v>
          </cell>
          <cell r="R2">
            <v>0</v>
          </cell>
          <cell r="S2">
            <v>0</v>
          </cell>
        </row>
        <row r="3">
          <cell r="A3" t="str">
            <v>А-тим</v>
          </cell>
          <cell r="B3">
            <v>331</v>
          </cell>
          <cell r="C3">
            <v>0</v>
          </cell>
          <cell r="D3">
            <v>0</v>
          </cell>
          <cell r="E3">
            <v>0</v>
          </cell>
          <cell r="F3">
            <v>172</v>
          </cell>
          <cell r="G3">
            <v>0</v>
          </cell>
          <cell r="H3">
            <v>79</v>
          </cell>
          <cell r="I3">
            <v>0</v>
          </cell>
          <cell r="J3">
            <v>0</v>
          </cell>
          <cell r="K3">
            <v>80</v>
          </cell>
          <cell r="L3">
            <v>0</v>
          </cell>
          <cell r="M3">
            <v>0</v>
          </cell>
          <cell r="O3">
            <v>0</v>
          </cell>
          <cell r="P3">
            <v>0</v>
          </cell>
          <cell r="Q3">
            <v>0</v>
          </cell>
          <cell r="R3">
            <v>0</v>
          </cell>
          <cell r="S3">
            <v>0</v>
          </cell>
        </row>
        <row r="4">
          <cell r="A4" t="str">
            <v>ВФП</v>
          </cell>
          <cell r="B4">
            <v>216324</v>
          </cell>
          <cell r="C4">
            <v>1902</v>
          </cell>
          <cell r="D4">
            <v>23023</v>
          </cell>
          <cell r="E4">
            <v>4695</v>
          </cell>
          <cell r="F4">
            <v>112</v>
          </cell>
          <cell r="G4">
            <v>4247</v>
          </cell>
          <cell r="H4">
            <v>9870</v>
          </cell>
          <cell r="I4">
            <v>0</v>
          </cell>
          <cell r="J4">
            <v>2678</v>
          </cell>
          <cell r="K4">
            <v>6142</v>
          </cell>
          <cell r="L4">
            <v>599</v>
          </cell>
          <cell r="M4">
            <v>8069</v>
          </cell>
          <cell r="O4">
            <v>48493</v>
          </cell>
          <cell r="P4">
            <v>43536</v>
          </cell>
          <cell r="Q4">
            <v>50251</v>
          </cell>
          <cell r="R4">
            <v>12368</v>
          </cell>
          <cell r="S4">
            <v>339</v>
          </cell>
        </row>
        <row r="5">
          <cell r="A5" t="str">
            <v>Делта-инс</v>
          </cell>
          <cell r="B5">
            <v>3749</v>
          </cell>
          <cell r="C5">
            <v>0</v>
          </cell>
          <cell r="D5">
            <v>453</v>
          </cell>
          <cell r="E5">
            <v>155</v>
          </cell>
          <cell r="F5">
            <v>307</v>
          </cell>
          <cell r="G5">
            <v>504</v>
          </cell>
          <cell r="H5">
            <v>284</v>
          </cell>
          <cell r="I5">
            <v>33</v>
          </cell>
          <cell r="J5">
            <v>544</v>
          </cell>
          <cell r="K5">
            <v>883</v>
          </cell>
          <cell r="L5">
            <v>438</v>
          </cell>
          <cell r="M5">
            <v>110</v>
          </cell>
          <cell r="O5">
            <v>38</v>
          </cell>
          <cell r="P5">
            <v>0</v>
          </cell>
          <cell r="Q5">
            <v>0</v>
          </cell>
          <cell r="R5">
            <v>0</v>
          </cell>
          <cell r="S5">
            <v>0</v>
          </cell>
        </row>
        <row r="6">
          <cell r="A6" t="str">
            <v>Еуро експертс</v>
          </cell>
          <cell r="B6">
            <v>2916</v>
          </cell>
          <cell r="C6">
            <v>27</v>
          </cell>
          <cell r="D6">
            <v>1192</v>
          </cell>
          <cell r="E6">
            <v>212</v>
          </cell>
          <cell r="F6">
            <v>0</v>
          </cell>
          <cell r="G6">
            <v>63</v>
          </cell>
          <cell r="H6">
            <v>477</v>
          </cell>
          <cell r="I6">
            <v>0</v>
          </cell>
          <cell r="J6">
            <v>680</v>
          </cell>
          <cell r="K6">
            <v>0</v>
          </cell>
          <cell r="L6">
            <v>259</v>
          </cell>
          <cell r="M6">
            <v>6</v>
          </cell>
          <cell r="O6">
            <v>0</v>
          </cell>
          <cell r="P6">
            <v>0</v>
          </cell>
          <cell r="Q6">
            <v>0</v>
          </cell>
          <cell r="R6">
            <v>0</v>
          </cell>
          <cell r="S6">
            <v>0</v>
          </cell>
        </row>
        <row r="7">
          <cell r="A7" t="str">
            <v>Еуромак</v>
          </cell>
          <cell r="B7">
            <v>10959</v>
          </cell>
          <cell r="C7">
            <v>0</v>
          </cell>
          <cell r="D7">
            <v>4594</v>
          </cell>
          <cell r="E7">
            <v>43</v>
          </cell>
          <cell r="F7">
            <v>0</v>
          </cell>
          <cell r="G7">
            <v>102</v>
          </cell>
          <cell r="H7">
            <v>2570</v>
          </cell>
          <cell r="I7">
            <v>0</v>
          </cell>
          <cell r="J7">
            <v>3563</v>
          </cell>
          <cell r="K7">
            <v>87</v>
          </cell>
          <cell r="L7">
            <v>0</v>
          </cell>
          <cell r="M7">
            <v>0</v>
          </cell>
          <cell r="O7">
            <v>0</v>
          </cell>
          <cell r="P7">
            <v>0</v>
          </cell>
          <cell r="Q7">
            <v>0</v>
          </cell>
          <cell r="R7">
            <v>0</v>
          </cell>
          <cell r="S7">
            <v>0</v>
          </cell>
        </row>
        <row r="8">
          <cell r="A8" t="str">
            <v>Ин-брокер</v>
          </cell>
          <cell r="B8">
            <v>42079</v>
          </cell>
          <cell r="C8">
            <v>30085</v>
          </cell>
          <cell r="D8">
            <v>6162</v>
          </cell>
          <cell r="E8">
            <v>279</v>
          </cell>
          <cell r="F8">
            <v>36</v>
          </cell>
          <cell r="G8">
            <v>6</v>
          </cell>
          <cell r="H8">
            <v>424</v>
          </cell>
          <cell r="I8">
            <v>0</v>
          </cell>
          <cell r="J8">
            <v>2266</v>
          </cell>
          <cell r="K8">
            <v>1960</v>
          </cell>
          <cell r="L8">
            <v>0</v>
          </cell>
          <cell r="M8">
            <v>439</v>
          </cell>
          <cell r="O8">
            <v>0</v>
          </cell>
          <cell r="P8">
            <v>0</v>
          </cell>
          <cell r="Q8">
            <v>29</v>
          </cell>
          <cell r="R8">
            <v>0</v>
          </cell>
          <cell r="S8">
            <v>393</v>
          </cell>
        </row>
        <row r="9">
          <cell r="A9" t="str">
            <v>ЈДБ брокер</v>
          </cell>
          <cell r="B9">
            <v>4985</v>
          </cell>
          <cell r="C9">
            <v>391</v>
          </cell>
          <cell r="D9">
            <v>2183</v>
          </cell>
          <cell r="E9">
            <v>111</v>
          </cell>
          <cell r="F9">
            <v>167</v>
          </cell>
          <cell r="G9">
            <v>0</v>
          </cell>
          <cell r="H9">
            <v>6</v>
          </cell>
          <cell r="I9">
            <v>0</v>
          </cell>
          <cell r="J9">
            <v>0</v>
          </cell>
          <cell r="K9">
            <v>887</v>
          </cell>
          <cell r="L9">
            <v>1191</v>
          </cell>
          <cell r="M9">
            <v>49</v>
          </cell>
          <cell r="O9">
            <v>0</v>
          </cell>
          <cell r="P9">
            <v>0</v>
          </cell>
          <cell r="Q9">
            <v>0</v>
          </cell>
          <cell r="R9">
            <v>0</v>
          </cell>
          <cell r="S9">
            <v>0</v>
          </cell>
        </row>
        <row r="10">
          <cell r="A10" t="str">
            <v>Легра</v>
          </cell>
          <cell r="B10">
            <v>13101</v>
          </cell>
          <cell r="C10">
            <v>0</v>
          </cell>
          <cell r="D10">
            <v>160</v>
          </cell>
          <cell r="E10">
            <v>0</v>
          </cell>
          <cell r="F10">
            <v>0</v>
          </cell>
          <cell r="G10">
            <v>0</v>
          </cell>
          <cell r="H10">
            <v>8</v>
          </cell>
          <cell r="I10">
            <v>0</v>
          </cell>
          <cell r="J10">
            <v>12866</v>
          </cell>
          <cell r="K10">
            <v>18</v>
          </cell>
          <cell r="L10">
            <v>49</v>
          </cell>
          <cell r="M10">
            <v>0</v>
          </cell>
          <cell r="O10">
            <v>0</v>
          </cell>
          <cell r="P10">
            <v>0</v>
          </cell>
          <cell r="Q10">
            <v>0</v>
          </cell>
          <cell r="R10">
            <v>0</v>
          </cell>
          <cell r="S10">
            <v>0</v>
          </cell>
        </row>
        <row r="11">
          <cell r="A11" t="str">
            <v>Мобилити</v>
          </cell>
          <cell r="B11">
            <v>29514</v>
          </cell>
          <cell r="C11">
            <v>4919</v>
          </cell>
          <cell r="D11">
            <v>6126</v>
          </cell>
          <cell r="E11">
            <v>1485</v>
          </cell>
          <cell r="F11">
            <v>2000</v>
          </cell>
          <cell r="G11">
            <v>3462</v>
          </cell>
          <cell r="H11">
            <v>6149</v>
          </cell>
          <cell r="I11">
            <v>336</v>
          </cell>
          <cell r="J11">
            <v>797</v>
          </cell>
          <cell r="K11">
            <v>1452</v>
          </cell>
          <cell r="L11">
            <v>1622</v>
          </cell>
          <cell r="M11">
            <v>790</v>
          </cell>
          <cell r="O11">
            <v>363</v>
          </cell>
          <cell r="P11">
            <v>0</v>
          </cell>
          <cell r="Q11">
            <v>13</v>
          </cell>
          <cell r="R11">
            <v>0</v>
          </cell>
          <cell r="S11">
            <v>0</v>
          </cell>
        </row>
        <row r="12">
          <cell r="A12" t="str">
            <v>Наше осигурување</v>
          </cell>
          <cell r="B12">
            <v>12837</v>
          </cell>
          <cell r="C12">
            <v>1902</v>
          </cell>
          <cell r="D12">
            <v>1505</v>
          </cell>
          <cell r="E12">
            <v>1968</v>
          </cell>
          <cell r="F12">
            <v>69</v>
          </cell>
          <cell r="G12">
            <v>1617</v>
          </cell>
          <cell r="H12">
            <v>3123</v>
          </cell>
          <cell r="I12">
            <v>0</v>
          </cell>
          <cell r="J12">
            <v>1971</v>
          </cell>
          <cell r="K12">
            <v>149</v>
          </cell>
          <cell r="L12">
            <v>197</v>
          </cell>
          <cell r="M12">
            <v>37</v>
          </cell>
          <cell r="O12">
            <v>276</v>
          </cell>
          <cell r="P12">
            <v>0</v>
          </cell>
          <cell r="Q12">
            <v>0</v>
          </cell>
          <cell r="R12">
            <v>23</v>
          </cell>
          <cell r="S12">
            <v>0</v>
          </cell>
        </row>
        <row r="13">
          <cell r="A13" t="str">
            <v>Полиса плус</v>
          </cell>
          <cell r="B13">
            <v>12561</v>
          </cell>
          <cell r="C13">
            <v>17</v>
          </cell>
          <cell r="D13">
            <v>634</v>
          </cell>
          <cell r="E13">
            <v>145</v>
          </cell>
          <cell r="F13">
            <v>2251</v>
          </cell>
          <cell r="G13">
            <v>3989</v>
          </cell>
          <cell r="H13">
            <v>614</v>
          </cell>
          <cell r="I13">
            <v>2513</v>
          </cell>
          <cell r="J13">
            <v>836</v>
          </cell>
          <cell r="K13">
            <v>44</v>
          </cell>
          <cell r="L13">
            <v>232</v>
          </cell>
          <cell r="M13">
            <v>1254</v>
          </cell>
          <cell r="O13">
            <v>16</v>
          </cell>
          <cell r="P13">
            <v>0</v>
          </cell>
          <cell r="Q13">
            <v>16</v>
          </cell>
          <cell r="R13">
            <v>0</v>
          </cell>
          <cell r="S13">
            <v>0</v>
          </cell>
        </row>
        <row r="14">
          <cell r="A14" t="str">
            <v>Седа брокер</v>
          </cell>
          <cell r="B14">
            <v>69421</v>
          </cell>
          <cell r="C14">
            <v>1274</v>
          </cell>
          <cell r="D14">
            <v>9090</v>
          </cell>
          <cell r="E14">
            <v>3144</v>
          </cell>
          <cell r="F14">
            <v>3984</v>
          </cell>
          <cell r="G14">
            <v>1150</v>
          </cell>
          <cell r="H14">
            <v>12859</v>
          </cell>
          <cell r="I14">
            <v>5073</v>
          </cell>
          <cell r="J14">
            <v>6939</v>
          </cell>
          <cell r="K14">
            <v>5830</v>
          </cell>
          <cell r="L14">
            <v>14394</v>
          </cell>
          <cell r="M14">
            <v>5666</v>
          </cell>
          <cell r="O14">
            <v>0</v>
          </cell>
          <cell r="P14">
            <v>0</v>
          </cell>
          <cell r="Q14">
            <v>18</v>
          </cell>
          <cell r="R14">
            <v>0</v>
          </cell>
          <cell r="S14">
            <v>0</v>
          </cell>
        </row>
        <row r="15">
          <cell r="A15" t="str">
            <v>Супер Брокер</v>
          </cell>
          <cell r="B15">
            <v>14698</v>
          </cell>
          <cell r="C15">
            <v>0</v>
          </cell>
          <cell r="D15">
            <v>131</v>
          </cell>
          <cell r="E15">
            <v>45</v>
          </cell>
          <cell r="F15">
            <v>0</v>
          </cell>
          <cell r="G15">
            <v>41</v>
          </cell>
          <cell r="H15">
            <v>76</v>
          </cell>
          <cell r="I15">
            <v>4698</v>
          </cell>
          <cell r="J15">
            <v>9363</v>
          </cell>
          <cell r="K15">
            <v>312</v>
          </cell>
          <cell r="L15">
            <v>15</v>
          </cell>
          <cell r="M15">
            <v>17</v>
          </cell>
          <cell r="O15">
            <v>0</v>
          </cell>
          <cell r="P15">
            <v>0</v>
          </cell>
          <cell r="Q15">
            <v>0</v>
          </cell>
          <cell r="R15">
            <v>0</v>
          </cell>
          <cell r="S15">
            <v>0</v>
          </cell>
        </row>
        <row r="16">
          <cell r="A16" t="str">
            <v>Кораб Инс</v>
          </cell>
          <cell r="B16">
            <v>7843</v>
          </cell>
          <cell r="C16">
            <v>87</v>
          </cell>
          <cell r="D16">
            <v>2710</v>
          </cell>
          <cell r="E16">
            <v>637</v>
          </cell>
          <cell r="F16">
            <v>1132</v>
          </cell>
          <cell r="G16">
            <v>1315</v>
          </cell>
          <cell r="H16">
            <v>724</v>
          </cell>
          <cell r="I16">
            <v>185</v>
          </cell>
          <cell r="J16">
            <v>241</v>
          </cell>
          <cell r="K16">
            <v>200</v>
          </cell>
          <cell r="L16">
            <v>589</v>
          </cell>
          <cell r="M16">
            <v>23</v>
          </cell>
          <cell r="O16">
            <v>0</v>
          </cell>
          <cell r="P16">
            <v>0</v>
          </cell>
          <cell r="Q16">
            <v>0</v>
          </cell>
          <cell r="R16">
            <v>0</v>
          </cell>
          <cell r="S16">
            <v>0</v>
          </cell>
        </row>
        <row r="17">
          <cell r="A17" t="str">
            <v>Цертус</v>
          </cell>
          <cell r="B17">
            <v>15100</v>
          </cell>
          <cell r="C17">
            <v>138</v>
          </cell>
          <cell r="D17">
            <v>4310</v>
          </cell>
          <cell r="E17">
            <v>759</v>
          </cell>
          <cell r="F17">
            <v>5979</v>
          </cell>
          <cell r="G17">
            <v>0</v>
          </cell>
          <cell r="H17">
            <v>355</v>
          </cell>
          <cell r="I17">
            <v>0</v>
          </cell>
          <cell r="J17">
            <v>181</v>
          </cell>
          <cell r="K17">
            <v>65</v>
          </cell>
          <cell r="L17">
            <v>3113</v>
          </cell>
          <cell r="M17">
            <v>94</v>
          </cell>
          <cell r="O17">
            <v>106</v>
          </cell>
          <cell r="P17">
            <v>0</v>
          </cell>
          <cell r="Q17">
            <v>0</v>
          </cell>
          <cell r="R17">
            <v>0</v>
          </cell>
          <cell r="S17">
            <v>0</v>
          </cell>
        </row>
        <row r="18">
          <cell r="A18" t="str">
            <v>Нов Осигурителен Брокер</v>
          </cell>
          <cell r="B18">
            <v>15295</v>
          </cell>
          <cell r="C18">
            <v>4771</v>
          </cell>
          <cell r="D18">
            <v>1300</v>
          </cell>
          <cell r="E18">
            <v>369</v>
          </cell>
          <cell r="F18">
            <v>94</v>
          </cell>
          <cell r="G18">
            <v>398</v>
          </cell>
          <cell r="H18">
            <v>229</v>
          </cell>
          <cell r="I18">
            <v>3</v>
          </cell>
          <cell r="J18">
            <v>1236</v>
          </cell>
          <cell r="K18">
            <v>4655</v>
          </cell>
          <cell r="L18">
            <v>2100</v>
          </cell>
          <cell r="M18">
            <v>79</v>
          </cell>
          <cell r="O18">
            <v>-11</v>
          </cell>
          <cell r="P18">
            <v>35</v>
          </cell>
          <cell r="Q18">
            <v>0</v>
          </cell>
          <cell r="R18">
            <v>37</v>
          </cell>
          <cell r="S18">
            <v>0</v>
          </cell>
        </row>
        <row r="19">
          <cell r="A19" t="str">
            <v>ЦВО БРОКЕР</v>
          </cell>
          <cell r="B19">
            <v>3527</v>
          </cell>
          <cell r="C19">
            <v>0</v>
          </cell>
          <cell r="D19">
            <v>1819</v>
          </cell>
          <cell r="E19">
            <v>0</v>
          </cell>
          <cell r="F19">
            <v>175</v>
          </cell>
          <cell r="G19">
            <v>172</v>
          </cell>
          <cell r="H19">
            <v>67</v>
          </cell>
          <cell r="I19">
            <v>30</v>
          </cell>
          <cell r="J19">
            <v>47</v>
          </cell>
          <cell r="K19">
            <v>109</v>
          </cell>
          <cell r="L19">
            <v>86</v>
          </cell>
          <cell r="M19">
            <v>1022</v>
          </cell>
          <cell r="O19">
            <v>0</v>
          </cell>
          <cell r="P19">
            <v>0</v>
          </cell>
          <cell r="Q19">
            <v>0</v>
          </cell>
          <cell r="R19">
            <v>0</v>
          </cell>
          <cell r="S19">
            <v>0</v>
          </cell>
        </row>
        <row r="20">
          <cell r="A20" t="str">
            <v>АСУЦ БРОКЕР</v>
          </cell>
          <cell r="B20">
            <v>3152</v>
          </cell>
          <cell r="C20">
            <v>22</v>
          </cell>
          <cell r="D20">
            <v>640</v>
          </cell>
          <cell r="E20">
            <v>358</v>
          </cell>
          <cell r="F20">
            <v>649</v>
          </cell>
          <cell r="G20">
            <v>456</v>
          </cell>
          <cell r="H20">
            <v>309</v>
          </cell>
          <cell r="I20">
            <v>272</v>
          </cell>
          <cell r="J20">
            <v>131</v>
          </cell>
          <cell r="K20">
            <v>82</v>
          </cell>
          <cell r="L20">
            <v>120</v>
          </cell>
          <cell r="M20">
            <v>113</v>
          </cell>
          <cell r="O20">
            <v>0</v>
          </cell>
          <cell r="P20">
            <v>0</v>
          </cell>
          <cell r="Q20">
            <v>0</v>
          </cell>
          <cell r="R20">
            <v>0</v>
          </cell>
          <cell r="S20">
            <v>0</v>
          </cell>
        </row>
        <row r="21">
          <cell r="A21" t="str">
            <v>Мега брокер</v>
          </cell>
          <cell r="B21">
            <v>6850</v>
          </cell>
          <cell r="C21">
            <v>0</v>
          </cell>
          <cell r="D21">
            <v>176</v>
          </cell>
          <cell r="E21">
            <v>346</v>
          </cell>
          <cell r="F21">
            <v>29</v>
          </cell>
          <cell r="G21">
            <v>4327</v>
          </cell>
          <cell r="H21">
            <v>19</v>
          </cell>
          <cell r="I21">
            <v>33</v>
          </cell>
          <cell r="J21">
            <v>11</v>
          </cell>
          <cell r="K21">
            <v>8</v>
          </cell>
          <cell r="L21">
            <v>0</v>
          </cell>
          <cell r="M21">
            <v>1896</v>
          </cell>
          <cell r="O21">
            <v>5</v>
          </cell>
          <cell r="P21">
            <v>0</v>
          </cell>
          <cell r="Q21">
            <v>0</v>
          </cell>
          <cell r="R21">
            <v>0</v>
          </cell>
          <cell r="S21">
            <v>0</v>
          </cell>
        </row>
        <row r="22">
          <cell r="A22" t="str">
            <v>С.Т.М Брокер Плус</v>
          </cell>
          <cell r="B22">
            <v>3395</v>
          </cell>
          <cell r="C22">
            <v>0</v>
          </cell>
          <cell r="D22">
            <v>45</v>
          </cell>
          <cell r="E22">
            <v>14</v>
          </cell>
          <cell r="F22">
            <v>64</v>
          </cell>
          <cell r="G22">
            <v>37</v>
          </cell>
          <cell r="H22">
            <v>1362</v>
          </cell>
          <cell r="I22">
            <v>1330</v>
          </cell>
          <cell r="J22">
            <v>0</v>
          </cell>
          <cell r="K22">
            <v>0</v>
          </cell>
          <cell r="L22">
            <v>6</v>
          </cell>
          <cell r="M22">
            <v>537</v>
          </cell>
          <cell r="O22">
            <v>0</v>
          </cell>
          <cell r="P22">
            <v>0</v>
          </cell>
          <cell r="Q22">
            <v>0</v>
          </cell>
          <cell r="R22">
            <v>0</v>
          </cell>
          <cell r="S22">
            <v>0</v>
          </cell>
        </row>
        <row r="23">
          <cell r="A23" t="str">
            <v>АМ Брокер</v>
          </cell>
          <cell r="B23">
            <v>21583</v>
          </cell>
          <cell r="C23">
            <v>3039</v>
          </cell>
          <cell r="D23">
            <v>7800</v>
          </cell>
          <cell r="E23">
            <v>870</v>
          </cell>
          <cell r="F23">
            <v>476</v>
          </cell>
          <cell r="G23">
            <v>3779</v>
          </cell>
          <cell r="H23">
            <v>1773</v>
          </cell>
          <cell r="I23">
            <v>23</v>
          </cell>
          <cell r="J23">
            <v>1028</v>
          </cell>
          <cell r="K23">
            <v>469</v>
          </cell>
          <cell r="L23">
            <v>325</v>
          </cell>
          <cell r="M23">
            <v>1547</v>
          </cell>
          <cell r="O23">
            <v>408</v>
          </cell>
          <cell r="P23">
            <v>0</v>
          </cell>
          <cell r="Q23">
            <v>52</v>
          </cell>
          <cell r="R23">
            <v>0</v>
          </cell>
          <cell r="S23">
            <v>-6</v>
          </cell>
        </row>
        <row r="24">
          <cell r="A24" t="str">
            <v>ВИА БРОКЕР</v>
          </cell>
          <cell r="B24">
            <v>8590</v>
          </cell>
          <cell r="C24">
            <v>0</v>
          </cell>
          <cell r="D24">
            <v>276</v>
          </cell>
          <cell r="E24">
            <v>238</v>
          </cell>
          <cell r="F24">
            <v>0</v>
          </cell>
          <cell r="G24">
            <v>41</v>
          </cell>
          <cell r="H24">
            <v>57</v>
          </cell>
          <cell r="I24">
            <v>6022</v>
          </cell>
          <cell r="J24">
            <v>741</v>
          </cell>
          <cell r="K24">
            <v>1180</v>
          </cell>
          <cell r="L24">
            <v>0</v>
          </cell>
          <cell r="M24">
            <v>35</v>
          </cell>
          <cell r="O24">
            <v>0</v>
          </cell>
          <cell r="P24">
            <v>0</v>
          </cell>
          <cell r="Q24">
            <v>0</v>
          </cell>
          <cell r="R24">
            <v>0</v>
          </cell>
          <cell r="S24">
            <v>0</v>
          </cell>
        </row>
        <row r="25">
          <cell r="A25" t="str">
            <v>ВЕБЕР ГМА</v>
          </cell>
          <cell r="B25">
            <v>268</v>
          </cell>
          <cell r="C25">
            <v>6</v>
          </cell>
          <cell r="D25">
            <v>56</v>
          </cell>
          <cell r="E25">
            <v>10</v>
          </cell>
          <cell r="F25">
            <v>0</v>
          </cell>
          <cell r="G25">
            <v>0</v>
          </cell>
          <cell r="H25">
            <v>0</v>
          </cell>
          <cell r="I25">
            <v>0</v>
          </cell>
          <cell r="J25">
            <v>196</v>
          </cell>
          <cell r="K25">
            <v>0</v>
          </cell>
          <cell r="L25">
            <v>0</v>
          </cell>
          <cell r="M25">
            <v>0</v>
          </cell>
          <cell r="O25">
            <v>0</v>
          </cell>
          <cell r="P25">
            <v>0</v>
          </cell>
          <cell r="Q25">
            <v>0</v>
          </cell>
          <cell r="R25">
            <v>0</v>
          </cell>
          <cell r="S25">
            <v>0</v>
          </cell>
        </row>
        <row r="26">
          <cell r="A26" t="str">
            <v>СН ОСИГУРИТЕЛЕН БРОКЕР</v>
          </cell>
          <cell r="B26">
            <v>192503</v>
          </cell>
          <cell r="C26">
            <v>4287</v>
          </cell>
          <cell r="D26">
            <v>13015</v>
          </cell>
          <cell r="E26">
            <v>852</v>
          </cell>
          <cell r="F26">
            <v>91782</v>
          </cell>
          <cell r="G26">
            <v>15965</v>
          </cell>
          <cell r="H26">
            <v>978</v>
          </cell>
          <cell r="I26">
            <v>274</v>
          </cell>
          <cell r="J26">
            <v>7202</v>
          </cell>
          <cell r="K26">
            <v>55157</v>
          </cell>
          <cell r="L26">
            <v>1299</v>
          </cell>
          <cell r="M26">
            <v>734</v>
          </cell>
          <cell r="O26">
            <v>236</v>
          </cell>
          <cell r="P26">
            <v>67</v>
          </cell>
          <cell r="Q26">
            <v>475</v>
          </cell>
          <cell r="R26">
            <v>180</v>
          </cell>
          <cell r="S26">
            <v>0</v>
          </cell>
        </row>
        <row r="27">
          <cell r="A27" t="str">
            <v>МАК ТРЕНД БРОКЕР</v>
          </cell>
          <cell r="B27">
            <v>1808</v>
          </cell>
          <cell r="C27">
            <v>170</v>
          </cell>
          <cell r="D27">
            <v>76</v>
          </cell>
          <cell r="E27">
            <v>137</v>
          </cell>
          <cell r="F27">
            <v>7</v>
          </cell>
          <cell r="G27">
            <v>0</v>
          </cell>
          <cell r="H27">
            <v>0</v>
          </cell>
          <cell r="I27">
            <v>0</v>
          </cell>
          <cell r="J27">
            <v>0</v>
          </cell>
          <cell r="K27">
            <v>355</v>
          </cell>
          <cell r="L27">
            <v>925</v>
          </cell>
          <cell r="M27">
            <v>138</v>
          </cell>
          <cell r="O27">
            <v>0</v>
          </cell>
          <cell r="P27">
            <v>0</v>
          </cell>
          <cell r="Q27">
            <v>0</v>
          </cell>
          <cell r="R27">
            <v>0</v>
          </cell>
          <cell r="S27">
            <v>0</v>
          </cell>
        </row>
        <row r="28">
          <cell r="A28" t="str">
            <v>ПОРШЕ БРОКЕР</v>
          </cell>
          <cell r="B28">
            <v>14653</v>
          </cell>
          <cell r="C28">
            <v>0</v>
          </cell>
          <cell r="D28">
            <v>824</v>
          </cell>
          <cell r="E28">
            <v>6604</v>
          </cell>
          <cell r="F28">
            <v>0</v>
          </cell>
          <cell r="G28">
            <v>0</v>
          </cell>
          <cell r="H28">
            <v>2459</v>
          </cell>
          <cell r="I28">
            <v>0</v>
          </cell>
          <cell r="J28">
            <v>1967</v>
          </cell>
          <cell r="K28">
            <v>0</v>
          </cell>
          <cell r="L28">
            <v>0</v>
          </cell>
          <cell r="M28">
            <v>2799</v>
          </cell>
          <cell r="O28">
            <v>0</v>
          </cell>
          <cell r="P28">
            <v>0</v>
          </cell>
          <cell r="Q28">
            <v>0</v>
          </cell>
          <cell r="R28">
            <v>0</v>
          </cell>
          <cell r="S28">
            <v>0</v>
          </cell>
        </row>
        <row r="29">
          <cell r="A29" t="str">
            <v>ЏОКЕР ИНС БРОКЕР</v>
          </cell>
          <cell r="B29">
            <v>9000</v>
          </cell>
          <cell r="C29">
            <v>78</v>
          </cell>
          <cell r="D29">
            <v>649</v>
          </cell>
          <cell r="E29">
            <v>32</v>
          </cell>
          <cell r="F29">
            <v>1303</v>
          </cell>
          <cell r="G29">
            <v>78</v>
          </cell>
          <cell r="H29">
            <v>18</v>
          </cell>
          <cell r="I29">
            <v>0</v>
          </cell>
          <cell r="J29">
            <v>0</v>
          </cell>
          <cell r="K29">
            <v>582</v>
          </cell>
          <cell r="L29">
            <v>6216</v>
          </cell>
          <cell r="M29">
            <v>33</v>
          </cell>
          <cell r="O29">
            <v>11</v>
          </cell>
          <cell r="P29">
            <v>0</v>
          </cell>
          <cell r="Q29">
            <v>0</v>
          </cell>
          <cell r="R29">
            <v>0</v>
          </cell>
          <cell r="S29">
            <v>0</v>
          </cell>
        </row>
        <row r="30">
          <cell r="A30" t="str">
            <v>ЕОС БРОКЕР</v>
          </cell>
          <cell r="B30">
            <v>2630</v>
          </cell>
          <cell r="C30">
            <v>3</v>
          </cell>
          <cell r="D30">
            <v>38</v>
          </cell>
          <cell r="E30">
            <v>105</v>
          </cell>
          <cell r="F30">
            <v>0</v>
          </cell>
          <cell r="G30">
            <v>14</v>
          </cell>
          <cell r="H30">
            <v>1658</v>
          </cell>
          <cell r="I30">
            <v>0</v>
          </cell>
          <cell r="J30">
            <v>0</v>
          </cell>
          <cell r="K30">
            <v>0</v>
          </cell>
          <cell r="L30">
            <v>50</v>
          </cell>
          <cell r="M30">
            <v>683</v>
          </cell>
          <cell r="O30">
            <v>64</v>
          </cell>
          <cell r="P30">
            <v>15</v>
          </cell>
          <cell r="Q30">
            <v>0</v>
          </cell>
          <cell r="R30">
            <v>0</v>
          </cell>
          <cell r="S30">
            <v>0</v>
          </cell>
        </row>
        <row r="31">
          <cell r="A31" t="str">
            <v>ПЕТРОЛ-ОИЛ БРОКЕР АД Скопје</v>
          </cell>
          <cell r="B31">
            <v>4634</v>
          </cell>
          <cell r="C31">
            <v>0</v>
          </cell>
          <cell r="D31">
            <v>0</v>
          </cell>
          <cell r="E31">
            <v>0</v>
          </cell>
          <cell r="F31">
            <v>0</v>
          </cell>
          <cell r="G31">
            <v>2956</v>
          </cell>
          <cell r="H31">
            <v>1116</v>
          </cell>
          <cell r="I31">
            <v>0</v>
          </cell>
          <cell r="J31">
            <v>499</v>
          </cell>
          <cell r="K31">
            <v>44</v>
          </cell>
          <cell r="L31">
            <v>13</v>
          </cell>
          <cell r="M31">
            <v>6</v>
          </cell>
          <cell r="O31">
            <v>0</v>
          </cell>
          <cell r="P31">
            <v>0</v>
          </cell>
          <cell r="Q31">
            <v>0</v>
          </cell>
          <cell r="R31">
            <v>0</v>
          </cell>
          <cell r="S31">
            <v>0</v>
          </cell>
        </row>
        <row r="32">
          <cell r="A32" t="str">
            <v>РИЗИКО ОСИГУРУВАЊЕ АД, Скопје</v>
          </cell>
          <cell r="B32">
            <v>16521</v>
          </cell>
          <cell r="C32">
            <v>978</v>
          </cell>
          <cell r="D32">
            <v>0</v>
          </cell>
          <cell r="E32">
            <v>408</v>
          </cell>
          <cell r="F32">
            <v>655</v>
          </cell>
          <cell r="G32">
            <v>51</v>
          </cell>
          <cell r="H32">
            <v>32</v>
          </cell>
          <cell r="I32">
            <v>22</v>
          </cell>
          <cell r="J32">
            <v>122</v>
          </cell>
          <cell r="K32">
            <v>13577</v>
          </cell>
          <cell r="L32">
            <v>635</v>
          </cell>
          <cell r="M32">
            <v>14</v>
          </cell>
          <cell r="O32">
            <v>0</v>
          </cell>
          <cell r="P32">
            <v>0</v>
          </cell>
          <cell r="Q32">
            <v>9</v>
          </cell>
          <cell r="R32">
            <v>18</v>
          </cell>
          <cell r="S32">
            <v>0</v>
          </cell>
        </row>
        <row r="33">
          <cell r="A33" t="str">
            <v>АУРОН БРОКЕР АД, Струга</v>
          </cell>
          <cell r="B33">
            <v>1921</v>
          </cell>
          <cell r="C33">
            <v>1446</v>
          </cell>
          <cell r="D33">
            <v>18</v>
          </cell>
          <cell r="E33">
            <v>23</v>
          </cell>
          <cell r="F33">
            <v>0</v>
          </cell>
          <cell r="G33">
            <v>84</v>
          </cell>
          <cell r="H33">
            <v>0</v>
          </cell>
          <cell r="I33">
            <v>0</v>
          </cell>
          <cell r="J33">
            <v>0</v>
          </cell>
          <cell r="K33">
            <v>14</v>
          </cell>
          <cell r="L33">
            <v>336</v>
          </cell>
          <cell r="M33">
            <v>0</v>
          </cell>
          <cell r="O33">
            <v>0</v>
          </cell>
          <cell r="P33">
            <v>0</v>
          </cell>
          <cell r="Q33">
            <v>0</v>
          </cell>
          <cell r="R33">
            <v>0</v>
          </cell>
          <cell r="S33">
            <v>0</v>
          </cell>
        </row>
        <row r="34">
          <cell r="A34" t="str">
            <v>ВИН БРОКЕР АД, Скопје</v>
          </cell>
          <cell r="B34">
            <v>6312</v>
          </cell>
          <cell r="C34">
            <v>7</v>
          </cell>
          <cell r="D34">
            <v>44</v>
          </cell>
          <cell r="E34">
            <v>276</v>
          </cell>
          <cell r="F34">
            <v>0</v>
          </cell>
          <cell r="G34">
            <v>136</v>
          </cell>
          <cell r="H34">
            <v>691</v>
          </cell>
          <cell r="I34">
            <v>41</v>
          </cell>
          <cell r="J34">
            <v>4932</v>
          </cell>
          <cell r="K34">
            <v>65</v>
          </cell>
          <cell r="L34">
            <v>13</v>
          </cell>
          <cell r="M34">
            <v>0</v>
          </cell>
          <cell r="O34">
            <v>5</v>
          </cell>
          <cell r="P34">
            <v>102</v>
          </cell>
          <cell r="Q34">
            <v>0</v>
          </cell>
          <cell r="R34">
            <v>0</v>
          </cell>
          <cell r="S34">
            <v>0</v>
          </cell>
        </row>
        <row r="35">
          <cell r="A35" t="str">
            <v>Бролинс</v>
          </cell>
          <cell r="B35">
            <v>4212</v>
          </cell>
          <cell r="C35">
            <v>12</v>
          </cell>
          <cell r="D35">
            <v>236</v>
          </cell>
          <cell r="E35">
            <v>5</v>
          </cell>
          <cell r="F35">
            <v>171</v>
          </cell>
          <cell r="G35">
            <v>312</v>
          </cell>
          <cell r="H35">
            <v>5</v>
          </cell>
          <cell r="I35">
            <v>0</v>
          </cell>
          <cell r="J35">
            <v>34</v>
          </cell>
          <cell r="K35">
            <v>1671</v>
          </cell>
          <cell r="L35">
            <v>1045</v>
          </cell>
          <cell r="M35">
            <v>204</v>
          </cell>
          <cell r="O35">
            <v>131</v>
          </cell>
          <cell r="P35">
            <v>0</v>
          </cell>
          <cell r="Q35">
            <v>77</v>
          </cell>
          <cell r="R35">
            <v>199</v>
          </cell>
          <cell r="S35">
            <v>110</v>
          </cell>
        </row>
        <row r="36">
          <cell r="A36" t="str">
            <v>МАКОАС БРОКЕР АД Струмица</v>
          </cell>
          <cell r="B36">
            <v>6414</v>
          </cell>
          <cell r="C36">
            <v>11</v>
          </cell>
          <cell r="D36">
            <v>26</v>
          </cell>
          <cell r="E36">
            <v>4209</v>
          </cell>
          <cell r="F36">
            <v>53</v>
          </cell>
          <cell r="G36">
            <v>15</v>
          </cell>
          <cell r="H36">
            <v>8</v>
          </cell>
          <cell r="I36">
            <v>0</v>
          </cell>
          <cell r="J36">
            <v>257</v>
          </cell>
          <cell r="K36">
            <v>689</v>
          </cell>
          <cell r="L36">
            <v>1</v>
          </cell>
          <cell r="M36">
            <v>1145</v>
          </cell>
          <cell r="O36">
            <v>0</v>
          </cell>
          <cell r="P36">
            <v>0</v>
          </cell>
          <cell r="Q36">
            <v>0</v>
          </cell>
          <cell r="R36">
            <v>0</v>
          </cell>
          <cell r="S36">
            <v>0</v>
          </cell>
        </row>
        <row r="37">
          <cell r="A37" t="str">
            <v>ЕНСА БРОКЕР</v>
          </cell>
          <cell r="B37">
            <v>514</v>
          </cell>
          <cell r="C37">
            <v>0</v>
          </cell>
          <cell r="D37">
            <v>0</v>
          </cell>
          <cell r="E37">
            <v>0</v>
          </cell>
          <cell r="F37">
            <v>0</v>
          </cell>
          <cell r="G37">
            <v>0</v>
          </cell>
          <cell r="H37">
            <v>0</v>
          </cell>
          <cell r="I37">
            <v>0</v>
          </cell>
          <cell r="J37">
            <v>514</v>
          </cell>
          <cell r="K37">
            <v>0</v>
          </cell>
          <cell r="L37">
            <v>0</v>
          </cell>
          <cell r="M37">
            <v>0</v>
          </cell>
          <cell r="O37">
            <v>0</v>
          </cell>
          <cell r="P37">
            <v>0</v>
          </cell>
          <cell r="Q37">
            <v>0</v>
          </cell>
          <cell r="R37">
            <v>0</v>
          </cell>
          <cell r="S37">
            <v>0</v>
          </cell>
        </row>
        <row r="38">
          <cell r="A38" t="str">
            <v>СМАРТ МАНИ СОЛУШНС АД Скопје</v>
          </cell>
          <cell r="B38">
            <v>3441</v>
          </cell>
          <cell r="C38">
            <v>0</v>
          </cell>
          <cell r="D38">
            <v>0</v>
          </cell>
          <cell r="E38">
            <v>0</v>
          </cell>
          <cell r="F38">
            <v>0</v>
          </cell>
          <cell r="G38">
            <v>0</v>
          </cell>
          <cell r="H38">
            <v>0</v>
          </cell>
          <cell r="I38">
            <v>0</v>
          </cell>
          <cell r="J38">
            <v>0</v>
          </cell>
          <cell r="K38">
            <v>0</v>
          </cell>
          <cell r="L38">
            <v>0</v>
          </cell>
          <cell r="M38">
            <v>0</v>
          </cell>
          <cell r="O38">
            <v>0</v>
          </cell>
          <cell r="P38">
            <v>0</v>
          </cell>
          <cell r="Q38">
            <v>0</v>
          </cell>
          <cell r="R38">
            <v>3441</v>
          </cell>
          <cell r="S38">
            <v>0</v>
          </cell>
        </row>
        <row r="39">
          <cell r="A39" t="str">
            <v>ИБИС ОСИГУРУВАЊЕ</v>
          </cell>
          <cell r="B39">
            <v>2400</v>
          </cell>
          <cell r="C39">
            <v>45</v>
          </cell>
          <cell r="D39">
            <v>1463</v>
          </cell>
          <cell r="E39">
            <v>59</v>
          </cell>
          <cell r="F39">
            <v>83</v>
          </cell>
          <cell r="G39">
            <v>0</v>
          </cell>
          <cell r="H39">
            <v>0</v>
          </cell>
          <cell r="I39">
            <v>0</v>
          </cell>
          <cell r="J39">
            <v>65</v>
          </cell>
          <cell r="K39">
            <v>685</v>
          </cell>
          <cell r="L39">
            <v>0</v>
          </cell>
          <cell r="M39">
            <v>0</v>
          </cell>
          <cell r="O39">
            <v>0</v>
          </cell>
          <cell r="P39">
            <v>0</v>
          </cell>
          <cell r="Q39">
            <v>0</v>
          </cell>
          <cell r="R39">
            <v>0</v>
          </cell>
          <cell r="S39">
            <v>0</v>
          </cell>
        </row>
        <row r="40">
          <cell r="A40" t="str">
            <v>АЛФА БРОКЕР</v>
          </cell>
          <cell r="B40">
            <v>2807</v>
          </cell>
          <cell r="C40">
            <v>0</v>
          </cell>
          <cell r="D40">
            <v>0</v>
          </cell>
          <cell r="E40">
            <v>0</v>
          </cell>
          <cell r="F40">
            <v>0</v>
          </cell>
          <cell r="G40">
            <v>47</v>
          </cell>
          <cell r="H40">
            <v>0</v>
          </cell>
          <cell r="I40">
            <v>0</v>
          </cell>
          <cell r="J40">
            <v>0</v>
          </cell>
          <cell r="K40">
            <v>0</v>
          </cell>
          <cell r="L40">
            <v>0</v>
          </cell>
          <cell r="M40">
            <v>2760</v>
          </cell>
          <cell r="O40">
            <v>0</v>
          </cell>
          <cell r="P40">
            <v>0</v>
          </cell>
          <cell r="Q40">
            <v>0</v>
          </cell>
          <cell r="R40">
            <v>0</v>
          </cell>
          <cell r="S40">
            <v>0</v>
          </cell>
        </row>
        <row r="42">
          <cell r="A42" t="str">
            <v>Вкупно</v>
          </cell>
          <cell r="B42">
            <v>790103</v>
          </cell>
          <cell r="C42">
            <v>55633</v>
          </cell>
          <cell r="D42">
            <v>90998</v>
          </cell>
          <cell r="E42">
            <v>28593</v>
          </cell>
          <cell r="F42">
            <v>111750</v>
          </cell>
          <cell r="G42">
            <v>45399</v>
          </cell>
          <cell r="H42">
            <v>48399</v>
          </cell>
          <cell r="I42">
            <v>20888</v>
          </cell>
          <cell r="J42">
            <v>61932</v>
          </cell>
          <cell r="K42">
            <v>98375</v>
          </cell>
          <cell r="L42">
            <v>35899</v>
          </cell>
          <cell r="M42">
            <v>30299</v>
          </cell>
          <cell r="O42">
            <v>50141</v>
          </cell>
          <cell r="P42">
            <v>43755</v>
          </cell>
          <cell r="Q42">
            <v>50940</v>
          </cell>
          <cell r="R42">
            <v>16266</v>
          </cell>
          <cell r="S42">
            <v>836</v>
          </cell>
        </row>
      </sheetData>
      <sheetData sheetId="9"/>
      <sheetData sheetId="10">
        <row r="1">
          <cell r="A1" t="str">
            <v>Посредување во договарање на осигурително покритие</v>
          </cell>
          <cell r="B1" t="str">
            <v>01. Незгода</v>
          </cell>
          <cell r="C1" t="str">
            <v>02. Здравствено</v>
          </cell>
          <cell r="D1" t="str">
            <v>03. Каско моторни возила</v>
          </cell>
          <cell r="E1" t="str">
            <v>04. Каско шински возила</v>
          </cell>
          <cell r="H1" t="str">
            <v>07. Карго</v>
          </cell>
          <cell r="I1" t="str">
            <v>08. Имот од пожар и др.опасн.</v>
          </cell>
          <cell r="J1" t="str">
            <v>09. Имот останато</v>
          </cell>
          <cell r="K1" t="str">
            <v>10. АО (вкупно)</v>
          </cell>
          <cell r="M1" t="str">
            <v>12. Одговорност пловни објекти</v>
          </cell>
          <cell r="N1" t="str">
            <v>13. Општа одговорност</v>
          </cell>
          <cell r="P1" t="str">
            <v>15. Гаранции</v>
          </cell>
          <cell r="Q1" t="str">
            <v>16. Финансиски загуби</v>
          </cell>
          <cell r="S1" t="str">
            <v>18. Туристичка помош</v>
          </cell>
          <cell r="T1" t="str">
            <v>19. Живот</v>
          </cell>
          <cell r="V1" t="str">
            <v>21. Удели во инвестициски фондови</v>
          </cell>
          <cell r="Y1" t="str">
            <v>Вкупно</v>
          </cell>
        </row>
        <row r="2">
          <cell r="A2" t="str">
            <v>АМГ премиум</v>
          </cell>
          <cell r="B2">
            <v>0</v>
          </cell>
          <cell r="C2">
            <v>0</v>
          </cell>
          <cell r="D2">
            <v>0</v>
          </cell>
          <cell r="E2">
            <v>0</v>
          </cell>
          <cell r="H2">
            <v>0</v>
          </cell>
          <cell r="I2">
            <v>0</v>
          </cell>
          <cell r="J2">
            <v>0</v>
          </cell>
          <cell r="K2">
            <v>1255</v>
          </cell>
          <cell r="M2">
            <v>0</v>
          </cell>
          <cell r="N2">
            <v>0</v>
          </cell>
          <cell r="P2">
            <v>0</v>
          </cell>
          <cell r="Q2">
            <v>0</v>
          </cell>
          <cell r="S2">
            <v>0</v>
          </cell>
          <cell r="T2">
            <v>0</v>
          </cell>
          <cell r="V2">
            <v>0</v>
          </cell>
          <cell r="Y2">
            <v>1255</v>
          </cell>
        </row>
        <row r="3">
          <cell r="A3" t="str">
            <v>А-тим</v>
          </cell>
          <cell r="B3">
            <v>72</v>
          </cell>
          <cell r="C3">
            <v>0</v>
          </cell>
          <cell r="D3">
            <v>122</v>
          </cell>
          <cell r="E3">
            <v>0</v>
          </cell>
          <cell r="H3">
            <v>0</v>
          </cell>
          <cell r="I3">
            <v>0</v>
          </cell>
          <cell r="J3">
            <v>3</v>
          </cell>
          <cell r="K3">
            <v>114</v>
          </cell>
          <cell r="M3">
            <v>0</v>
          </cell>
          <cell r="N3">
            <v>18</v>
          </cell>
          <cell r="P3">
            <v>0</v>
          </cell>
          <cell r="Q3">
            <v>0</v>
          </cell>
          <cell r="S3">
            <v>2</v>
          </cell>
          <cell r="T3">
            <v>0</v>
          </cell>
          <cell r="V3">
            <v>0</v>
          </cell>
          <cell r="Y3">
            <v>331</v>
          </cell>
        </row>
        <row r="4">
          <cell r="A4" t="str">
            <v>ВФП</v>
          </cell>
          <cell r="B4">
            <v>9258</v>
          </cell>
          <cell r="C4">
            <v>25545</v>
          </cell>
          <cell r="D4">
            <v>4027</v>
          </cell>
          <cell r="E4">
            <v>0</v>
          </cell>
          <cell r="H4">
            <v>71</v>
          </cell>
          <cell r="I4">
            <v>4215</v>
          </cell>
          <cell r="J4">
            <v>5506</v>
          </cell>
          <cell r="K4">
            <v>9943</v>
          </cell>
          <cell r="M4">
            <v>0</v>
          </cell>
          <cell r="N4">
            <v>1599</v>
          </cell>
          <cell r="P4">
            <v>0</v>
          </cell>
          <cell r="Q4">
            <v>88</v>
          </cell>
          <cell r="S4">
            <v>1085</v>
          </cell>
          <cell r="T4">
            <v>97613</v>
          </cell>
          <cell r="V4">
            <v>57374</v>
          </cell>
          <cell r="Y4">
            <v>216324</v>
          </cell>
        </row>
        <row r="5">
          <cell r="A5" t="str">
            <v>Делта-инс</v>
          </cell>
          <cell r="B5">
            <v>750</v>
          </cell>
          <cell r="C5">
            <v>0</v>
          </cell>
          <cell r="D5">
            <v>814</v>
          </cell>
          <cell r="E5">
            <v>0</v>
          </cell>
          <cell r="H5">
            <v>414</v>
          </cell>
          <cell r="I5">
            <v>140</v>
          </cell>
          <cell r="J5">
            <v>327</v>
          </cell>
          <cell r="K5">
            <v>1209</v>
          </cell>
          <cell r="M5">
            <v>0</v>
          </cell>
          <cell r="N5">
            <v>15</v>
          </cell>
          <cell r="P5">
            <v>0</v>
          </cell>
          <cell r="Q5">
            <v>0</v>
          </cell>
          <cell r="S5">
            <v>42</v>
          </cell>
          <cell r="T5">
            <v>38</v>
          </cell>
          <cell r="V5">
            <v>0</v>
          </cell>
          <cell r="Y5">
            <v>3749</v>
          </cell>
        </row>
        <row r="6">
          <cell r="A6" t="str">
            <v>Еуро експертс</v>
          </cell>
          <cell r="B6">
            <v>387</v>
          </cell>
          <cell r="C6">
            <v>0</v>
          </cell>
          <cell r="D6">
            <v>492</v>
          </cell>
          <cell r="E6">
            <v>0</v>
          </cell>
          <cell r="H6">
            <v>0</v>
          </cell>
          <cell r="I6">
            <v>291</v>
          </cell>
          <cell r="J6">
            <v>467</v>
          </cell>
          <cell r="K6">
            <v>496</v>
          </cell>
          <cell r="M6">
            <v>674</v>
          </cell>
          <cell r="N6">
            <v>54</v>
          </cell>
          <cell r="P6">
            <v>0</v>
          </cell>
          <cell r="Q6">
            <v>0</v>
          </cell>
          <cell r="S6">
            <v>55</v>
          </cell>
          <cell r="T6">
            <v>0</v>
          </cell>
          <cell r="V6">
            <v>0</v>
          </cell>
          <cell r="Y6">
            <v>2916</v>
          </cell>
        </row>
        <row r="7">
          <cell r="A7" t="str">
            <v>Еуромак</v>
          </cell>
          <cell r="B7">
            <v>64</v>
          </cell>
          <cell r="C7">
            <v>8</v>
          </cell>
          <cell r="D7">
            <v>260</v>
          </cell>
          <cell r="E7">
            <v>0</v>
          </cell>
          <cell r="H7">
            <v>333</v>
          </cell>
          <cell r="I7">
            <v>8198</v>
          </cell>
          <cell r="J7">
            <v>749</v>
          </cell>
          <cell r="K7">
            <v>144</v>
          </cell>
          <cell r="M7">
            <v>0</v>
          </cell>
          <cell r="N7">
            <v>1075</v>
          </cell>
          <cell r="P7">
            <v>0</v>
          </cell>
          <cell r="Q7">
            <v>129</v>
          </cell>
          <cell r="S7">
            <v>0</v>
          </cell>
          <cell r="T7">
            <v>0</v>
          </cell>
          <cell r="V7">
            <v>0</v>
          </cell>
          <cell r="Y7">
            <v>10959</v>
          </cell>
        </row>
        <row r="8">
          <cell r="A8" t="str">
            <v>Ин-брокер</v>
          </cell>
          <cell r="B8">
            <v>825</v>
          </cell>
          <cell r="C8">
            <v>1960</v>
          </cell>
          <cell r="D8">
            <v>4464</v>
          </cell>
          <cell r="E8">
            <v>0</v>
          </cell>
          <cell r="H8">
            <v>3853</v>
          </cell>
          <cell r="I8">
            <v>13834</v>
          </cell>
          <cell r="J8">
            <v>7847</v>
          </cell>
          <cell r="K8">
            <v>2882</v>
          </cell>
          <cell r="M8">
            <v>0</v>
          </cell>
          <cell r="N8">
            <v>5827</v>
          </cell>
          <cell r="P8">
            <v>0</v>
          </cell>
          <cell r="Q8">
            <v>0</v>
          </cell>
          <cell r="S8">
            <v>165</v>
          </cell>
          <cell r="T8">
            <v>422</v>
          </cell>
          <cell r="V8">
            <v>0</v>
          </cell>
          <cell r="Y8">
            <v>42079</v>
          </cell>
        </row>
        <row r="9">
          <cell r="A9" t="str">
            <v>ЈДБ брокер</v>
          </cell>
          <cell r="B9">
            <v>2064</v>
          </cell>
          <cell r="C9">
            <v>0</v>
          </cell>
          <cell r="D9">
            <v>918</v>
          </cell>
          <cell r="E9">
            <v>0</v>
          </cell>
          <cell r="H9">
            <v>391</v>
          </cell>
          <cell r="I9">
            <v>304</v>
          </cell>
          <cell r="J9">
            <v>571</v>
          </cell>
          <cell r="K9">
            <v>557</v>
          </cell>
          <cell r="M9">
            <v>0</v>
          </cell>
          <cell r="N9">
            <v>157</v>
          </cell>
          <cell r="P9">
            <v>0</v>
          </cell>
          <cell r="Q9">
            <v>0</v>
          </cell>
          <cell r="S9">
            <v>23</v>
          </cell>
          <cell r="T9">
            <v>0</v>
          </cell>
          <cell r="V9">
            <v>0</v>
          </cell>
          <cell r="Y9">
            <v>4985</v>
          </cell>
        </row>
        <row r="10">
          <cell r="A10" t="str">
            <v>Легра</v>
          </cell>
          <cell r="B10">
            <v>119</v>
          </cell>
          <cell r="C10">
            <v>0</v>
          </cell>
          <cell r="D10">
            <v>953</v>
          </cell>
          <cell r="E10">
            <v>0</v>
          </cell>
          <cell r="H10">
            <v>153</v>
          </cell>
          <cell r="I10">
            <v>466</v>
          </cell>
          <cell r="J10">
            <v>10613</v>
          </cell>
          <cell r="K10">
            <v>168</v>
          </cell>
          <cell r="M10">
            <v>0</v>
          </cell>
          <cell r="N10">
            <v>490</v>
          </cell>
          <cell r="P10">
            <v>0</v>
          </cell>
          <cell r="Q10">
            <v>132</v>
          </cell>
          <cell r="S10">
            <v>7</v>
          </cell>
          <cell r="T10">
            <v>0</v>
          </cell>
          <cell r="V10">
            <v>0</v>
          </cell>
          <cell r="Y10">
            <v>13101</v>
          </cell>
        </row>
        <row r="11">
          <cell r="A11" t="str">
            <v>Мобилити</v>
          </cell>
          <cell r="B11">
            <v>1833</v>
          </cell>
          <cell r="C11">
            <v>0</v>
          </cell>
          <cell r="D11">
            <v>1248</v>
          </cell>
          <cell r="E11">
            <v>0</v>
          </cell>
          <cell r="H11">
            <v>22</v>
          </cell>
          <cell r="I11">
            <v>112</v>
          </cell>
          <cell r="J11">
            <v>896</v>
          </cell>
          <cell r="K11">
            <v>24720</v>
          </cell>
          <cell r="M11">
            <v>0</v>
          </cell>
          <cell r="N11">
            <v>88</v>
          </cell>
          <cell r="P11">
            <v>0</v>
          </cell>
          <cell r="Q11">
            <v>0</v>
          </cell>
          <cell r="S11">
            <v>206</v>
          </cell>
          <cell r="T11">
            <v>389</v>
          </cell>
          <cell r="V11">
            <v>0</v>
          </cell>
          <cell r="Y11">
            <v>29514</v>
          </cell>
        </row>
        <row r="12">
          <cell r="A12" t="str">
            <v>Наше осигурување</v>
          </cell>
          <cell r="B12">
            <v>3233</v>
          </cell>
          <cell r="C12">
            <v>0</v>
          </cell>
          <cell r="D12">
            <v>1319</v>
          </cell>
          <cell r="E12">
            <v>0</v>
          </cell>
          <cell r="H12">
            <v>7</v>
          </cell>
          <cell r="I12">
            <v>2166</v>
          </cell>
          <cell r="J12">
            <v>2512</v>
          </cell>
          <cell r="K12">
            <v>2164</v>
          </cell>
          <cell r="M12">
            <v>0</v>
          </cell>
          <cell r="N12">
            <v>1045</v>
          </cell>
          <cell r="P12">
            <v>0</v>
          </cell>
          <cell r="Q12">
            <v>0</v>
          </cell>
          <cell r="S12">
            <v>92</v>
          </cell>
          <cell r="T12">
            <v>299</v>
          </cell>
          <cell r="V12">
            <v>0</v>
          </cell>
          <cell r="Y12">
            <v>12837</v>
          </cell>
        </row>
        <row r="13">
          <cell r="A13" t="str">
            <v>Полиса плус</v>
          </cell>
          <cell r="B13">
            <v>326</v>
          </cell>
          <cell r="C13">
            <v>0</v>
          </cell>
          <cell r="D13">
            <v>150</v>
          </cell>
          <cell r="E13">
            <v>0</v>
          </cell>
          <cell r="H13">
            <v>0</v>
          </cell>
          <cell r="I13">
            <v>11</v>
          </cell>
          <cell r="J13">
            <v>44</v>
          </cell>
          <cell r="K13">
            <v>11849</v>
          </cell>
          <cell r="M13">
            <v>0</v>
          </cell>
          <cell r="N13">
            <v>83</v>
          </cell>
          <cell r="P13">
            <v>0</v>
          </cell>
          <cell r="Q13">
            <v>0</v>
          </cell>
          <cell r="S13">
            <v>66</v>
          </cell>
          <cell r="T13">
            <v>32</v>
          </cell>
          <cell r="V13">
            <v>0</v>
          </cell>
          <cell r="Y13">
            <v>12561</v>
          </cell>
        </row>
        <row r="14">
          <cell r="A14" t="str">
            <v>Седа брокер</v>
          </cell>
          <cell r="B14">
            <v>4791</v>
          </cell>
          <cell r="C14">
            <v>4100</v>
          </cell>
          <cell r="D14">
            <v>3586</v>
          </cell>
          <cell r="E14">
            <v>0</v>
          </cell>
          <cell r="H14">
            <v>108</v>
          </cell>
          <cell r="I14">
            <v>2583</v>
          </cell>
          <cell r="J14">
            <v>4421</v>
          </cell>
          <cell r="K14">
            <v>48296</v>
          </cell>
          <cell r="M14">
            <v>0</v>
          </cell>
          <cell r="N14">
            <v>1384</v>
          </cell>
          <cell r="P14">
            <v>0</v>
          </cell>
          <cell r="Q14">
            <v>0</v>
          </cell>
          <cell r="S14">
            <v>134</v>
          </cell>
          <cell r="T14">
            <v>18</v>
          </cell>
          <cell r="V14">
            <v>0</v>
          </cell>
          <cell r="Y14">
            <v>69421</v>
          </cell>
        </row>
        <row r="15">
          <cell r="A15" t="str">
            <v>Супер Брокер</v>
          </cell>
          <cell r="B15">
            <v>323</v>
          </cell>
          <cell r="C15">
            <v>27</v>
          </cell>
          <cell r="D15">
            <v>561</v>
          </cell>
          <cell r="E15">
            <v>0</v>
          </cell>
          <cell r="H15">
            <v>0</v>
          </cell>
          <cell r="I15">
            <v>101</v>
          </cell>
          <cell r="J15">
            <v>0</v>
          </cell>
          <cell r="K15">
            <v>13572</v>
          </cell>
          <cell r="M15">
            <v>0</v>
          </cell>
          <cell r="N15">
            <v>114</v>
          </cell>
          <cell r="P15">
            <v>0</v>
          </cell>
          <cell r="Q15">
            <v>0</v>
          </cell>
          <cell r="S15">
            <v>0</v>
          </cell>
          <cell r="T15">
            <v>0</v>
          </cell>
          <cell r="V15">
            <v>0</v>
          </cell>
          <cell r="Y15">
            <v>14698</v>
          </cell>
        </row>
        <row r="16">
          <cell r="A16" t="str">
            <v>Кораб Инс</v>
          </cell>
          <cell r="B16">
            <v>195</v>
          </cell>
          <cell r="C16">
            <v>0</v>
          </cell>
          <cell r="D16">
            <v>432</v>
          </cell>
          <cell r="E16">
            <v>0</v>
          </cell>
          <cell r="H16">
            <v>0</v>
          </cell>
          <cell r="I16">
            <v>0</v>
          </cell>
          <cell r="J16">
            <v>239</v>
          </cell>
          <cell r="K16">
            <v>6884</v>
          </cell>
          <cell r="M16">
            <v>0</v>
          </cell>
          <cell r="N16">
            <v>53</v>
          </cell>
          <cell r="P16">
            <v>0</v>
          </cell>
          <cell r="Q16">
            <v>0</v>
          </cell>
          <cell r="S16">
            <v>40</v>
          </cell>
          <cell r="T16">
            <v>0</v>
          </cell>
          <cell r="V16">
            <v>0</v>
          </cell>
          <cell r="Y16">
            <v>7843</v>
          </cell>
        </row>
        <row r="17">
          <cell r="A17" t="str">
            <v>Цертус</v>
          </cell>
          <cell r="B17">
            <v>774</v>
          </cell>
          <cell r="C17">
            <v>0</v>
          </cell>
          <cell r="D17">
            <v>1037</v>
          </cell>
          <cell r="E17">
            <v>0</v>
          </cell>
          <cell r="H17">
            <v>0</v>
          </cell>
          <cell r="I17">
            <v>310</v>
          </cell>
          <cell r="J17">
            <v>865</v>
          </cell>
          <cell r="K17">
            <v>11837</v>
          </cell>
          <cell r="M17">
            <v>0</v>
          </cell>
          <cell r="N17">
            <v>63</v>
          </cell>
          <cell r="P17">
            <v>0</v>
          </cell>
          <cell r="Q17">
            <v>0</v>
          </cell>
          <cell r="S17">
            <v>108</v>
          </cell>
          <cell r="T17">
            <v>106</v>
          </cell>
          <cell r="V17">
            <v>0</v>
          </cell>
          <cell r="Y17">
            <v>15100</v>
          </cell>
        </row>
        <row r="18">
          <cell r="A18" t="str">
            <v>Нов Осигурителен Брокер</v>
          </cell>
          <cell r="B18">
            <v>680</v>
          </cell>
          <cell r="C18">
            <v>64</v>
          </cell>
          <cell r="D18">
            <v>761</v>
          </cell>
          <cell r="E18">
            <v>0</v>
          </cell>
          <cell r="H18">
            <v>0</v>
          </cell>
          <cell r="I18">
            <v>15</v>
          </cell>
          <cell r="J18">
            <v>713</v>
          </cell>
          <cell r="K18">
            <v>12515</v>
          </cell>
          <cell r="M18">
            <v>0</v>
          </cell>
          <cell r="N18">
            <v>342</v>
          </cell>
          <cell r="P18">
            <v>40</v>
          </cell>
          <cell r="Q18">
            <v>0</v>
          </cell>
          <cell r="S18">
            <v>104</v>
          </cell>
          <cell r="T18">
            <v>61</v>
          </cell>
          <cell r="V18">
            <v>0</v>
          </cell>
          <cell r="Y18">
            <v>15295</v>
          </cell>
        </row>
        <row r="19">
          <cell r="A19" t="str">
            <v>ЦВО БРОКЕР</v>
          </cell>
          <cell r="B19">
            <v>8</v>
          </cell>
          <cell r="C19">
            <v>0</v>
          </cell>
          <cell r="D19">
            <v>0</v>
          </cell>
          <cell r="E19">
            <v>0</v>
          </cell>
          <cell r="H19">
            <v>0</v>
          </cell>
          <cell r="I19">
            <v>0</v>
          </cell>
          <cell r="J19">
            <v>0</v>
          </cell>
          <cell r="K19">
            <v>3519</v>
          </cell>
          <cell r="M19">
            <v>0</v>
          </cell>
          <cell r="N19">
            <v>0</v>
          </cell>
          <cell r="P19">
            <v>0</v>
          </cell>
          <cell r="Q19">
            <v>0</v>
          </cell>
          <cell r="S19">
            <v>0</v>
          </cell>
          <cell r="T19">
            <v>0</v>
          </cell>
          <cell r="V19">
            <v>0</v>
          </cell>
          <cell r="Y19">
            <v>3527</v>
          </cell>
        </row>
        <row r="20">
          <cell r="A20" t="str">
            <v>АСУЦ БРОКЕР</v>
          </cell>
          <cell r="B20">
            <v>118</v>
          </cell>
          <cell r="C20">
            <v>0</v>
          </cell>
          <cell r="D20">
            <v>54</v>
          </cell>
          <cell r="E20">
            <v>0</v>
          </cell>
          <cell r="H20">
            <v>0</v>
          </cell>
          <cell r="I20">
            <v>11</v>
          </cell>
          <cell r="J20">
            <v>6</v>
          </cell>
          <cell r="K20">
            <v>2889</v>
          </cell>
          <cell r="M20">
            <v>0</v>
          </cell>
          <cell r="N20">
            <v>36</v>
          </cell>
          <cell r="P20">
            <v>0</v>
          </cell>
          <cell r="Q20">
            <v>0</v>
          </cell>
          <cell r="S20">
            <v>38</v>
          </cell>
          <cell r="T20">
            <v>0</v>
          </cell>
          <cell r="V20">
            <v>0</v>
          </cell>
          <cell r="Y20">
            <v>3152</v>
          </cell>
        </row>
        <row r="21">
          <cell r="A21" t="str">
            <v>Мега брокер</v>
          </cell>
          <cell r="B21">
            <v>364</v>
          </cell>
          <cell r="C21">
            <v>24</v>
          </cell>
          <cell r="D21">
            <v>955</v>
          </cell>
          <cell r="E21">
            <v>0</v>
          </cell>
          <cell r="H21">
            <v>48</v>
          </cell>
          <cell r="I21">
            <v>139</v>
          </cell>
          <cell r="J21">
            <v>151</v>
          </cell>
          <cell r="K21">
            <v>5018</v>
          </cell>
          <cell r="M21">
            <v>0</v>
          </cell>
          <cell r="N21">
            <v>56</v>
          </cell>
          <cell r="P21">
            <v>0</v>
          </cell>
          <cell r="Q21">
            <v>0</v>
          </cell>
          <cell r="S21">
            <v>95</v>
          </cell>
          <cell r="T21">
            <v>0</v>
          </cell>
          <cell r="V21">
            <v>0</v>
          </cell>
          <cell r="Y21">
            <v>6850</v>
          </cell>
        </row>
        <row r="22">
          <cell r="A22" t="str">
            <v>С.Т.М Брокер Плус</v>
          </cell>
          <cell r="B22">
            <v>81</v>
          </cell>
          <cell r="C22">
            <v>0</v>
          </cell>
          <cell r="D22">
            <v>70</v>
          </cell>
          <cell r="E22">
            <v>0</v>
          </cell>
          <cell r="H22">
            <v>69</v>
          </cell>
          <cell r="I22">
            <v>3</v>
          </cell>
          <cell r="J22">
            <v>4</v>
          </cell>
          <cell r="K22">
            <v>3050</v>
          </cell>
          <cell r="M22">
            <v>0</v>
          </cell>
          <cell r="N22">
            <v>85</v>
          </cell>
          <cell r="P22">
            <v>0</v>
          </cell>
          <cell r="Q22">
            <v>0</v>
          </cell>
          <cell r="S22">
            <v>33</v>
          </cell>
          <cell r="T22">
            <v>0</v>
          </cell>
          <cell r="V22">
            <v>0</v>
          </cell>
          <cell r="Y22">
            <v>3395</v>
          </cell>
        </row>
        <row r="23">
          <cell r="A23" t="str">
            <v>АМ Брокер</v>
          </cell>
          <cell r="B23">
            <v>1422</v>
          </cell>
          <cell r="C23">
            <v>149</v>
          </cell>
          <cell r="D23">
            <v>1949</v>
          </cell>
          <cell r="E23">
            <v>0</v>
          </cell>
          <cell r="H23">
            <v>665</v>
          </cell>
          <cell r="I23">
            <v>3604</v>
          </cell>
          <cell r="J23">
            <v>1156</v>
          </cell>
          <cell r="K23">
            <v>11054</v>
          </cell>
          <cell r="M23">
            <v>0</v>
          </cell>
          <cell r="N23">
            <v>957</v>
          </cell>
          <cell r="P23">
            <v>0</v>
          </cell>
          <cell r="Q23">
            <v>0</v>
          </cell>
          <cell r="S23">
            <v>173</v>
          </cell>
          <cell r="T23">
            <v>454</v>
          </cell>
          <cell r="V23">
            <v>0</v>
          </cell>
          <cell r="Y23">
            <v>21583</v>
          </cell>
        </row>
        <row r="24">
          <cell r="A24" t="str">
            <v>ВИА БРОКЕР</v>
          </cell>
          <cell r="B24">
            <v>151</v>
          </cell>
          <cell r="C24">
            <v>0</v>
          </cell>
          <cell r="D24">
            <v>61</v>
          </cell>
          <cell r="E24">
            <v>0</v>
          </cell>
          <cell r="H24">
            <v>9</v>
          </cell>
          <cell r="I24">
            <v>0</v>
          </cell>
          <cell r="J24">
            <v>0</v>
          </cell>
          <cell r="K24">
            <v>8275</v>
          </cell>
          <cell r="M24">
            <v>0</v>
          </cell>
          <cell r="N24">
            <v>69</v>
          </cell>
          <cell r="P24">
            <v>0</v>
          </cell>
          <cell r="Q24">
            <v>0</v>
          </cell>
          <cell r="S24">
            <v>25</v>
          </cell>
          <cell r="T24">
            <v>0</v>
          </cell>
          <cell r="V24">
            <v>0</v>
          </cell>
          <cell r="Y24">
            <v>8590</v>
          </cell>
        </row>
        <row r="25">
          <cell r="A25" t="str">
            <v>ВЕБЕР ГМА</v>
          </cell>
          <cell r="B25">
            <v>5</v>
          </cell>
          <cell r="C25">
            <v>0</v>
          </cell>
          <cell r="D25">
            <v>3</v>
          </cell>
          <cell r="E25">
            <v>0</v>
          </cell>
          <cell r="H25">
            <v>0</v>
          </cell>
          <cell r="I25">
            <v>0</v>
          </cell>
          <cell r="J25">
            <v>0</v>
          </cell>
          <cell r="K25">
            <v>246</v>
          </cell>
          <cell r="M25">
            <v>0</v>
          </cell>
          <cell r="N25">
            <v>0</v>
          </cell>
          <cell r="P25">
            <v>0</v>
          </cell>
          <cell r="Q25">
            <v>0</v>
          </cell>
          <cell r="S25">
            <v>14</v>
          </cell>
          <cell r="T25">
            <v>0</v>
          </cell>
          <cell r="V25">
            <v>0</v>
          </cell>
          <cell r="Y25">
            <v>268</v>
          </cell>
        </row>
        <row r="26">
          <cell r="A26" t="str">
            <v>СН ОСИГУРИТЕЛЕН БРОКЕР</v>
          </cell>
          <cell r="B26">
            <v>3559</v>
          </cell>
          <cell r="C26">
            <v>3924</v>
          </cell>
          <cell r="D26">
            <v>5808</v>
          </cell>
          <cell r="E26">
            <v>16</v>
          </cell>
          <cell r="H26">
            <v>213</v>
          </cell>
          <cell r="I26">
            <v>1847</v>
          </cell>
          <cell r="J26">
            <v>131634</v>
          </cell>
          <cell r="K26">
            <v>43009</v>
          </cell>
          <cell r="M26">
            <v>0</v>
          </cell>
          <cell r="N26">
            <v>702</v>
          </cell>
          <cell r="P26">
            <v>0</v>
          </cell>
          <cell r="Q26">
            <v>0</v>
          </cell>
          <cell r="S26">
            <v>833</v>
          </cell>
          <cell r="T26">
            <v>853</v>
          </cell>
          <cell r="V26">
            <v>105</v>
          </cell>
          <cell r="Y26">
            <v>192503</v>
          </cell>
        </row>
        <row r="27">
          <cell r="A27" t="str">
            <v>МАК ТРЕНД БРОКЕР</v>
          </cell>
          <cell r="B27">
            <v>256</v>
          </cell>
          <cell r="C27">
            <v>0</v>
          </cell>
          <cell r="D27">
            <v>474</v>
          </cell>
          <cell r="E27">
            <v>0</v>
          </cell>
          <cell r="H27">
            <v>0</v>
          </cell>
          <cell r="I27">
            <v>238</v>
          </cell>
          <cell r="J27">
            <v>98</v>
          </cell>
          <cell r="K27">
            <v>706</v>
          </cell>
          <cell r="M27">
            <v>0</v>
          </cell>
          <cell r="N27">
            <v>19</v>
          </cell>
          <cell r="P27">
            <v>0</v>
          </cell>
          <cell r="Q27">
            <v>0</v>
          </cell>
          <cell r="S27">
            <v>17</v>
          </cell>
          <cell r="T27">
            <v>0</v>
          </cell>
          <cell r="V27">
            <v>0</v>
          </cell>
          <cell r="Y27">
            <v>1808</v>
          </cell>
        </row>
        <row r="28">
          <cell r="A28" t="str">
            <v>ПОРШЕ БРОКЕР</v>
          </cell>
          <cell r="B28">
            <v>91</v>
          </cell>
          <cell r="C28">
            <v>0</v>
          </cell>
          <cell r="D28">
            <v>11370</v>
          </cell>
          <cell r="E28">
            <v>0</v>
          </cell>
          <cell r="H28">
            <v>0</v>
          </cell>
          <cell r="I28">
            <v>0</v>
          </cell>
          <cell r="J28">
            <v>16</v>
          </cell>
          <cell r="K28">
            <v>3176</v>
          </cell>
          <cell r="M28">
            <v>0</v>
          </cell>
          <cell r="N28">
            <v>0</v>
          </cell>
          <cell r="P28">
            <v>0</v>
          </cell>
          <cell r="Q28">
            <v>0</v>
          </cell>
          <cell r="S28">
            <v>0</v>
          </cell>
          <cell r="T28">
            <v>0</v>
          </cell>
          <cell r="V28">
            <v>0</v>
          </cell>
          <cell r="Y28">
            <v>14653</v>
          </cell>
        </row>
        <row r="29">
          <cell r="A29" t="str">
            <v>ЏОКЕР ИНС БРОКЕР</v>
          </cell>
          <cell r="B29">
            <v>195</v>
          </cell>
          <cell r="C29">
            <v>0</v>
          </cell>
          <cell r="D29">
            <v>530</v>
          </cell>
          <cell r="E29">
            <v>0</v>
          </cell>
          <cell r="H29">
            <v>49</v>
          </cell>
          <cell r="I29">
            <v>274</v>
          </cell>
          <cell r="J29">
            <v>7</v>
          </cell>
          <cell r="K29">
            <v>7855</v>
          </cell>
          <cell r="M29">
            <v>0</v>
          </cell>
          <cell r="N29">
            <v>40</v>
          </cell>
          <cell r="P29">
            <v>0</v>
          </cell>
          <cell r="Q29">
            <v>0</v>
          </cell>
          <cell r="S29">
            <v>37</v>
          </cell>
          <cell r="T29">
            <v>11</v>
          </cell>
          <cell r="V29">
            <v>0</v>
          </cell>
          <cell r="Y29">
            <v>9000</v>
          </cell>
        </row>
        <row r="30">
          <cell r="A30" t="str">
            <v>ЕОС БРОКЕР</v>
          </cell>
          <cell r="B30">
            <v>220</v>
          </cell>
          <cell r="C30">
            <v>0</v>
          </cell>
          <cell r="D30">
            <v>1262</v>
          </cell>
          <cell r="E30">
            <v>0</v>
          </cell>
          <cell r="H30">
            <v>0</v>
          </cell>
          <cell r="I30">
            <v>44</v>
          </cell>
          <cell r="J30">
            <v>41</v>
          </cell>
          <cell r="K30">
            <v>943</v>
          </cell>
          <cell r="M30">
            <v>0</v>
          </cell>
          <cell r="N30">
            <v>13</v>
          </cell>
          <cell r="P30">
            <v>0</v>
          </cell>
          <cell r="Q30">
            <v>0</v>
          </cell>
          <cell r="S30">
            <v>28</v>
          </cell>
          <cell r="T30">
            <v>79</v>
          </cell>
          <cell r="V30">
            <v>0</v>
          </cell>
          <cell r="Y30">
            <v>2630</v>
          </cell>
        </row>
        <row r="31">
          <cell r="A31" t="str">
            <v>ПЕТРОЛ-ОИЛ БРОКЕР АД Скопје</v>
          </cell>
          <cell r="B31">
            <v>0</v>
          </cell>
          <cell r="C31">
            <v>0</v>
          </cell>
          <cell r="D31">
            <v>0</v>
          </cell>
          <cell r="E31">
            <v>0</v>
          </cell>
          <cell r="H31">
            <v>0</v>
          </cell>
          <cell r="I31">
            <v>0</v>
          </cell>
          <cell r="J31">
            <v>0</v>
          </cell>
          <cell r="K31">
            <v>4634</v>
          </cell>
          <cell r="M31">
            <v>0</v>
          </cell>
          <cell r="N31">
            <v>0</v>
          </cell>
          <cell r="P31">
            <v>0</v>
          </cell>
          <cell r="Q31">
            <v>0</v>
          </cell>
          <cell r="S31">
            <v>0</v>
          </cell>
          <cell r="T31">
            <v>0</v>
          </cell>
          <cell r="V31">
            <v>0</v>
          </cell>
          <cell r="Y31">
            <v>4634</v>
          </cell>
        </row>
        <row r="32">
          <cell r="A32" t="str">
            <v>РИЗИКО ОСИГУРУВАЊЕ АД, Скопје</v>
          </cell>
          <cell r="B32">
            <v>1089</v>
          </cell>
          <cell r="C32">
            <v>0</v>
          </cell>
          <cell r="D32">
            <v>814</v>
          </cell>
          <cell r="E32">
            <v>0</v>
          </cell>
          <cell r="H32">
            <v>0</v>
          </cell>
          <cell r="I32">
            <v>683</v>
          </cell>
          <cell r="J32">
            <v>9537</v>
          </cell>
          <cell r="K32">
            <v>4286</v>
          </cell>
          <cell r="M32">
            <v>0</v>
          </cell>
          <cell r="N32">
            <v>26</v>
          </cell>
          <cell r="P32">
            <v>0</v>
          </cell>
          <cell r="Q32">
            <v>0</v>
          </cell>
          <cell r="S32">
            <v>59</v>
          </cell>
          <cell r="T32">
            <v>0</v>
          </cell>
          <cell r="V32">
            <v>27</v>
          </cell>
          <cell r="Y32">
            <v>16521</v>
          </cell>
        </row>
        <row r="33">
          <cell r="A33" t="str">
            <v>АУРОН БРОКЕР АД, Струга</v>
          </cell>
          <cell r="B33">
            <v>33</v>
          </cell>
          <cell r="C33">
            <v>0</v>
          </cell>
          <cell r="D33">
            <v>68</v>
          </cell>
          <cell r="E33">
            <v>0</v>
          </cell>
          <cell r="H33">
            <v>0</v>
          </cell>
          <cell r="I33">
            <v>0</v>
          </cell>
          <cell r="J33">
            <v>81</v>
          </cell>
          <cell r="K33">
            <v>1735</v>
          </cell>
          <cell r="M33">
            <v>0</v>
          </cell>
          <cell r="N33">
            <v>0</v>
          </cell>
          <cell r="P33">
            <v>0</v>
          </cell>
          <cell r="Q33">
            <v>0</v>
          </cell>
          <cell r="S33">
            <v>4</v>
          </cell>
          <cell r="T33">
            <v>0</v>
          </cell>
          <cell r="V33">
            <v>0</v>
          </cell>
          <cell r="Y33">
            <v>1921</v>
          </cell>
        </row>
        <row r="34">
          <cell r="A34" t="str">
            <v>ВИН БРОКЕР АД, Скопје</v>
          </cell>
          <cell r="B34">
            <v>987</v>
          </cell>
          <cell r="C34">
            <v>0</v>
          </cell>
          <cell r="D34">
            <v>1349</v>
          </cell>
          <cell r="E34">
            <v>0</v>
          </cell>
          <cell r="H34">
            <v>31</v>
          </cell>
          <cell r="I34">
            <v>225</v>
          </cell>
          <cell r="J34">
            <v>942</v>
          </cell>
          <cell r="K34">
            <v>2593</v>
          </cell>
          <cell r="M34">
            <v>0</v>
          </cell>
          <cell r="N34">
            <v>8</v>
          </cell>
          <cell r="P34">
            <v>0</v>
          </cell>
          <cell r="Q34">
            <v>0</v>
          </cell>
          <cell r="S34">
            <v>70</v>
          </cell>
          <cell r="T34">
            <v>107</v>
          </cell>
          <cell r="V34">
            <v>0</v>
          </cell>
          <cell r="Y34">
            <v>6312</v>
          </cell>
        </row>
        <row r="35">
          <cell r="A35" t="str">
            <v>Бролинс</v>
          </cell>
          <cell r="B35">
            <v>262</v>
          </cell>
          <cell r="C35">
            <v>47</v>
          </cell>
          <cell r="D35">
            <v>303</v>
          </cell>
          <cell r="E35">
            <v>0</v>
          </cell>
          <cell r="H35">
            <v>15</v>
          </cell>
          <cell r="I35">
            <v>67</v>
          </cell>
          <cell r="J35">
            <v>50</v>
          </cell>
          <cell r="K35">
            <v>2840</v>
          </cell>
          <cell r="M35">
            <v>0</v>
          </cell>
          <cell r="N35">
            <v>40</v>
          </cell>
          <cell r="P35">
            <v>0</v>
          </cell>
          <cell r="Q35">
            <v>0</v>
          </cell>
          <cell r="S35">
            <v>71</v>
          </cell>
          <cell r="T35">
            <v>512</v>
          </cell>
          <cell r="V35">
            <v>5</v>
          </cell>
          <cell r="Y35">
            <v>4212</v>
          </cell>
        </row>
        <row r="36">
          <cell r="A36" t="str">
            <v>МАКОАС БРОКЕР АД Струмица</v>
          </cell>
          <cell r="B36">
            <v>597</v>
          </cell>
          <cell r="C36">
            <v>34</v>
          </cell>
          <cell r="D36">
            <v>670</v>
          </cell>
          <cell r="E36">
            <v>0</v>
          </cell>
          <cell r="H36">
            <v>0</v>
          </cell>
          <cell r="I36">
            <v>1034</v>
          </cell>
          <cell r="J36">
            <v>93</v>
          </cell>
          <cell r="K36">
            <v>3660</v>
          </cell>
          <cell r="M36">
            <v>0</v>
          </cell>
          <cell r="N36">
            <v>182</v>
          </cell>
          <cell r="P36">
            <v>0</v>
          </cell>
          <cell r="Q36">
            <v>0</v>
          </cell>
          <cell r="S36">
            <v>144</v>
          </cell>
          <cell r="T36">
            <v>0</v>
          </cell>
          <cell r="V36">
            <v>0</v>
          </cell>
          <cell r="Y36">
            <v>6414</v>
          </cell>
        </row>
        <row r="37">
          <cell r="A37" t="str">
            <v>ЕНСА БРОКЕР</v>
          </cell>
          <cell r="B37">
            <v>0</v>
          </cell>
          <cell r="C37">
            <v>0</v>
          </cell>
          <cell r="D37">
            <v>127</v>
          </cell>
          <cell r="E37">
            <v>0</v>
          </cell>
          <cell r="H37">
            <v>0</v>
          </cell>
          <cell r="I37">
            <v>0</v>
          </cell>
          <cell r="J37">
            <v>0</v>
          </cell>
          <cell r="K37">
            <v>387</v>
          </cell>
          <cell r="M37">
            <v>0</v>
          </cell>
          <cell r="N37">
            <v>0</v>
          </cell>
          <cell r="P37">
            <v>0</v>
          </cell>
          <cell r="Q37">
            <v>0</v>
          </cell>
          <cell r="S37">
            <v>0</v>
          </cell>
          <cell r="T37">
            <v>0</v>
          </cell>
          <cell r="V37">
            <v>0</v>
          </cell>
          <cell r="Y37">
            <v>514</v>
          </cell>
        </row>
        <row r="38">
          <cell r="A38" t="str">
            <v>СМАРТ МАНИ СОЛУШНС АД Скопје</v>
          </cell>
          <cell r="B38">
            <v>0</v>
          </cell>
          <cell r="C38">
            <v>0</v>
          </cell>
          <cell r="D38">
            <v>0</v>
          </cell>
          <cell r="E38">
            <v>0</v>
          </cell>
          <cell r="H38">
            <v>0</v>
          </cell>
          <cell r="I38">
            <v>0</v>
          </cell>
          <cell r="J38">
            <v>0</v>
          </cell>
          <cell r="K38">
            <v>0</v>
          </cell>
          <cell r="M38">
            <v>0</v>
          </cell>
          <cell r="N38">
            <v>0</v>
          </cell>
          <cell r="P38">
            <v>0</v>
          </cell>
          <cell r="Q38">
            <v>0</v>
          </cell>
          <cell r="S38">
            <v>0</v>
          </cell>
          <cell r="T38">
            <v>845</v>
          </cell>
          <cell r="V38">
            <v>2596</v>
          </cell>
          <cell r="Y38">
            <v>3441</v>
          </cell>
        </row>
        <row r="39">
          <cell r="A39" t="str">
            <v>ИБИС ОСИГУРУВАЊЕ</v>
          </cell>
          <cell r="B39">
            <v>91</v>
          </cell>
          <cell r="C39">
            <v>67</v>
          </cell>
          <cell r="D39">
            <v>1125</v>
          </cell>
          <cell r="E39">
            <v>0</v>
          </cell>
          <cell r="H39">
            <v>0</v>
          </cell>
          <cell r="I39">
            <v>73</v>
          </cell>
          <cell r="J39">
            <v>57</v>
          </cell>
          <cell r="K39">
            <v>948</v>
          </cell>
          <cell r="M39">
            <v>0</v>
          </cell>
          <cell r="N39">
            <v>15</v>
          </cell>
          <cell r="P39">
            <v>0</v>
          </cell>
          <cell r="Q39">
            <v>0</v>
          </cell>
          <cell r="S39">
            <v>24</v>
          </cell>
          <cell r="T39">
            <v>0</v>
          </cell>
          <cell r="V39">
            <v>0</v>
          </cell>
          <cell r="Y39">
            <v>2400</v>
          </cell>
        </row>
        <row r="40">
          <cell r="A40" t="str">
            <v>АЛФА БРОКЕР</v>
          </cell>
          <cell r="B40">
            <v>400</v>
          </cell>
          <cell r="C40">
            <v>0</v>
          </cell>
          <cell r="D40">
            <v>236</v>
          </cell>
          <cell r="E40">
            <v>0</v>
          </cell>
          <cell r="H40">
            <v>0</v>
          </cell>
          <cell r="I40">
            <v>204</v>
          </cell>
          <cell r="J40">
            <v>31</v>
          </cell>
          <cell r="K40">
            <v>1798</v>
          </cell>
          <cell r="M40">
            <v>0</v>
          </cell>
          <cell r="N40">
            <v>66</v>
          </cell>
          <cell r="P40">
            <v>0</v>
          </cell>
          <cell r="Q40">
            <v>0</v>
          </cell>
          <cell r="S40">
            <v>72</v>
          </cell>
          <cell r="T40">
            <v>0</v>
          </cell>
          <cell r="V40">
            <v>0</v>
          </cell>
          <cell r="Y40">
            <v>2807</v>
          </cell>
        </row>
        <row r="42">
          <cell r="A42" t="str">
            <v>Вкупно</v>
          </cell>
          <cell r="B42">
            <v>35623</v>
          </cell>
          <cell r="C42">
            <v>35949</v>
          </cell>
          <cell r="D42">
            <v>48372</v>
          </cell>
          <cell r="E42">
            <v>16</v>
          </cell>
          <cell r="H42">
            <v>6451</v>
          </cell>
          <cell r="I42">
            <v>41192</v>
          </cell>
          <cell r="J42">
            <v>179677</v>
          </cell>
          <cell r="K42">
            <v>261227</v>
          </cell>
          <cell r="M42">
            <v>674</v>
          </cell>
          <cell r="N42">
            <v>14721</v>
          </cell>
          <cell r="P42">
            <v>40</v>
          </cell>
          <cell r="Q42">
            <v>349</v>
          </cell>
          <cell r="S42">
            <v>3866</v>
          </cell>
          <cell r="T42">
            <v>101839</v>
          </cell>
          <cell r="V42">
            <v>60107</v>
          </cell>
          <cell r="Y42">
            <v>790103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А"/>
      <sheetName val="Секција А Дог Т"/>
      <sheetName val="Секција Б"/>
      <sheetName val="Секција Б Дог Т"/>
      <sheetName val="Секција А БПП"/>
      <sheetName val="Секција А БПП T"/>
      <sheetName val="Секција Б БПП"/>
      <sheetName val="Секција Б БПП Т"/>
    </sheetNames>
    <sheetDataSet>
      <sheetData sheetId="0"/>
      <sheetData sheetId="1"/>
      <sheetData sheetId="2"/>
      <sheetData sheetId="3"/>
      <sheetData sheetId="4"/>
      <sheetData sheetId="5"/>
      <sheetData sheetId="6"/>
      <sheetData sheetId="7">
        <row r="1">
          <cell r="B1" t="str">
            <v>Македонија</v>
          </cell>
          <cell r="C1" t="str">
            <v>Триглав</v>
          </cell>
          <cell r="D1" t="str">
            <v>Сава</v>
          </cell>
          <cell r="E1" t="str">
            <v>Евроинс</v>
          </cell>
          <cell r="F1" t="str">
            <v>Винер</v>
          </cell>
          <cell r="G1" t="str">
            <v>Еуролинк</v>
          </cell>
          <cell r="H1" t="str">
            <v>Граве неживот</v>
          </cell>
          <cell r="I1" t="str">
            <v>Уника</v>
          </cell>
          <cell r="J1" t="str">
            <v>Халк</v>
          </cell>
          <cell r="K1" t="str">
            <v>Кроација неживот</v>
          </cell>
          <cell r="L1" t="str">
            <v>Осигурителна полиса</v>
          </cell>
          <cell r="M1" t="str">
            <v>Кроациа живот</v>
          </cell>
          <cell r="N1" t="str">
            <v>Граве</v>
          </cell>
          <cell r="O1" t="str">
            <v>Винер живот</v>
          </cell>
          <cell r="P1" t="str">
            <v>Уника живот</v>
          </cell>
          <cell r="Q1" t="str">
            <v>Триглав  Живот</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Б Дог"/>
      <sheetName val="Секција Б Дог "/>
      <sheetName val="Секција Б Дог Т"/>
      <sheetName val="Секција А Дог"/>
      <sheetName val="Секција А Дог Т"/>
      <sheetName val="Секција А БПП"/>
      <sheetName val="Секција А БПП T"/>
      <sheetName val="Секција Б БПП"/>
      <sheetName val="Секција Б БПП Т"/>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B1" t="str">
            <v>Вкупно</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02"/>
  <sheetViews>
    <sheetView tabSelected="1" zoomScale="85" zoomScaleNormal="85" workbookViewId="0">
      <selection activeCell="S39" sqref="S39"/>
    </sheetView>
  </sheetViews>
  <sheetFormatPr defaultRowHeight="15" x14ac:dyDescent="0.25"/>
  <cols>
    <col min="3" max="3" width="12.28515625" customWidth="1"/>
    <col min="10" max="45" width="9.140625" style="13"/>
  </cols>
  <sheetData>
    <row r="1" spans="1:9" ht="15.75" thickTop="1" x14ac:dyDescent="0.25">
      <c r="A1" s="21"/>
      <c r="B1" s="22"/>
      <c r="C1" s="22"/>
      <c r="D1" s="22"/>
      <c r="E1" s="22"/>
      <c r="F1" s="22"/>
      <c r="G1" s="22"/>
      <c r="H1" s="22"/>
      <c r="I1" s="23"/>
    </row>
    <row r="2" spans="1:9" x14ac:dyDescent="0.25">
      <c r="A2" s="24"/>
      <c r="B2" s="1"/>
      <c r="C2" s="1"/>
      <c r="D2" s="1"/>
      <c r="E2" s="1"/>
      <c r="F2" s="1"/>
      <c r="G2" s="1"/>
      <c r="H2" s="1"/>
      <c r="I2" s="25"/>
    </row>
    <row r="3" spans="1:9" x14ac:dyDescent="0.25">
      <c r="A3" s="24"/>
      <c r="B3" s="1"/>
      <c r="C3" s="1"/>
      <c r="D3" s="1"/>
      <c r="E3" s="1"/>
      <c r="F3" s="1"/>
      <c r="G3" s="1"/>
      <c r="H3" s="1"/>
      <c r="I3" s="25"/>
    </row>
    <row r="4" spans="1:9" x14ac:dyDescent="0.25">
      <c r="A4" s="24"/>
      <c r="B4" s="1"/>
      <c r="C4" s="1"/>
      <c r="D4" s="1"/>
      <c r="E4" s="29"/>
      <c r="F4" s="1"/>
      <c r="G4" s="1"/>
      <c r="H4" s="1"/>
      <c r="I4" s="25"/>
    </row>
    <row r="5" spans="1:9" ht="26.25" x14ac:dyDescent="0.35">
      <c r="A5" s="32"/>
      <c r="B5" s="33"/>
      <c r="C5" s="1"/>
      <c r="D5" s="1"/>
      <c r="E5" s="30" t="s">
        <v>2</v>
      </c>
      <c r="F5" s="31"/>
      <c r="G5" s="1"/>
      <c r="H5" s="1"/>
      <c r="I5" s="34"/>
    </row>
    <row r="6" spans="1:9" ht="26.25" x14ac:dyDescent="0.35">
      <c r="A6" s="35"/>
      <c r="B6" s="33"/>
      <c r="C6" s="1"/>
      <c r="D6" s="1"/>
      <c r="E6" s="30" t="s">
        <v>3</v>
      </c>
      <c r="F6" s="31"/>
      <c r="G6" s="1"/>
      <c r="H6" s="1"/>
      <c r="I6" s="34"/>
    </row>
    <row r="7" spans="1:9" ht="26.25" x14ac:dyDescent="0.35">
      <c r="A7" s="35"/>
      <c r="B7" s="33"/>
      <c r="C7" s="1"/>
      <c r="D7" s="1"/>
      <c r="E7" s="30" t="s">
        <v>4</v>
      </c>
      <c r="F7" s="31"/>
      <c r="G7" s="1"/>
      <c r="H7" s="1"/>
      <c r="I7" s="34"/>
    </row>
    <row r="8" spans="1:9" ht="26.25" x14ac:dyDescent="0.35">
      <c r="A8" s="35"/>
      <c r="B8" s="33"/>
      <c r="C8" s="1"/>
      <c r="D8" s="1"/>
      <c r="E8" s="31"/>
      <c r="F8" s="31"/>
      <c r="G8" s="1"/>
      <c r="H8" s="1"/>
      <c r="I8" s="34"/>
    </row>
    <row r="9" spans="1:9" x14ac:dyDescent="0.25">
      <c r="A9" s="116" t="s">
        <v>12</v>
      </c>
      <c r="B9" s="117"/>
      <c r="C9" s="117"/>
      <c r="D9" s="117"/>
      <c r="E9" s="117"/>
      <c r="F9" s="117"/>
      <c r="G9" s="117"/>
      <c r="H9" s="117"/>
      <c r="I9" s="118"/>
    </row>
    <row r="10" spans="1:9" x14ac:dyDescent="0.25">
      <c r="A10" s="116"/>
      <c r="B10" s="117"/>
      <c r="C10" s="117"/>
      <c r="D10" s="117"/>
      <c r="E10" s="117"/>
      <c r="F10" s="117"/>
      <c r="G10" s="117"/>
      <c r="H10" s="117"/>
      <c r="I10" s="118"/>
    </row>
    <row r="11" spans="1:9" x14ac:dyDescent="0.25">
      <c r="A11" s="116"/>
      <c r="B11" s="117"/>
      <c r="C11" s="117"/>
      <c r="D11" s="117"/>
      <c r="E11" s="117"/>
      <c r="F11" s="117"/>
      <c r="G11" s="117"/>
      <c r="H11" s="117"/>
      <c r="I11" s="118"/>
    </row>
    <row r="12" spans="1:9" ht="26.25" x14ac:dyDescent="0.25">
      <c r="A12" s="35"/>
      <c r="B12" s="33"/>
      <c r="C12" s="33"/>
      <c r="D12" s="33"/>
      <c r="E12" s="33"/>
      <c r="F12" s="33"/>
      <c r="G12" s="33"/>
      <c r="H12" s="33"/>
      <c r="I12" s="34"/>
    </row>
    <row r="13" spans="1:9" x14ac:dyDescent="0.25">
      <c r="A13" s="24"/>
      <c r="B13" s="1"/>
      <c r="C13" s="1"/>
      <c r="D13" s="36"/>
      <c r="E13" s="1"/>
      <c r="F13" s="1"/>
      <c r="G13" s="1"/>
      <c r="H13" s="1"/>
      <c r="I13" s="25"/>
    </row>
    <row r="14" spans="1:9" x14ac:dyDescent="0.25">
      <c r="A14" s="24"/>
      <c r="B14" s="1"/>
      <c r="C14" s="1"/>
      <c r="D14" s="36"/>
      <c r="E14" s="1"/>
      <c r="F14" s="1"/>
      <c r="G14" s="1"/>
      <c r="H14" s="1"/>
      <c r="I14" s="25"/>
    </row>
    <row r="15" spans="1:9" ht="23.25" x14ac:dyDescent="0.35">
      <c r="A15" s="24"/>
      <c r="B15" s="37" t="s">
        <v>5</v>
      </c>
      <c r="C15" s="37"/>
      <c r="D15" s="37"/>
      <c r="E15" s="37"/>
      <c r="F15" s="37"/>
      <c r="G15" s="37"/>
      <c r="H15" s="37"/>
      <c r="I15" s="25"/>
    </row>
    <row r="16" spans="1:9" ht="23.25" x14ac:dyDescent="0.35">
      <c r="A16" s="24"/>
      <c r="B16" s="113" t="s">
        <v>6</v>
      </c>
      <c r="C16" s="113"/>
      <c r="D16" s="113"/>
      <c r="E16" s="113"/>
      <c r="F16" s="113"/>
      <c r="G16" s="113"/>
      <c r="H16" s="113"/>
      <c r="I16" s="25"/>
    </row>
    <row r="17" spans="1:9" ht="23.25" x14ac:dyDescent="0.35">
      <c r="A17" s="24"/>
      <c r="B17" s="113" t="s">
        <v>15</v>
      </c>
      <c r="C17" s="113"/>
      <c r="D17" s="113"/>
      <c r="E17" s="113"/>
      <c r="F17" s="113"/>
      <c r="G17" s="113"/>
      <c r="H17" s="113"/>
      <c r="I17" s="25"/>
    </row>
    <row r="18" spans="1:9" x14ac:dyDescent="0.25">
      <c r="A18" s="24"/>
      <c r="B18" s="1"/>
      <c r="C18" s="1"/>
      <c r="D18" s="36"/>
      <c r="E18" s="1"/>
      <c r="F18" s="1"/>
      <c r="G18" s="1"/>
      <c r="H18" s="1"/>
      <c r="I18" s="25"/>
    </row>
    <row r="19" spans="1:9" x14ac:dyDescent="0.25">
      <c r="A19" s="24"/>
      <c r="B19" s="1"/>
      <c r="C19" s="1"/>
      <c r="D19" s="1"/>
      <c r="E19" s="1"/>
      <c r="F19" s="1"/>
      <c r="G19" s="1"/>
      <c r="H19" s="1"/>
      <c r="I19" s="25"/>
    </row>
    <row r="20" spans="1:9" x14ac:dyDescent="0.25">
      <c r="A20" s="24"/>
      <c r="B20" s="1"/>
      <c r="C20" s="1"/>
      <c r="D20" s="1"/>
      <c r="E20" s="1"/>
      <c r="F20" s="1"/>
      <c r="G20" s="1"/>
      <c r="H20" s="1"/>
      <c r="I20" s="25"/>
    </row>
    <row r="21" spans="1:9" x14ac:dyDescent="0.25">
      <c r="A21" s="24"/>
      <c r="B21" s="29"/>
      <c r="C21" s="1"/>
      <c r="D21" s="1"/>
      <c r="E21" s="1"/>
      <c r="F21" s="1"/>
      <c r="G21" s="1"/>
      <c r="H21" s="1"/>
      <c r="I21" s="25"/>
    </row>
    <row r="22" spans="1:9" x14ac:dyDescent="0.25">
      <c r="A22" s="24"/>
      <c r="B22" s="1"/>
      <c r="C22" s="1"/>
      <c r="D22" s="1"/>
      <c r="E22" s="1"/>
      <c r="F22" s="1"/>
      <c r="G22" s="1"/>
      <c r="H22" s="1"/>
      <c r="I22" s="25"/>
    </row>
    <row r="23" spans="1:9" x14ac:dyDescent="0.25">
      <c r="A23" s="24"/>
      <c r="B23" s="1"/>
      <c r="C23" s="1"/>
      <c r="D23" s="1"/>
      <c r="E23" s="1"/>
      <c r="F23" s="1"/>
      <c r="G23" s="1"/>
      <c r="H23" s="1"/>
      <c r="I23" s="25"/>
    </row>
    <row r="24" spans="1:9" x14ac:dyDescent="0.25">
      <c r="A24" s="24"/>
      <c r="B24" s="1"/>
      <c r="C24" s="1"/>
      <c r="D24" s="1"/>
      <c r="E24" s="1"/>
      <c r="F24" s="1"/>
      <c r="G24" s="1"/>
      <c r="H24" s="1"/>
      <c r="I24" s="25"/>
    </row>
    <row r="25" spans="1:9" x14ac:dyDescent="0.25">
      <c r="A25" s="24"/>
      <c r="B25" s="1"/>
      <c r="C25" s="1"/>
      <c r="D25" s="1"/>
      <c r="E25" s="29"/>
      <c r="F25" s="1"/>
      <c r="G25" s="1"/>
      <c r="H25" s="1"/>
      <c r="I25" s="25"/>
    </row>
    <row r="26" spans="1:9" ht="21" x14ac:dyDescent="0.35">
      <c r="A26" s="24"/>
      <c r="B26" s="1"/>
      <c r="C26" s="1"/>
      <c r="D26" s="1"/>
      <c r="E26" s="30"/>
      <c r="F26" s="31"/>
      <c r="G26" s="1"/>
      <c r="H26" s="1"/>
      <c r="I26" s="25"/>
    </row>
    <row r="27" spans="1:9" ht="21" x14ac:dyDescent="0.35">
      <c r="A27" s="24"/>
      <c r="B27" s="1"/>
      <c r="C27" s="1"/>
      <c r="D27" s="1"/>
      <c r="E27" s="30"/>
      <c r="F27" s="31"/>
      <c r="G27" s="1"/>
      <c r="H27" s="1"/>
      <c r="I27" s="25"/>
    </row>
    <row r="28" spans="1:9" ht="21" x14ac:dyDescent="0.35">
      <c r="A28" s="24"/>
      <c r="B28" s="1"/>
      <c r="C28" s="1"/>
      <c r="D28" s="1"/>
      <c r="E28" s="30"/>
      <c r="F28" s="31"/>
      <c r="G28" s="1"/>
      <c r="H28" s="1"/>
      <c r="I28" s="25"/>
    </row>
    <row r="29" spans="1:9" ht="21" x14ac:dyDescent="0.35">
      <c r="A29" s="24"/>
      <c r="B29" s="1"/>
      <c r="C29" s="1"/>
      <c r="D29" s="1"/>
      <c r="E29" s="31"/>
      <c r="F29" s="31"/>
      <c r="G29" s="1"/>
      <c r="H29" s="1"/>
      <c r="I29" s="25"/>
    </row>
    <row r="30" spans="1:9" x14ac:dyDescent="0.25">
      <c r="A30" s="24"/>
      <c r="B30" s="1"/>
      <c r="C30" s="114"/>
      <c r="D30" s="114"/>
      <c r="E30" s="114"/>
      <c r="F30" s="114"/>
      <c r="G30" s="114"/>
      <c r="H30" s="114"/>
      <c r="I30" s="25"/>
    </row>
    <row r="31" spans="1:9" x14ac:dyDescent="0.25">
      <c r="A31" s="24"/>
      <c r="B31" s="1"/>
      <c r="C31" s="114"/>
      <c r="D31" s="114"/>
      <c r="E31" s="114"/>
      <c r="F31" s="114"/>
      <c r="G31" s="114"/>
      <c r="H31" s="114"/>
      <c r="I31" s="25"/>
    </row>
    <row r="32" spans="1:9" x14ac:dyDescent="0.25">
      <c r="A32" s="24"/>
      <c r="B32" s="1"/>
      <c r="C32" s="1"/>
      <c r="D32" s="1"/>
      <c r="E32" s="1"/>
      <c r="F32" s="1"/>
      <c r="G32" s="1"/>
      <c r="H32" s="1"/>
      <c r="I32" s="25"/>
    </row>
    <row r="33" spans="1:9" x14ac:dyDescent="0.25">
      <c r="A33" s="24"/>
      <c r="B33" s="1"/>
      <c r="C33" s="1"/>
      <c r="D33" s="1"/>
      <c r="E33" s="1"/>
      <c r="F33" s="1"/>
      <c r="G33" s="1"/>
      <c r="H33" s="1"/>
      <c r="I33" s="25"/>
    </row>
    <row r="34" spans="1:9" x14ac:dyDescent="0.25">
      <c r="A34" s="24"/>
      <c r="B34" s="1"/>
      <c r="C34" s="1"/>
      <c r="D34" s="1"/>
      <c r="E34" s="1"/>
      <c r="F34" s="1"/>
      <c r="G34" s="1"/>
      <c r="H34" s="1"/>
      <c r="I34" s="25"/>
    </row>
    <row r="35" spans="1:9" ht="21" x14ac:dyDescent="0.35">
      <c r="A35" s="24"/>
      <c r="B35" s="1"/>
      <c r="C35" s="1"/>
      <c r="D35" s="38" t="s">
        <v>13</v>
      </c>
      <c r="E35" s="38"/>
      <c r="F35" s="38"/>
      <c r="G35" s="38"/>
      <c r="H35" s="38"/>
      <c r="I35" s="25"/>
    </row>
    <row r="36" spans="1:9" x14ac:dyDescent="0.25">
      <c r="A36" s="24"/>
      <c r="B36" s="1"/>
      <c r="C36" s="1"/>
      <c r="D36" s="1"/>
      <c r="E36" s="1"/>
      <c r="F36" s="1"/>
      <c r="G36" s="1"/>
      <c r="H36" s="1"/>
      <c r="I36" s="25"/>
    </row>
    <row r="37" spans="1:9" ht="15.75" thickBot="1" x14ac:dyDescent="0.3">
      <c r="A37" s="26"/>
      <c r="B37" s="27"/>
      <c r="C37" s="27"/>
      <c r="D37" s="27"/>
      <c r="E37" s="27"/>
      <c r="F37" s="27"/>
      <c r="G37" s="27"/>
      <c r="H37" s="27"/>
      <c r="I37" s="28"/>
    </row>
    <row r="38" spans="1:9" s="13" customFormat="1" ht="15.75" thickTop="1" x14ac:dyDescent="0.25">
      <c r="A38" s="16"/>
      <c r="B38" s="16"/>
      <c r="C38" s="16"/>
      <c r="D38" s="16"/>
      <c r="E38" s="16"/>
      <c r="F38" s="16"/>
      <c r="G38" s="16"/>
      <c r="H38" s="16"/>
      <c r="I38" s="16"/>
    </row>
    <row r="39" spans="1:9" s="13" customFormat="1" ht="151.5" customHeight="1" x14ac:dyDescent="0.25">
      <c r="A39" s="115" t="s">
        <v>16</v>
      </c>
      <c r="B39" s="115"/>
      <c r="C39" s="115"/>
      <c r="D39" s="115"/>
      <c r="E39" s="115"/>
      <c r="F39" s="115"/>
      <c r="G39" s="115"/>
      <c r="H39" s="115"/>
      <c r="I39" s="115"/>
    </row>
    <row r="40" spans="1:9" s="13" customFormat="1" x14ac:dyDescent="0.25">
      <c r="A40"/>
    </row>
    <row r="41" spans="1:9" s="13" customFormat="1" x14ac:dyDescent="0.25"/>
    <row r="42" spans="1:9" s="13" customFormat="1" x14ac:dyDescent="0.25"/>
    <row r="43" spans="1:9" s="13" customFormat="1" x14ac:dyDescent="0.25"/>
    <row r="44" spans="1:9" s="13" customFormat="1" x14ac:dyDescent="0.25"/>
    <row r="45" spans="1:9" s="13" customFormat="1" x14ac:dyDescent="0.25"/>
    <row r="46" spans="1:9" s="13" customFormat="1" x14ac:dyDescent="0.25"/>
    <row r="47" spans="1:9" s="13" customFormat="1" x14ac:dyDescent="0.25"/>
    <row r="48" spans="1:9"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row r="131" s="13" customFormat="1" x14ac:dyDescent="0.25"/>
    <row r="132" s="13" customFormat="1" x14ac:dyDescent="0.25"/>
    <row r="133" s="13" customFormat="1" x14ac:dyDescent="0.25"/>
    <row r="134" s="13" customFormat="1" x14ac:dyDescent="0.25"/>
    <row r="135" s="13" customFormat="1" x14ac:dyDescent="0.25"/>
    <row r="136" s="13" customFormat="1" x14ac:dyDescent="0.25"/>
    <row r="137" s="13" customFormat="1" x14ac:dyDescent="0.25"/>
    <row r="138" s="13" customFormat="1" x14ac:dyDescent="0.25"/>
    <row r="139" s="13" customFormat="1" x14ac:dyDescent="0.25"/>
    <row r="140" s="13" customFormat="1" x14ac:dyDescent="0.25"/>
    <row r="141" s="13" customFormat="1" x14ac:dyDescent="0.25"/>
    <row r="142" s="13" customFormat="1" x14ac:dyDescent="0.25"/>
    <row r="143" s="13" customFormat="1" x14ac:dyDescent="0.25"/>
    <row r="144" s="13" customFormat="1" x14ac:dyDescent="0.25"/>
    <row r="145" s="13" customFormat="1" x14ac:dyDescent="0.25"/>
    <row r="146" s="13" customFormat="1" x14ac:dyDescent="0.25"/>
    <row r="147" s="13" customFormat="1" x14ac:dyDescent="0.25"/>
    <row r="148" s="13" customFormat="1" x14ac:dyDescent="0.25"/>
    <row r="149" s="13" customFormat="1" x14ac:dyDescent="0.25"/>
    <row r="150" s="13" customFormat="1" x14ac:dyDescent="0.25"/>
    <row r="151" s="13" customFormat="1" x14ac:dyDescent="0.25"/>
    <row r="152" s="13" customFormat="1" x14ac:dyDescent="0.25"/>
    <row r="153" s="13" customFormat="1" x14ac:dyDescent="0.25"/>
    <row r="154" s="13" customFormat="1" x14ac:dyDescent="0.25"/>
    <row r="155" s="13" customFormat="1" x14ac:dyDescent="0.25"/>
    <row r="156" s="13" customFormat="1" x14ac:dyDescent="0.25"/>
    <row r="157" s="13" customFormat="1" x14ac:dyDescent="0.25"/>
    <row r="158" s="13" customFormat="1" x14ac:dyDescent="0.25"/>
    <row r="159" s="13" customFormat="1" x14ac:dyDescent="0.25"/>
    <row r="160" s="13" customFormat="1" x14ac:dyDescent="0.25"/>
    <row r="161" s="13" customFormat="1" x14ac:dyDescent="0.25"/>
    <row r="162" s="13" customFormat="1" x14ac:dyDescent="0.25"/>
    <row r="163" s="13" customFormat="1" x14ac:dyDescent="0.25"/>
    <row r="164" s="13" customFormat="1" x14ac:dyDescent="0.25"/>
    <row r="165" s="13" customFormat="1" x14ac:dyDescent="0.25"/>
    <row r="166" s="13" customFormat="1" x14ac:dyDescent="0.25"/>
    <row r="167" s="13" customFormat="1" x14ac:dyDescent="0.25"/>
    <row r="168" s="13" customFormat="1" x14ac:dyDescent="0.25"/>
    <row r="169" s="13" customFormat="1" x14ac:dyDescent="0.25"/>
    <row r="170" s="13" customFormat="1" x14ac:dyDescent="0.25"/>
    <row r="171" s="13" customFormat="1" x14ac:dyDescent="0.25"/>
    <row r="172" s="13" customFormat="1" x14ac:dyDescent="0.25"/>
    <row r="173" s="13" customFormat="1" x14ac:dyDescent="0.25"/>
    <row r="174" s="13" customFormat="1" x14ac:dyDescent="0.25"/>
    <row r="175" s="13" customFormat="1" x14ac:dyDescent="0.25"/>
    <row r="176" s="13" customFormat="1" x14ac:dyDescent="0.25"/>
    <row r="177" s="13" customFormat="1" x14ac:dyDescent="0.25"/>
    <row r="178" s="13" customFormat="1" x14ac:dyDescent="0.25"/>
    <row r="179" s="13" customFormat="1" x14ac:dyDescent="0.25"/>
    <row r="180" s="13" customFormat="1" x14ac:dyDescent="0.25"/>
    <row r="181" s="13" customFormat="1" x14ac:dyDescent="0.25"/>
    <row r="182" s="13" customFormat="1" x14ac:dyDescent="0.25"/>
    <row r="183" s="13" customFormat="1" x14ac:dyDescent="0.25"/>
    <row r="184" s="13" customFormat="1" x14ac:dyDescent="0.25"/>
    <row r="185" s="13" customFormat="1" x14ac:dyDescent="0.25"/>
    <row r="186" s="13" customFormat="1" x14ac:dyDescent="0.25"/>
    <row r="187" s="13" customFormat="1" x14ac:dyDescent="0.25"/>
    <row r="188" s="13" customFormat="1" x14ac:dyDescent="0.25"/>
    <row r="189" s="13" customFormat="1" x14ac:dyDescent="0.25"/>
    <row r="190" s="13" customFormat="1" x14ac:dyDescent="0.25"/>
    <row r="191" s="13" customFormat="1" x14ac:dyDescent="0.25"/>
    <row r="192" s="13" customFormat="1" x14ac:dyDescent="0.25"/>
    <row r="193" s="13" customFormat="1" x14ac:dyDescent="0.25"/>
    <row r="194" s="13" customFormat="1" x14ac:dyDescent="0.25"/>
    <row r="195" s="13" customFormat="1" x14ac:dyDescent="0.25"/>
    <row r="196" s="13" customFormat="1" x14ac:dyDescent="0.25"/>
    <row r="197" s="13" customFormat="1" x14ac:dyDescent="0.25"/>
    <row r="198" s="13" customFormat="1" x14ac:dyDescent="0.25"/>
    <row r="199" s="13" customFormat="1" x14ac:dyDescent="0.25"/>
    <row r="200" s="13" customFormat="1" x14ac:dyDescent="0.25"/>
    <row r="201" s="13" customFormat="1" x14ac:dyDescent="0.25"/>
    <row r="202" s="13" customFormat="1" x14ac:dyDescent="0.25"/>
    <row r="203" s="13" customFormat="1" x14ac:dyDescent="0.25"/>
    <row r="204" s="13" customFormat="1" x14ac:dyDescent="0.25"/>
    <row r="205" s="13" customFormat="1" x14ac:dyDescent="0.25"/>
    <row r="206" s="13" customFormat="1" x14ac:dyDescent="0.25"/>
    <row r="207" s="13" customFormat="1" x14ac:dyDescent="0.25"/>
    <row r="208" s="13" customFormat="1" x14ac:dyDescent="0.25"/>
    <row r="209" s="13" customFormat="1" x14ac:dyDescent="0.25"/>
    <row r="210" s="13" customFormat="1" x14ac:dyDescent="0.25"/>
    <row r="211" s="13" customFormat="1" x14ac:dyDescent="0.25"/>
    <row r="212" s="13" customFormat="1" x14ac:dyDescent="0.25"/>
    <row r="213" s="13" customFormat="1" x14ac:dyDescent="0.25"/>
    <row r="214" s="13" customFormat="1" x14ac:dyDescent="0.25"/>
    <row r="215" s="13" customFormat="1" x14ac:dyDescent="0.25"/>
    <row r="216" s="13" customFormat="1" x14ac:dyDescent="0.25"/>
    <row r="217" s="13" customFormat="1" x14ac:dyDescent="0.25"/>
    <row r="218" s="13" customFormat="1" x14ac:dyDescent="0.25"/>
    <row r="219" s="13" customFormat="1" x14ac:dyDescent="0.25"/>
    <row r="220" s="13" customFormat="1" x14ac:dyDescent="0.25"/>
    <row r="221" s="13" customFormat="1" x14ac:dyDescent="0.25"/>
    <row r="222" s="13" customFormat="1" x14ac:dyDescent="0.25"/>
    <row r="223" s="13" customFormat="1" x14ac:dyDescent="0.25"/>
    <row r="224" s="13" customFormat="1" x14ac:dyDescent="0.25"/>
    <row r="225" s="13" customFormat="1" x14ac:dyDescent="0.25"/>
    <row r="226" s="13" customFormat="1" x14ac:dyDescent="0.25"/>
    <row r="227" s="13" customFormat="1" x14ac:dyDescent="0.25"/>
    <row r="228" s="13" customFormat="1" x14ac:dyDescent="0.25"/>
    <row r="229" s="13" customFormat="1" x14ac:dyDescent="0.25"/>
    <row r="230" s="13" customFormat="1" x14ac:dyDescent="0.25"/>
    <row r="231" s="13" customFormat="1" x14ac:dyDescent="0.25"/>
    <row r="232" s="13" customFormat="1" x14ac:dyDescent="0.25"/>
    <row r="233" s="13" customFormat="1" x14ac:dyDescent="0.25"/>
    <row r="234" s="13" customFormat="1" x14ac:dyDescent="0.25"/>
    <row r="235" s="13" customFormat="1" x14ac:dyDescent="0.25"/>
    <row r="236" s="13" customFormat="1" x14ac:dyDescent="0.25"/>
    <row r="237" s="13" customFormat="1" x14ac:dyDescent="0.25"/>
    <row r="238" s="13" customFormat="1" x14ac:dyDescent="0.25"/>
    <row r="239" s="13" customFormat="1" x14ac:dyDescent="0.25"/>
    <row r="240" s="13" customFormat="1" x14ac:dyDescent="0.25"/>
    <row r="241" s="13" customFormat="1" x14ac:dyDescent="0.25"/>
    <row r="242" s="13" customFormat="1" x14ac:dyDescent="0.25"/>
    <row r="243" s="13" customFormat="1" x14ac:dyDescent="0.25"/>
    <row r="244" s="13" customFormat="1" x14ac:dyDescent="0.25"/>
    <row r="245" s="13" customFormat="1" x14ac:dyDescent="0.25"/>
    <row r="246" s="13" customFormat="1" x14ac:dyDescent="0.25"/>
    <row r="247" s="13" customFormat="1" x14ac:dyDescent="0.25"/>
    <row r="248" s="13" customFormat="1" x14ac:dyDescent="0.25"/>
    <row r="249" s="13" customFormat="1" x14ac:dyDescent="0.25"/>
    <row r="250" s="13" customFormat="1" x14ac:dyDescent="0.25"/>
    <row r="251" s="13" customFormat="1" x14ac:dyDescent="0.25"/>
    <row r="252" s="13" customFormat="1" x14ac:dyDescent="0.25"/>
    <row r="253" s="13" customFormat="1" x14ac:dyDescent="0.25"/>
    <row r="254" s="13" customFormat="1" x14ac:dyDescent="0.25"/>
    <row r="255" s="13" customFormat="1" x14ac:dyDescent="0.25"/>
    <row r="256" s="13" customFormat="1" x14ac:dyDescent="0.25"/>
    <row r="257" s="13" customFormat="1" x14ac:dyDescent="0.25"/>
    <row r="258" s="13" customFormat="1" x14ac:dyDescent="0.25"/>
    <row r="259" s="13" customFormat="1" x14ac:dyDescent="0.25"/>
    <row r="260" s="13" customFormat="1" x14ac:dyDescent="0.25"/>
    <row r="261" s="13" customFormat="1" x14ac:dyDescent="0.25"/>
    <row r="262" s="13" customFormat="1" x14ac:dyDescent="0.25"/>
    <row r="263" s="13" customFormat="1" x14ac:dyDescent="0.25"/>
    <row r="264" s="13" customFormat="1" x14ac:dyDescent="0.25"/>
    <row r="265" s="13" customFormat="1" x14ac:dyDescent="0.25"/>
    <row r="266" s="13" customFormat="1" x14ac:dyDescent="0.25"/>
    <row r="267" s="13" customFormat="1" x14ac:dyDescent="0.25"/>
    <row r="268" s="13" customFormat="1" x14ac:dyDescent="0.25"/>
    <row r="269" s="13" customFormat="1" x14ac:dyDescent="0.25"/>
    <row r="270" s="13" customFormat="1" x14ac:dyDescent="0.25"/>
    <row r="271" s="13" customFormat="1" x14ac:dyDescent="0.25"/>
    <row r="272" s="13" customFormat="1" x14ac:dyDescent="0.25"/>
    <row r="273" s="13" customFormat="1" x14ac:dyDescent="0.25"/>
    <row r="274" s="13" customFormat="1" x14ac:dyDescent="0.25"/>
    <row r="275" s="13" customFormat="1" x14ac:dyDescent="0.25"/>
    <row r="276" s="13" customFormat="1" x14ac:dyDescent="0.25"/>
    <row r="277" s="13" customFormat="1" x14ac:dyDescent="0.25"/>
    <row r="278" s="13" customFormat="1" x14ac:dyDescent="0.25"/>
    <row r="279" s="13" customFormat="1" x14ac:dyDescent="0.25"/>
    <row r="280" s="13" customFormat="1" x14ac:dyDescent="0.25"/>
    <row r="281" s="13" customFormat="1" x14ac:dyDescent="0.25"/>
    <row r="282" s="13" customFormat="1" x14ac:dyDescent="0.25"/>
    <row r="283" s="13" customFormat="1" x14ac:dyDescent="0.25"/>
    <row r="284" s="13" customFormat="1" x14ac:dyDescent="0.25"/>
    <row r="285" s="13" customFormat="1" x14ac:dyDescent="0.25"/>
    <row r="286" s="13" customFormat="1" x14ac:dyDescent="0.25"/>
    <row r="287" s="13" customFormat="1" x14ac:dyDescent="0.25"/>
    <row r="288" s="13" customFormat="1" x14ac:dyDescent="0.25"/>
    <row r="289" s="13" customFormat="1" x14ac:dyDescent="0.25"/>
    <row r="290" s="13" customFormat="1" x14ac:dyDescent="0.25"/>
    <row r="291" s="13" customFormat="1" x14ac:dyDescent="0.25"/>
    <row r="292" s="13" customFormat="1" x14ac:dyDescent="0.25"/>
    <row r="293" s="13" customFormat="1" x14ac:dyDescent="0.25"/>
    <row r="294" s="13" customFormat="1" x14ac:dyDescent="0.25"/>
    <row r="295" s="13" customFormat="1" x14ac:dyDescent="0.25"/>
    <row r="296" s="13" customFormat="1" x14ac:dyDescent="0.25"/>
    <row r="297" s="13" customFormat="1" x14ac:dyDescent="0.25"/>
    <row r="298" s="13" customFormat="1" x14ac:dyDescent="0.25"/>
    <row r="299" s="13" customFormat="1" x14ac:dyDescent="0.25"/>
    <row r="300" s="13" customFormat="1" x14ac:dyDescent="0.25"/>
    <row r="301" s="13" customFormat="1" x14ac:dyDescent="0.25"/>
    <row r="302" s="13" customFormat="1" x14ac:dyDescent="0.25"/>
  </sheetData>
  <mergeCells count="5">
    <mergeCell ref="B17:H17"/>
    <mergeCell ref="C30:H31"/>
    <mergeCell ref="A39:I39"/>
    <mergeCell ref="B16:H16"/>
    <mergeCell ref="A9:I11"/>
  </mergeCells>
  <printOptions horizontalCentered="1" verticalCentered="1"/>
  <pageMargins left="0.62992125984251968" right="0.62992125984251968" top="0" bottom="0" header="0.31496062992125984" footer="0.31496062992125984"/>
  <pageSetup paperSize="9" scale="90" orientation="portrait" r:id="rId1"/>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BH81"/>
  <sheetViews>
    <sheetView topLeftCell="D1" zoomScale="90" zoomScaleNormal="90" workbookViewId="0">
      <selection activeCell="H52" sqref="H52"/>
    </sheetView>
  </sheetViews>
  <sheetFormatPr defaultRowHeight="11.25" x14ac:dyDescent="0.25"/>
  <cols>
    <col min="1" max="1" width="14.28515625" style="2" hidden="1" customWidth="1"/>
    <col min="2" max="2" width="14.140625" style="3" hidden="1" customWidth="1"/>
    <col min="3" max="3" width="12.7109375" style="2" hidden="1" customWidth="1"/>
    <col min="4" max="4" width="25.5703125" style="3" customWidth="1"/>
    <col min="5" max="5" width="9.28515625" style="2" customWidth="1"/>
    <col min="6" max="20" width="8.42578125" style="2" customWidth="1"/>
    <col min="21" max="21" width="9.5703125" style="2" customWidth="1"/>
    <col min="22" max="22" width="13.5703125" style="2" customWidth="1"/>
    <col min="23" max="32" width="8.5703125" style="2" customWidth="1"/>
    <col min="33" max="60" width="9.140625" style="7"/>
    <col min="61" max="16384" width="9.140625" style="2"/>
  </cols>
  <sheetData>
    <row r="1" spans="1:32" s="7" customFormat="1" ht="19.5" customHeight="1" x14ac:dyDescent="0.25">
      <c r="A1" s="9"/>
      <c r="B1" s="10"/>
      <c r="C1" s="18"/>
      <c r="D1" s="119" t="s">
        <v>11</v>
      </c>
      <c r="E1" s="119"/>
      <c r="F1" s="119"/>
      <c r="G1" s="119"/>
      <c r="H1" s="119"/>
      <c r="I1" s="119"/>
      <c r="J1" s="119"/>
      <c r="K1" s="119"/>
      <c r="L1" s="119"/>
      <c r="M1" s="119"/>
      <c r="N1" s="119"/>
      <c r="O1" s="119"/>
      <c r="P1" s="119"/>
      <c r="Q1" s="119"/>
      <c r="R1" s="119"/>
      <c r="S1" s="119"/>
      <c r="T1" s="119"/>
      <c r="U1" s="119"/>
      <c r="AE1" s="18"/>
      <c r="AF1" s="18"/>
    </row>
    <row r="2" spans="1:32" s="7" customFormat="1" ht="12" thickBot="1" x14ac:dyDescent="0.3">
      <c r="B2" s="8"/>
    </row>
    <row r="3" spans="1:32" s="7" customFormat="1" ht="34.5" thickTop="1" x14ac:dyDescent="0.25">
      <c r="A3" s="46"/>
      <c r="B3" s="47"/>
      <c r="C3" s="48"/>
      <c r="D3" s="55" t="s">
        <v>1</v>
      </c>
      <c r="E3" s="104" t="str">
        <f>'[1]1T'!C1</f>
        <v>Македонија</v>
      </c>
      <c r="F3" s="104" t="str">
        <f>'[1]1T'!D1</f>
        <v>Триглав</v>
      </c>
      <c r="G3" s="104" t="str">
        <f>'[1]1T'!E1</f>
        <v>Сава</v>
      </c>
      <c r="H3" s="104" t="str">
        <f>'[1]1T'!F1</f>
        <v>Евроинс</v>
      </c>
      <c r="I3" s="104" t="str">
        <f>'[1]1T'!G1</f>
        <v>Винер</v>
      </c>
      <c r="J3" s="104" t="str">
        <f>'[1]1T'!H1</f>
        <v>Еуролинк</v>
      </c>
      <c r="K3" s="104" t="str">
        <f>'[1]1T'!I1</f>
        <v>Граве неживот</v>
      </c>
      <c r="L3" s="104" t="str">
        <f>'[1]1T'!J1</f>
        <v>Уника</v>
      </c>
      <c r="M3" s="104" t="str">
        <f>'[1]1T'!K1</f>
        <v>Халк</v>
      </c>
      <c r="N3" s="104" t="str">
        <f>'[1]1T'!L1</f>
        <v>Кроација неживот</v>
      </c>
      <c r="O3" s="104" t="str">
        <f>'[1]1T'!M1</f>
        <v>Осигурителна полиса</v>
      </c>
      <c r="P3" s="104" t="str">
        <f>'[1]1T'!O1</f>
        <v>Кроациа живот</v>
      </c>
      <c r="Q3" s="104" t="str">
        <f>'[1]1T'!P1</f>
        <v>Граве</v>
      </c>
      <c r="R3" s="104" t="str">
        <f>'[1]1T'!Q1</f>
        <v>Винер живот</v>
      </c>
      <c r="S3" s="104" t="str">
        <f>'[1]1T'!R1</f>
        <v>Уника живот</v>
      </c>
      <c r="T3" s="104" t="str">
        <f>'[1]1T'!S1</f>
        <v>Триглав  Живот</v>
      </c>
      <c r="U3" s="105" t="str">
        <f>'[1]1T'!B1</f>
        <v>Вкупно</v>
      </c>
    </row>
    <row r="4" spans="1:32" s="7" customFormat="1" ht="12.75" customHeight="1" x14ac:dyDescent="0.25">
      <c r="A4" s="49"/>
      <c r="B4" s="50"/>
      <c r="C4" s="51"/>
      <c r="D4" s="52" t="str">
        <f>'[1]1T'!A2</f>
        <v>АМГ премиум</v>
      </c>
      <c r="E4" s="53">
        <f>'[1]1T'!C2</f>
        <v>3</v>
      </c>
      <c r="F4" s="53">
        <f>'[1]1T'!D2</f>
        <v>35</v>
      </c>
      <c r="G4" s="53">
        <f>'[1]1T'!E2</f>
        <v>0</v>
      </c>
      <c r="H4" s="53">
        <f>'[1]1T'!F2</f>
        <v>0</v>
      </c>
      <c r="I4" s="53">
        <f>'[1]1T'!G2</f>
        <v>6</v>
      </c>
      <c r="J4" s="53">
        <f>'[1]1T'!H2</f>
        <v>0</v>
      </c>
      <c r="K4" s="53">
        <f>'[1]1T'!I2</f>
        <v>0</v>
      </c>
      <c r="L4" s="53">
        <f>'[1]1T'!J2</f>
        <v>5</v>
      </c>
      <c r="M4" s="53">
        <f>'[1]1T'!K2</f>
        <v>214</v>
      </c>
      <c r="N4" s="53">
        <f>'[1]1T'!L2</f>
        <v>6</v>
      </c>
      <c r="O4" s="53">
        <f>'[1]1T'!M2</f>
        <v>0</v>
      </c>
      <c r="P4" s="53">
        <f>'[1]1T'!O2</f>
        <v>0</v>
      </c>
      <c r="Q4" s="53">
        <f>'[1]1T'!P2</f>
        <v>0</v>
      </c>
      <c r="R4" s="53">
        <f>'[1]1T'!Q2</f>
        <v>0</v>
      </c>
      <c r="S4" s="53">
        <f>'[1]1T'!R2</f>
        <v>0</v>
      </c>
      <c r="T4" s="53">
        <f>'[1]1T'!S2</f>
        <v>0</v>
      </c>
      <c r="U4" s="54">
        <f>'[1]1T'!B2</f>
        <v>269</v>
      </c>
    </row>
    <row r="5" spans="1:32" s="7" customFormat="1" ht="12.75" customHeight="1" x14ac:dyDescent="0.25">
      <c r="A5" s="49"/>
      <c r="B5" s="50"/>
      <c r="C5" s="51"/>
      <c r="D5" s="52" t="str">
        <f>'[1]1T'!A3</f>
        <v>А-тим</v>
      </c>
      <c r="E5" s="53">
        <f>'[1]1T'!C3</f>
        <v>0</v>
      </c>
      <c r="F5" s="53">
        <f>'[1]1T'!D3</f>
        <v>0</v>
      </c>
      <c r="G5" s="53">
        <f>'[1]1T'!E3</f>
        <v>0</v>
      </c>
      <c r="H5" s="53">
        <f>'[1]1T'!F3</f>
        <v>22</v>
      </c>
      <c r="I5" s="53">
        <f>'[1]1T'!G3</f>
        <v>0</v>
      </c>
      <c r="J5" s="53">
        <f>'[1]1T'!H3</f>
        <v>10</v>
      </c>
      <c r="K5" s="53">
        <f>'[1]1T'!I3</f>
        <v>0</v>
      </c>
      <c r="L5" s="53">
        <f>'[1]1T'!J3</f>
        <v>0</v>
      </c>
      <c r="M5" s="53">
        <f>'[1]1T'!K3</f>
        <v>5</v>
      </c>
      <c r="N5" s="53">
        <f>'[1]1T'!L3</f>
        <v>0</v>
      </c>
      <c r="O5" s="53">
        <f>'[1]1T'!M3</f>
        <v>0</v>
      </c>
      <c r="P5" s="53">
        <f>'[1]1T'!O3</f>
        <v>0</v>
      </c>
      <c r="Q5" s="53">
        <f>'[1]1T'!P3</f>
        <v>0</v>
      </c>
      <c r="R5" s="53">
        <f>'[1]1T'!Q3</f>
        <v>0</v>
      </c>
      <c r="S5" s="53">
        <f>'[1]1T'!R3</f>
        <v>0</v>
      </c>
      <c r="T5" s="53">
        <f>'[1]1T'!S3</f>
        <v>0</v>
      </c>
      <c r="U5" s="54">
        <f>'[1]1T'!B3</f>
        <v>37</v>
      </c>
    </row>
    <row r="6" spans="1:32" s="7" customFormat="1" ht="12.75" customHeight="1" x14ac:dyDescent="0.25">
      <c r="A6" s="49"/>
      <c r="B6" s="50"/>
      <c r="C6" s="51"/>
      <c r="D6" s="52" t="str">
        <f>'[1]1T'!A4</f>
        <v>ВФП</v>
      </c>
      <c r="E6" s="53">
        <f>'[1]1T'!C4</f>
        <v>181</v>
      </c>
      <c r="F6" s="53">
        <f>'[1]1T'!D4</f>
        <v>888</v>
      </c>
      <c r="G6" s="53">
        <f>'[1]1T'!E4</f>
        <v>759</v>
      </c>
      <c r="H6" s="53">
        <f>'[1]1T'!F4</f>
        <v>9</v>
      </c>
      <c r="I6" s="53">
        <f>'[1]1T'!G4</f>
        <v>44</v>
      </c>
      <c r="J6" s="53">
        <f>'[1]1T'!H4</f>
        <v>503</v>
      </c>
      <c r="K6" s="53">
        <f>'[1]1T'!I4</f>
        <v>0</v>
      </c>
      <c r="L6" s="53">
        <f>'[1]1T'!J4</f>
        <v>40</v>
      </c>
      <c r="M6" s="53">
        <f>'[1]1T'!K4</f>
        <v>163</v>
      </c>
      <c r="N6" s="53">
        <f>'[1]1T'!L4</f>
        <v>71</v>
      </c>
      <c r="O6" s="53">
        <f>'[1]1T'!M4</f>
        <v>1585</v>
      </c>
      <c r="P6" s="53">
        <f>'[1]1T'!O4</f>
        <v>125</v>
      </c>
      <c r="Q6" s="53">
        <f>'[1]1T'!P4</f>
        <v>172</v>
      </c>
      <c r="R6" s="53">
        <f>'[1]1T'!Q4</f>
        <v>359</v>
      </c>
      <c r="S6" s="53">
        <f>'[1]1T'!R4</f>
        <v>75</v>
      </c>
      <c r="T6" s="53">
        <f>'[1]1T'!S4</f>
        <v>5</v>
      </c>
      <c r="U6" s="54">
        <f>'[1]1T'!B4</f>
        <v>4979</v>
      </c>
    </row>
    <row r="7" spans="1:32" s="7" customFormat="1" ht="12.75" customHeight="1" x14ac:dyDescent="0.25">
      <c r="A7" s="49"/>
      <c r="B7" s="50"/>
      <c r="C7" s="51"/>
      <c r="D7" s="52" t="str">
        <f>'[1]1T'!A5</f>
        <v>Делта-инс</v>
      </c>
      <c r="E7" s="53">
        <f>'[1]1T'!C5</f>
        <v>0</v>
      </c>
      <c r="F7" s="53">
        <f>'[1]1T'!D5</f>
        <v>59</v>
      </c>
      <c r="G7" s="53">
        <f>'[1]1T'!E5</f>
        <v>33</v>
      </c>
      <c r="H7" s="53">
        <f>'[1]1T'!F5</f>
        <v>90</v>
      </c>
      <c r="I7" s="53">
        <f>'[1]1T'!G5</f>
        <v>5</v>
      </c>
      <c r="J7" s="53">
        <f>'[1]1T'!H5</f>
        <v>27</v>
      </c>
      <c r="K7" s="53">
        <f>'[1]1T'!I5</f>
        <v>4</v>
      </c>
      <c r="L7" s="53">
        <f>'[1]1T'!J5</f>
        <v>12</v>
      </c>
      <c r="M7" s="53">
        <f>'[1]1T'!K5</f>
        <v>64</v>
      </c>
      <c r="N7" s="53">
        <f>'[1]1T'!L5</f>
        <v>32</v>
      </c>
      <c r="O7" s="53">
        <f>'[1]1T'!M5</f>
        <v>40</v>
      </c>
      <c r="P7" s="53">
        <f>'[1]1T'!O5</f>
        <v>0</v>
      </c>
      <c r="Q7" s="53">
        <f>'[1]1T'!P5</f>
        <v>0</v>
      </c>
      <c r="R7" s="53">
        <f>'[1]1T'!Q5</f>
        <v>0</v>
      </c>
      <c r="S7" s="53">
        <f>'[1]1T'!R5</f>
        <v>0</v>
      </c>
      <c r="T7" s="53">
        <f>'[1]1T'!S5</f>
        <v>0</v>
      </c>
      <c r="U7" s="54">
        <f>'[1]1T'!B5</f>
        <v>366</v>
      </c>
    </row>
    <row r="8" spans="1:32" s="7" customFormat="1" ht="12.75" customHeight="1" x14ac:dyDescent="0.25">
      <c r="A8" s="49"/>
      <c r="B8" s="50"/>
      <c r="C8" s="51"/>
      <c r="D8" s="52" t="str">
        <f>'[1]1T'!A6</f>
        <v>Еуро експертс</v>
      </c>
      <c r="E8" s="53">
        <f>'[1]1T'!C6</f>
        <v>3</v>
      </c>
      <c r="F8" s="53">
        <f>'[1]1T'!D6</f>
        <v>213</v>
      </c>
      <c r="G8" s="53">
        <f>'[1]1T'!E6</f>
        <v>35</v>
      </c>
      <c r="H8" s="53">
        <f>'[1]1T'!F6</f>
        <v>0</v>
      </c>
      <c r="I8" s="53">
        <f>'[1]1T'!G6</f>
        <v>8</v>
      </c>
      <c r="J8" s="53">
        <f>'[1]1T'!H6</f>
        <v>20</v>
      </c>
      <c r="K8" s="53">
        <f>'[1]1T'!I6</f>
        <v>0</v>
      </c>
      <c r="L8" s="53">
        <f>'[1]1T'!J6</f>
        <v>4</v>
      </c>
      <c r="M8" s="53">
        <f>'[1]1T'!K6</f>
        <v>0</v>
      </c>
      <c r="N8" s="53">
        <f>'[1]1T'!L6</f>
        <v>24</v>
      </c>
      <c r="O8" s="53">
        <f>'[1]1T'!M6</f>
        <v>1</v>
      </c>
      <c r="P8" s="53">
        <f>'[1]1T'!O6</f>
        <v>0</v>
      </c>
      <c r="Q8" s="53">
        <f>'[1]1T'!P6</f>
        <v>0</v>
      </c>
      <c r="R8" s="53">
        <f>'[1]1T'!Q6</f>
        <v>0</v>
      </c>
      <c r="S8" s="53">
        <f>'[1]1T'!R6</f>
        <v>0</v>
      </c>
      <c r="T8" s="53">
        <f>'[1]1T'!S6</f>
        <v>0</v>
      </c>
      <c r="U8" s="54">
        <f>'[1]1T'!B6</f>
        <v>308</v>
      </c>
    </row>
    <row r="9" spans="1:32" s="7" customFormat="1" ht="12.75" customHeight="1" x14ac:dyDescent="0.25">
      <c r="A9" s="49"/>
      <c r="B9" s="50"/>
      <c r="C9" s="51"/>
      <c r="D9" s="52" t="str">
        <f>'[1]1T'!A7</f>
        <v>Еуромак</v>
      </c>
      <c r="E9" s="53">
        <f>'[1]1T'!C7</f>
        <v>0</v>
      </c>
      <c r="F9" s="53">
        <f>'[1]1T'!D7</f>
        <v>34</v>
      </c>
      <c r="G9" s="53">
        <f>'[1]1T'!E7</f>
        <v>2</v>
      </c>
      <c r="H9" s="53">
        <f>'[1]1T'!F7</f>
        <v>0</v>
      </c>
      <c r="I9" s="53">
        <f>'[1]1T'!G7</f>
        <v>1</v>
      </c>
      <c r="J9" s="53">
        <f>'[1]1T'!H7</f>
        <v>5</v>
      </c>
      <c r="K9" s="53">
        <f>'[1]1T'!I7</f>
        <v>0</v>
      </c>
      <c r="L9" s="53">
        <f>'[1]1T'!J7</f>
        <v>35</v>
      </c>
      <c r="M9" s="53">
        <f>'[1]1T'!K7</f>
        <v>6</v>
      </c>
      <c r="N9" s="53">
        <f>'[1]1T'!L7</f>
        <v>0</v>
      </c>
      <c r="O9" s="53">
        <f>'[1]1T'!M7</f>
        <v>0</v>
      </c>
      <c r="P9" s="53">
        <f>'[1]1T'!O7</f>
        <v>0</v>
      </c>
      <c r="Q9" s="53">
        <f>'[1]1T'!P7</f>
        <v>0</v>
      </c>
      <c r="R9" s="53">
        <f>'[1]1T'!Q7</f>
        <v>0</v>
      </c>
      <c r="S9" s="53">
        <f>'[1]1T'!R7</f>
        <v>0</v>
      </c>
      <c r="T9" s="53">
        <f>'[1]1T'!S7</f>
        <v>0</v>
      </c>
      <c r="U9" s="54">
        <f>'[1]1T'!B7</f>
        <v>83</v>
      </c>
    </row>
    <row r="10" spans="1:32" s="7" customFormat="1" ht="12.75" customHeight="1" x14ac:dyDescent="0.25">
      <c r="A10" s="49"/>
      <c r="B10" s="50"/>
      <c r="C10" s="51"/>
      <c r="D10" s="52" t="str">
        <f>'[1]1T'!A8</f>
        <v>Ин-брокер</v>
      </c>
      <c r="E10" s="53">
        <f>'[1]1T'!C8</f>
        <v>505</v>
      </c>
      <c r="F10" s="53">
        <f>'[1]1T'!D8</f>
        <v>157</v>
      </c>
      <c r="G10" s="53">
        <f>'[1]1T'!E8</f>
        <v>145</v>
      </c>
      <c r="H10" s="53">
        <f>'[1]1T'!F8</f>
        <v>2</v>
      </c>
      <c r="I10" s="53">
        <f>'[1]1T'!G8</f>
        <v>2</v>
      </c>
      <c r="J10" s="53">
        <f>'[1]1T'!H8</f>
        <v>26</v>
      </c>
      <c r="K10" s="53">
        <f>'[1]1T'!I8</f>
        <v>0</v>
      </c>
      <c r="L10" s="53">
        <f>'[1]1T'!J8</f>
        <v>290</v>
      </c>
      <c r="M10" s="53">
        <f>'[1]1T'!K8</f>
        <v>46</v>
      </c>
      <c r="N10" s="53">
        <f>'[1]1T'!L8</f>
        <v>0</v>
      </c>
      <c r="O10" s="53">
        <f>'[1]1T'!M8</f>
        <v>48</v>
      </c>
      <c r="P10" s="53">
        <f>'[1]1T'!O8</f>
        <v>0</v>
      </c>
      <c r="Q10" s="53">
        <f>'[1]1T'!P8</f>
        <v>0</v>
      </c>
      <c r="R10" s="53">
        <f>'[1]1T'!Q8</f>
        <v>0</v>
      </c>
      <c r="S10" s="53">
        <f>'[1]1T'!R8</f>
        <v>0</v>
      </c>
      <c r="T10" s="53">
        <f>'[1]1T'!S8</f>
        <v>0</v>
      </c>
      <c r="U10" s="54">
        <f>'[1]1T'!B8</f>
        <v>1221</v>
      </c>
    </row>
    <row r="11" spans="1:32" s="7" customFormat="1" ht="12.75" customHeight="1" x14ac:dyDescent="0.25">
      <c r="A11" s="49"/>
      <c r="B11" s="50"/>
      <c r="C11" s="51"/>
      <c r="D11" s="52" t="str">
        <f>'[1]1T'!A9</f>
        <v>ЈДБ брокер</v>
      </c>
      <c r="E11" s="53">
        <f>'[1]1T'!C9</f>
        <v>1</v>
      </c>
      <c r="F11" s="53">
        <f>'[1]1T'!D9</f>
        <v>51</v>
      </c>
      <c r="G11" s="53">
        <f>'[1]1T'!E9</f>
        <v>5</v>
      </c>
      <c r="H11" s="53">
        <f>'[1]1T'!F9</f>
        <v>24</v>
      </c>
      <c r="I11" s="53">
        <f>'[1]1T'!G9</f>
        <v>0</v>
      </c>
      <c r="J11" s="53">
        <f>'[1]1T'!H9</f>
        <v>1</v>
      </c>
      <c r="K11" s="53">
        <f>'[1]1T'!I9</f>
        <v>0</v>
      </c>
      <c r="L11" s="53">
        <f>'[1]1T'!J9</f>
        <v>0</v>
      </c>
      <c r="M11" s="53">
        <f>'[1]1T'!K9</f>
        <v>9</v>
      </c>
      <c r="N11" s="53">
        <f>'[1]1T'!L9</f>
        <v>68</v>
      </c>
      <c r="O11" s="53">
        <f>'[1]1T'!M9</f>
        <v>2</v>
      </c>
      <c r="P11" s="53">
        <f>'[1]1T'!O9</f>
        <v>0</v>
      </c>
      <c r="Q11" s="53">
        <f>'[1]1T'!P9</f>
        <v>0</v>
      </c>
      <c r="R11" s="53">
        <f>'[1]1T'!Q9</f>
        <v>0</v>
      </c>
      <c r="S11" s="53">
        <f>'[1]1T'!R9</f>
        <v>0</v>
      </c>
      <c r="T11" s="53">
        <f>'[1]1T'!S9</f>
        <v>0</v>
      </c>
      <c r="U11" s="54">
        <f>'[1]1T'!B9</f>
        <v>161</v>
      </c>
    </row>
    <row r="12" spans="1:32" s="7" customFormat="1" ht="12.75" customHeight="1" x14ac:dyDescent="0.25">
      <c r="A12" s="49"/>
      <c r="B12" s="50"/>
      <c r="C12" s="51"/>
      <c r="D12" s="52" t="str">
        <f>'[1]1T'!A10</f>
        <v>Легра</v>
      </c>
      <c r="E12" s="53">
        <f>'[1]1T'!C10</f>
        <v>0</v>
      </c>
      <c r="F12" s="53">
        <f>'[1]1T'!D10</f>
        <v>5</v>
      </c>
      <c r="G12" s="53">
        <f>'[1]1T'!E10</f>
        <v>0</v>
      </c>
      <c r="H12" s="53">
        <f>'[1]1T'!F10</f>
        <v>0</v>
      </c>
      <c r="I12" s="53">
        <f>'[1]1T'!G10</f>
        <v>0</v>
      </c>
      <c r="J12" s="53">
        <f>'[1]1T'!H10</f>
        <v>11</v>
      </c>
      <c r="K12" s="53">
        <f>'[1]1T'!I10</f>
        <v>0</v>
      </c>
      <c r="L12" s="53">
        <f>'[1]1T'!J10</f>
        <v>57</v>
      </c>
      <c r="M12" s="53">
        <f>'[1]1T'!K10</f>
        <v>2</v>
      </c>
      <c r="N12" s="53">
        <f>'[1]1T'!L10</f>
        <v>3</v>
      </c>
      <c r="O12" s="53">
        <f>'[1]1T'!M10</f>
        <v>0</v>
      </c>
      <c r="P12" s="53">
        <f>'[1]1T'!O10</f>
        <v>0</v>
      </c>
      <c r="Q12" s="53">
        <f>'[1]1T'!P10</f>
        <v>0</v>
      </c>
      <c r="R12" s="53">
        <f>'[1]1T'!Q10</f>
        <v>0</v>
      </c>
      <c r="S12" s="53">
        <f>'[1]1T'!R10</f>
        <v>0</v>
      </c>
      <c r="T12" s="53">
        <f>'[1]1T'!S10</f>
        <v>0</v>
      </c>
      <c r="U12" s="54">
        <f>'[1]1T'!B10</f>
        <v>78</v>
      </c>
    </row>
    <row r="13" spans="1:32" s="7" customFormat="1" ht="12.75" customHeight="1" x14ac:dyDescent="0.25">
      <c r="A13" s="49"/>
      <c r="B13" s="50"/>
      <c r="C13" s="51"/>
      <c r="D13" s="52" t="str">
        <f>'[1]1T'!A11</f>
        <v>Мобилити</v>
      </c>
      <c r="E13" s="53">
        <f>'[1]1T'!C11</f>
        <v>874</v>
      </c>
      <c r="F13" s="53">
        <f>'[1]1T'!D11</f>
        <v>1158</v>
      </c>
      <c r="G13" s="53">
        <f>'[1]1T'!E11</f>
        <v>282</v>
      </c>
      <c r="H13" s="53">
        <f>'[1]1T'!F11</f>
        <v>821</v>
      </c>
      <c r="I13" s="53">
        <f>'[1]1T'!G11</f>
        <v>718</v>
      </c>
      <c r="J13" s="53">
        <f>'[1]1T'!H11</f>
        <v>1155</v>
      </c>
      <c r="K13" s="53">
        <f>'[1]1T'!I11</f>
        <v>74</v>
      </c>
      <c r="L13" s="53">
        <f>'[1]1T'!J11</f>
        <v>136</v>
      </c>
      <c r="M13" s="53">
        <f>'[1]1T'!K11</f>
        <v>290</v>
      </c>
      <c r="N13" s="53">
        <f>'[1]1T'!L11</f>
        <v>236</v>
      </c>
      <c r="O13" s="53">
        <f>'[1]1T'!M11</f>
        <v>174</v>
      </c>
      <c r="P13" s="53">
        <f>'[1]1T'!O11</f>
        <v>0</v>
      </c>
      <c r="Q13" s="53">
        <f>'[1]1T'!P11</f>
        <v>0</v>
      </c>
      <c r="R13" s="53">
        <f>'[1]1T'!Q11</f>
        <v>1</v>
      </c>
      <c r="S13" s="53">
        <f>'[1]1T'!R11</f>
        <v>0</v>
      </c>
      <c r="T13" s="53">
        <f>'[1]1T'!S11</f>
        <v>0</v>
      </c>
      <c r="U13" s="54">
        <f>'[1]1T'!B11</f>
        <v>5919</v>
      </c>
    </row>
    <row r="14" spans="1:32" s="7" customFormat="1" ht="12.75" customHeight="1" x14ac:dyDescent="0.25">
      <c r="A14" s="49"/>
      <c r="B14" s="50"/>
      <c r="C14" s="51"/>
      <c r="D14" s="52" t="str">
        <f>'[1]1T'!A12</f>
        <v>Наше осигурување</v>
      </c>
      <c r="E14" s="53">
        <f>'[1]1T'!C12</f>
        <v>72</v>
      </c>
      <c r="F14" s="53">
        <f>'[1]1T'!D12</f>
        <v>64</v>
      </c>
      <c r="G14" s="53">
        <f>'[1]1T'!E12</f>
        <v>134</v>
      </c>
      <c r="H14" s="53">
        <f>'[1]1T'!F12</f>
        <v>8</v>
      </c>
      <c r="I14" s="53">
        <f>'[1]1T'!G12</f>
        <v>12</v>
      </c>
      <c r="J14" s="53">
        <f>'[1]1T'!H12</f>
        <v>142</v>
      </c>
      <c r="K14" s="53">
        <f>'[1]1T'!I12</f>
        <v>0</v>
      </c>
      <c r="L14" s="53">
        <f>'[1]1T'!J12</f>
        <v>315</v>
      </c>
      <c r="M14" s="53">
        <f>'[1]1T'!K12</f>
        <v>29</v>
      </c>
      <c r="N14" s="53">
        <f>'[1]1T'!L12</f>
        <v>37</v>
      </c>
      <c r="O14" s="53">
        <f>'[1]1T'!M12</f>
        <v>10</v>
      </c>
      <c r="P14" s="53">
        <f>'[1]1T'!O12</f>
        <v>0</v>
      </c>
      <c r="Q14" s="53">
        <f>'[1]1T'!P12</f>
        <v>0</v>
      </c>
      <c r="R14" s="53">
        <f>'[1]1T'!Q12</f>
        <v>0</v>
      </c>
      <c r="S14" s="53">
        <f>'[1]1T'!R12</f>
        <v>0</v>
      </c>
      <c r="T14" s="53">
        <f>'[1]1T'!S12</f>
        <v>0</v>
      </c>
      <c r="U14" s="54">
        <f>'[1]1T'!B12</f>
        <v>823</v>
      </c>
    </row>
    <row r="15" spans="1:32" s="7" customFormat="1" ht="12.75" customHeight="1" x14ac:dyDescent="0.25">
      <c r="A15" s="49"/>
      <c r="B15" s="50"/>
      <c r="C15" s="51"/>
      <c r="D15" s="52" t="str">
        <f>'[1]1T'!A13</f>
        <v>Полиса плус</v>
      </c>
      <c r="E15" s="53">
        <f>'[1]1T'!C13</f>
        <v>11</v>
      </c>
      <c r="F15" s="53">
        <f>'[1]1T'!D13</f>
        <v>180</v>
      </c>
      <c r="G15" s="53">
        <f>'[1]1T'!E13</f>
        <v>128</v>
      </c>
      <c r="H15" s="53">
        <f>'[1]1T'!F13</f>
        <v>608</v>
      </c>
      <c r="I15" s="53">
        <f>'[1]1T'!G13</f>
        <v>798</v>
      </c>
      <c r="J15" s="53">
        <f>'[1]1T'!H13</f>
        <v>135</v>
      </c>
      <c r="K15" s="53">
        <f>'[1]1T'!I13</f>
        <v>516</v>
      </c>
      <c r="L15" s="53">
        <f>'[1]1T'!J13</f>
        <v>181</v>
      </c>
      <c r="M15" s="53">
        <f>'[1]1T'!K13</f>
        <v>12</v>
      </c>
      <c r="N15" s="53">
        <f>'[1]1T'!L13</f>
        <v>52</v>
      </c>
      <c r="O15" s="53">
        <f>'[1]1T'!M13</f>
        <v>252</v>
      </c>
      <c r="P15" s="53">
        <f>'[1]1T'!O13</f>
        <v>0</v>
      </c>
      <c r="Q15" s="53">
        <f>'[1]1T'!P13</f>
        <v>0</v>
      </c>
      <c r="R15" s="53">
        <f>'[1]1T'!Q13</f>
        <v>1</v>
      </c>
      <c r="S15" s="53">
        <f>'[1]1T'!R13</f>
        <v>0</v>
      </c>
      <c r="T15" s="53">
        <f>'[1]1T'!S13</f>
        <v>0</v>
      </c>
      <c r="U15" s="54">
        <f>'[1]1T'!B13</f>
        <v>2874</v>
      </c>
    </row>
    <row r="16" spans="1:32" s="7" customFormat="1" ht="12.75" customHeight="1" x14ac:dyDescent="0.25">
      <c r="A16" s="49"/>
      <c r="B16" s="50"/>
      <c r="C16" s="51"/>
      <c r="D16" s="52" t="str">
        <f>'[1]1T'!A14</f>
        <v>Седа брокер</v>
      </c>
      <c r="E16" s="53">
        <f>'[1]1T'!C14</f>
        <v>102</v>
      </c>
      <c r="F16" s="53">
        <f>'[1]1T'!D14</f>
        <v>1512</v>
      </c>
      <c r="G16" s="53">
        <f>'[1]1T'!E14</f>
        <v>264</v>
      </c>
      <c r="H16" s="53">
        <f>'[1]1T'!F14</f>
        <v>832</v>
      </c>
      <c r="I16" s="53">
        <f>'[1]1T'!G14</f>
        <v>140</v>
      </c>
      <c r="J16" s="53">
        <f>'[1]1T'!H14</f>
        <v>1653</v>
      </c>
      <c r="K16" s="53">
        <f>'[1]1T'!I14</f>
        <v>1013</v>
      </c>
      <c r="L16" s="53">
        <f>'[1]1T'!J14</f>
        <v>1275</v>
      </c>
      <c r="M16" s="53">
        <f>'[1]1T'!K14</f>
        <v>1072</v>
      </c>
      <c r="N16" s="53">
        <f>'[1]1T'!L14</f>
        <v>1555</v>
      </c>
      <c r="O16" s="53">
        <f>'[1]1T'!M14</f>
        <v>1148</v>
      </c>
      <c r="P16" s="53">
        <f>'[1]1T'!O14</f>
        <v>0</v>
      </c>
      <c r="Q16" s="53">
        <f>'[1]1T'!P14</f>
        <v>0</v>
      </c>
      <c r="R16" s="53">
        <f>'[1]1T'!Q14</f>
        <v>0</v>
      </c>
      <c r="S16" s="53">
        <f>'[1]1T'!R14</f>
        <v>0</v>
      </c>
      <c r="T16" s="53">
        <f>'[1]1T'!S14</f>
        <v>0</v>
      </c>
      <c r="U16" s="54">
        <f>'[1]1T'!B14</f>
        <v>10566</v>
      </c>
    </row>
    <row r="17" spans="1:21" s="7" customFormat="1" ht="12.75" customHeight="1" x14ac:dyDescent="0.25">
      <c r="A17" s="49"/>
      <c r="B17" s="50"/>
      <c r="C17" s="51"/>
      <c r="D17" s="52" t="str">
        <f>'[1]1T'!A15</f>
        <v>Супер Брокер</v>
      </c>
      <c r="E17" s="53">
        <f>'[1]1T'!C15</f>
        <v>0</v>
      </c>
      <c r="F17" s="53">
        <f>'[1]1T'!D15</f>
        <v>26</v>
      </c>
      <c r="G17" s="53">
        <f>'[1]1T'!E15</f>
        <v>9</v>
      </c>
      <c r="H17" s="53">
        <f>'[1]1T'!F15</f>
        <v>0</v>
      </c>
      <c r="I17" s="53">
        <f>'[1]1T'!G15</f>
        <v>16</v>
      </c>
      <c r="J17" s="53">
        <f>'[1]1T'!H15</f>
        <v>15</v>
      </c>
      <c r="K17" s="53">
        <f>'[1]1T'!I15</f>
        <v>949</v>
      </c>
      <c r="L17" s="53">
        <f>'[1]1T'!J15</f>
        <v>1522</v>
      </c>
      <c r="M17" s="53">
        <f>'[1]1T'!K15</f>
        <v>28</v>
      </c>
      <c r="N17" s="53">
        <f>'[1]1T'!L15</f>
        <v>5</v>
      </c>
      <c r="O17" s="53">
        <f>'[1]1T'!M15</f>
        <v>7</v>
      </c>
      <c r="P17" s="53">
        <f>'[1]1T'!O15</f>
        <v>0</v>
      </c>
      <c r="Q17" s="53">
        <f>'[1]1T'!P15</f>
        <v>0</v>
      </c>
      <c r="R17" s="53">
        <f>'[1]1T'!Q15</f>
        <v>0</v>
      </c>
      <c r="S17" s="53">
        <f>'[1]1T'!R15</f>
        <v>0</v>
      </c>
      <c r="T17" s="53">
        <f>'[1]1T'!S15</f>
        <v>0</v>
      </c>
      <c r="U17" s="54">
        <f>'[1]1T'!B15</f>
        <v>2577</v>
      </c>
    </row>
    <row r="18" spans="1:21" s="7" customFormat="1" ht="12.75" customHeight="1" x14ac:dyDescent="0.25">
      <c r="A18" s="49"/>
      <c r="B18" s="50"/>
      <c r="C18" s="51"/>
      <c r="D18" s="52" t="str">
        <f>'[1]1T'!A16</f>
        <v>Кораб Инс</v>
      </c>
      <c r="E18" s="53">
        <f>'[1]1T'!C16</f>
        <v>20</v>
      </c>
      <c r="F18" s="53">
        <f>'[1]1T'!D16</f>
        <v>461</v>
      </c>
      <c r="G18" s="53">
        <f>'[1]1T'!E16</f>
        <v>159</v>
      </c>
      <c r="H18" s="53">
        <f>'[1]1T'!F16</f>
        <v>261</v>
      </c>
      <c r="I18" s="53">
        <f>'[1]1T'!G16</f>
        <v>220</v>
      </c>
      <c r="J18" s="53">
        <f>'[1]1T'!H16</f>
        <v>130</v>
      </c>
      <c r="K18" s="53">
        <f>'[1]1T'!I16</f>
        <v>38</v>
      </c>
      <c r="L18" s="53">
        <f>'[1]1T'!J16</f>
        <v>46</v>
      </c>
      <c r="M18" s="53">
        <f>'[1]1T'!K16</f>
        <v>156</v>
      </c>
      <c r="N18" s="53">
        <f>'[1]1T'!L16</f>
        <v>130</v>
      </c>
      <c r="O18" s="53">
        <f>'[1]1T'!M16</f>
        <v>8</v>
      </c>
      <c r="P18" s="53">
        <f>'[1]1T'!O16</f>
        <v>0</v>
      </c>
      <c r="Q18" s="53">
        <f>'[1]1T'!P16</f>
        <v>0</v>
      </c>
      <c r="R18" s="53">
        <f>'[1]1T'!Q16</f>
        <v>0</v>
      </c>
      <c r="S18" s="53">
        <f>'[1]1T'!R16</f>
        <v>0</v>
      </c>
      <c r="T18" s="53">
        <f>'[1]1T'!S16</f>
        <v>0</v>
      </c>
      <c r="U18" s="54">
        <f>'[1]1T'!B16</f>
        <v>1629</v>
      </c>
    </row>
    <row r="19" spans="1:21" s="7" customFormat="1" ht="12.75" customHeight="1" x14ac:dyDescent="0.25">
      <c r="A19" s="49"/>
      <c r="B19" s="50"/>
      <c r="C19" s="51"/>
      <c r="D19" s="52" t="str">
        <f>'[1]1T'!A17</f>
        <v>Цертус</v>
      </c>
      <c r="E19" s="53">
        <f>'[1]1T'!C17</f>
        <v>37</v>
      </c>
      <c r="F19" s="53">
        <f>'[1]1T'!D17</f>
        <v>664</v>
      </c>
      <c r="G19" s="53">
        <f>'[1]1T'!E17</f>
        <v>289</v>
      </c>
      <c r="H19" s="53">
        <f>'[1]1T'!F17</f>
        <v>1217</v>
      </c>
      <c r="I19" s="53">
        <f>'[1]1T'!G17</f>
        <v>0</v>
      </c>
      <c r="J19" s="53">
        <f>'[1]1T'!H17</f>
        <v>73</v>
      </c>
      <c r="K19" s="53">
        <f>'[1]1T'!I17</f>
        <v>0</v>
      </c>
      <c r="L19" s="53">
        <f>'[1]1T'!J17</f>
        <v>39</v>
      </c>
      <c r="M19" s="53">
        <f>'[1]1T'!K17</f>
        <v>22</v>
      </c>
      <c r="N19" s="53">
        <f>'[1]1T'!L17</f>
        <v>419</v>
      </c>
      <c r="O19" s="53">
        <f>'[1]1T'!M17</f>
        <v>21</v>
      </c>
      <c r="P19" s="53">
        <f>'[1]1T'!O17</f>
        <v>0</v>
      </c>
      <c r="Q19" s="53">
        <f>'[1]1T'!P17</f>
        <v>0</v>
      </c>
      <c r="R19" s="53">
        <f>'[1]1T'!Q17</f>
        <v>0</v>
      </c>
      <c r="S19" s="53">
        <f>'[1]1T'!R17</f>
        <v>0</v>
      </c>
      <c r="T19" s="53">
        <f>'[1]1T'!S17</f>
        <v>0</v>
      </c>
      <c r="U19" s="54">
        <f>'[1]1T'!B17</f>
        <v>2781</v>
      </c>
    </row>
    <row r="20" spans="1:21" s="7" customFormat="1" ht="12.75" customHeight="1" x14ac:dyDescent="0.25">
      <c r="A20" s="49"/>
      <c r="B20" s="50"/>
      <c r="C20" s="51"/>
      <c r="D20" s="52" t="str">
        <f>'[1]1T'!A18</f>
        <v>Нов Осигурителен Брокер</v>
      </c>
      <c r="E20" s="53">
        <f>'[1]1T'!C18</f>
        <v>943</v>
      </c>
      <c r="F20" s="53">
        <f>'[1]1T'!D18</f>
        <v>245</v>
      </c>
      <c r="G20" s="53">
        <f>'[1]1T'!E18</f>
        <v>65</v>
      </c>
      <c r="H20" s="53">
        <f>'[1]1T'!F18</f>
        <v>17</v>
      </c>
      <c r="I20" s="53">
        <f>'[1]1T'!G18</f>
        <v>68</v>
      </c>
      <c r="J20" s="53">
        <f>'[1]1T'!H18</f>
        <v>173</v>
      </c>
      <c r="K20" s="53">
        <f>'[1]1T'!I18</f>
        <v>1</v>
      </c>
      <c r="L20" s="53">
        <f>'[1]1T'!J18</f>
        <v>70</v>
      </c>
      <c r="M20" s="53">
        <f>'[1]1T'!K18</f>
        <v>768</v>
      </c>
      <c r="N20" s="53">
        <f>'[1]1T'!L18</f>
        <v>365</v>
      </c>
      <c r="O20" s="53">
        <f>'[1]1T'!M18</f>
        <v>15</v>
      </c>
      <c r="P20" s="53">
        <f>'[1]1T'!O18</f>
        <v>0</v>
      </c>
      <c r="Q20" s="53">
        <f>'[1]1T'!P18</f>
        <v>0</v>
      </c>
      <c r="R20" s="53">
        <f>'[1]1T'!Q18</f>
        <v>0</v>
      </c>
      <c r="S20" s="53">
        <f>'[1]1T'!R18</f>
        <v>0</v>
      </c>
      <c r="T20" s="53">
        <f>'[1]1T'!S18</f>
        <v>0</v>
      </c>
      <c r="U20" s="54">
        <f>'[1]1T'!B18</f>
        <v>2730</v>
      </c>
    </row>
    <row r="21" spans="1:21" s="7" customFormat="1" ht="12.75" customHeight="1" x14ac:dyDescent="0.25">
      <c r="A21" s="49"/>
      <c r="B21" s="50"/>
      <c r="C21" s="51"/>
      <c r="D21" s="52" t="str">
        <f>'[1]1T'!A19</f>
        <v>ЦВО БРОКЕР</v>
      </c>
      <c r="E21" s="53">
        <f>'[1]1T'!C19</f>
        <v>0</v>
      </c>
      <c r="F21" s="53">
        <f>'[1]1T'!D19</f>
        <v>359</v>
      </c>
      <c r="G21" s="53">
        <f>'[1]1T'!E19</f>
        <v>0</v>
      </c>
      <c r="H21" s="53">
        <f>'[1]1T'!F19</f>
        <v>38</v>
      </c>
      <c r="I21" s="53">
        <f>'[1]1T'!G19</f>
        <v>31</v>
      </c>
      <c r="J21" s="53">
        <f>'[1]1T'!H19</f>
        <v>14</v>
      </c>
      <c r="K21" s="53">
        <f>'[1]1T'!I19</f>
        <v>12</v>
      </c>
      <c r="L21" s="53">
        <f>'[1]1T'!J19</f>
        <v>12</v>
      </c>
      <c r="M21" s="53">
        <f>'[1]1T'!K19</f>
        <v>25</v>
      </c>
      <c r="N21" s="53">
        <f>'[1]1T'!L19</f>
        <v>22</v>
      </c>
      <c r="O21" s="53">
        <f>'[1]1T'!M19</f>
        <v>247</v>
      </c>
      <c r="P21" s="53">
        <f>'[1]1T'!O19</f>
        <v>0</v>
      </c>
      <c r="Q21" s="53">
        <f>'[1]1T'!P19</f>
        <v>0</v>
      </c>
      <c r="R21" s="53">
        <f>'[1]1T'!Q19</f>
        <v>0</v>
      </c>
      <c r="S21" s="53">
        <f>'[1]1T'!R19</f>
        <v>0</v>
      </c>
      <c r="T21" s="53">
        <f>'[1]1T'!S19</f>
        <v>0</v>
      </c>
      <c r="U21" s="54">
        <f>'[1]1T'!B19</f>
        <v>760</v>
      </c>
    </row>
    <row r="22" spans="1:21" s="7" customFormat="1" ht="12.75" customHeight="1" x14ac:dyDescent="0.25">
      <c r="A22" s="49"/>
      <c r="B22" s="50"/>
      <c r="C22" s="51"/>
      <c r="D22" s="52" t="str">
        <f>'[1]1T'!A20</f>
        <v>АСУЦ БРОКЕР</v>
      </c>
      <c r="E22" s="53">
        <f>'[1]1T'!C20</f>
        <v>6</v>
      </c>
      <c r="F22" s="53">
        <f>'[1]1T'!D20</f>
        <v>136</v>
      </c>
      <c r="G22" s="53">
        <f>'[1]1T'!E20</f>
        <v>106</v>
      </c>
      <c r="H22" s="53">
        <f>'[1]1T'!F20</f>
        <v>178</v>
      </c>
      <c r="I22" s="53">
        <f>'[1]1T'!G20</f>
        <v>90</v>
      </c>
      <c r="J22" s="53">
        <f>'[1]1T'!H20</f>
        <v>80</v>
      </c>
      <c r="K22" s="53">
        <f>'[1]1T'!I20</f>
        <v>56</v>
      </c>
      <c r="L22" s="53">
        <f>'[1]1T'!J20</f>
        <v>29</v>
      </c>
      <c r="M22" s="53">
        <f>'[1]1T'!K20</f>
        <v>10</v>
      </c>
      <c r="N22" s="53">
        <f>'[1]1T'!L20</f>
        <v>56</v>
      </c>
      <c r="O22" s="53">
        <f>'[1]1T'!M20</f>
        <v>21</v>
      </c>
      <c r="P22" s="53">
        <f>'[1]1T'!O20</f>
        <v>0</v>
      </c>
      <c r="Q22" s="53">
        <f>'[1]1T'!P20</f>
        <v>0</v>
      </c>
      <c r="R22" s="53">
        <f>'[1]1T'!Q20</f>
        <v>0</v>
      </c>
      <c r="S22" s="53">
        <f>'[1]1T'!R20</f>
        <v>0</v>
      </c>
      <c r="T22" s="53">
        <f>'[1]1T'!S20</f>
        <v>0</v>
      </c>
      <c r="U22" s="54">
        <f>'[1]1T'!B20</f>
        <v>768</v>
      </c>
    </row>
    <row r="23" spans="1:21" s="7" customFormat="1" ht="12.75" customHeight="1" x14ac:dyDescent="0.25">
      <c r="A23" s="49"/>
      <c r="B23" s="50"/>
      <c r="C23" s="51"/>
      <c r="D23" s="52" t="str">
        <f>'[1]1T'!A21</f>
        <v>Мега брокер</v>
      </c>
      <c r="E23" s="53">
        <f>'[1]1T'!C21</f>
        <v>0</v>
      </c>
      <c r="F23" s="53">
        <f>'[1]1T'!D21</f>
        <v>92</v>
      </c>
      <c r="G23" s="53">
        <f>'[1]1T'!E21</f>
        <v>141</v>
      </c>
      <c r="H23" s="53">
        <f>'[1]1T'!F21</f>
        <v>7</v>
      </c>
      <c r="I23" s="53">
        <f>'[1]1T'!G21</f>
        <v>687</v>
      </c>
      <c r="J23" s="53">
        <f>'[1]1T'!H21</f>
        <v>3</v>
      </c>
      <c r="K23" s="53">
        <f>'[1]1T'!I21</f>
        <v>7</v>
      </c>
      <c r="L23" s="53">
        <f>'[1]1T'!J21</f>
        <v>2</v>
      </c>
      <c r="M23" s="53">
        <f>'[1]1T'!K21</f>
        <v>2</v>
      </c>
      <c r="N23" s="53">
        <f>'[1]1T'!L21</f>
        <v>0</v>
      </c>
      <c r="O23" s="53">
        <f>'[1]1T'!M21</f>
        <v>222</v>
      </c>
      <c r="P23" s="53">
        <f>'[1]1T'!O21</f>
        <v>1</v>
      </c>
      <c r="Q23" s="53">
        <f>'[1]1T'!P21</f>
        <v>0</v>
      </c>
      <c r="R23" s="53">
        <f>'[1]1T'!Q21</f>
        <v>0</v>
      </c>
      <c r="S23" s="53">
        <f>'[1]1T'!R21</f>
        <v>0</v>
      </c>
      <c r="T23" s="53">
        <f>'[1]1T'!S21</f>
        <v>0</v>
      </c>
      <c r="U23" s="54">
        <f>'[1]1T'!B21</f>
        <v>1164</v>
      </c>
    </row>
    <row r="24" spans="1:21" s="7" customFormat="1" ht="12.75" customHeight="1" x14ac:dyDescent="0.25">
      <c r="A24" s="49"/>
      <c r="B24" s="50"/>
      <c r="C24" s="51"/>
      <c r="D24" s="52" t="str">
        <f>'[1]1T'!A22</f>
        <v>С.Т.М Брокер Плус</v>
      </c>
      <c r="E24" s="107">
        <f>'[1]1T'!C22</f>
        <v>0</v>
      </c>
      <c r="F24" s="107">
        <f>'[1]1T'!D22</f>
        <v>41</v>
      </c>
      <c r="G24" s="107">
        <f>'[1]1T'!E22</f>
        <v>4</v>
      </c>
      <c r="H24" s="107">
        <f>'[1]1T'!F22</f>
        <v>15</v>
      </c>
      <c r="I24" s="107">
        <f>'[1]1T'!G22</f>
        <v>11</v>
      </c>
      <c r="J24" s="107">
        <f>'[1]1T'!H22</f>
        <v>328</v>
      </c>
      <c r="K24" s="107">
        <f>'[1]1T'!I22</f>
        <v>306</v>
      </c>
      <c r="L24" s="107">
        <f>'[1]1T'!J22</f>
        <v>0</v>
      </c>
      <c r="M24" s="107">
        <f>'[1]1T'!K22</f>
        <v>0</v>
      </c>
      <c r="N24" s="107">
        <f>'[1]1T'!L22</f>
        <v>1</v>
      </c>
      <c r="O24" s="107">
        <f>'[1]1T'!M22</f>
        <v>92</v>
      </c>
      <c r="P24" s="107">
        <f>'[1]1T'!O22</f>
        <v>0</v>
      </c>
      <c r="Q24" s="107">
        <f>'[1]1T'!P22</f>
        <v>0</v>
      </c>
      <c r="R24" s="107">
        <f>'[1]1T'!Q22</f>
        <v>0</v>
      </c>
      <c r="S24" s="107">
        <f>'[1]1T'!R22</f>
        <v>0</v>
      </c>
      <c r="T24" s="107">
        <f>'[1]1T'!S22</f>
        <v>0</v>
      </c>
      <c r="U24" s="108">
        <f>'[1]1T'!B22</f>
        <v>798</v>
      </c>
    </row>
    <row r="25" spans="1:21" s="7" customFormat="1" ht="12.75" customHeight="1" x14ac:dyDescent="0.25">
      <c r="A25" s="49"/>
      <c r="B25" s="50"/>
      <c r="C25" s="51"/>
      <c r="D25" s="52" t="str">
        <f>'[1]1T'!A23</f>
        <v>АМ Брокер</v>
      </c>
      <c r="E25" s="53">
        <f>'[1]1T'!C23</f>
        <v>148</v>
      </c>
      <c r="F25" s="53">
        <f>'[1]1T'!D23</f>
        <v>920</v>
      </c>
      <c r="G25" s="53">
        <f>'[1]1T'!E23</f>
        <v>289</v>
      </c>
      <c r="H25" s="53">
        <f>'[1]1T'!F23</f>
        <v>93</v>
      </c>
      <c r="I25" s="53">
        <f>'[1]1T'!G23</f>
        <v>636</v>
      </c>
      <c r="J25" s="53">
        <f>'[1]1T'!H23</f>
        <v>348</v>
      </c>
      <c r="K25" s="53">
        <f>'[1]1T'!I23</f>
        <v>5</v>
      </c>
      <c r="L25" s="53">
        <f>'[1]1T'!J23</f>
        <v>37</v>
      </c>
      <c r="M25" s="53">
        <f>'[1]1T'!K23</f>
        <v>11</v>
      </c>
      <c r="N25" s="53">
        <f>'[1]1T'!L23</f>
        <v>127</v>
      </c>
      <c r="O25" s="53">
        <f>'[1]1T'!M23</f>
        <v>208</v>
      </c>
      <c r="P25" s="53">
        <f>'[1]1T'!O23</f>
        <v>0</v>
      </c>
      <c r="Q25" s="53">
        <f>'[1]1T'!P23</f>
        <v>0</v>
      </c>
      <c r="R25" s="53">
        <f>'[1]1T'!Q23</f>
        <v>0</v>
      </c>
      <c r="S25" s="53">
        <f>'[1]1T'!R23</f>
        <v>0</v>
      </c>
      <c r="T25" s="53">
        <f>'[1]1T'!S23</f>
        <v>0</v>
      </c>
      <c r="U25" s="54">
        <f>'[1]1T'!B23</f>
        <v>2822</v>
      </c>
    </row>
    <row r="26" spans="1:21" s="7" customFormat="1" ht="12.75" customHeight="1" x14ac:dyDescent="0.25">
      <c r="A26" s="49"/>
      <c r="B26" s="50"/>
      <c r="C26" s="51"/>
      <c r="D26" s="52" t="str">
        <f>'[1]1T'!A24</f>
        <v>ВИА БРОКЕР</v>
      </c>
      <c r="E26" s="53">
        <f>'[1]1T'!C24</f>
        <v>0</v>
      </c>
      <c r="F26" s="53">
        <f>'[1]1T'!D24</f>
        <v>76</v>
      </c>
      <c r="G26" s="53">
        <f>'[1]1T'!E24</f>
        <v>97</v>
      </c>
      <c r="H26" s="53">
        <f>'[1]1T'!F24</f>
        <v>0</v>
      </c>
      <c r="I26" s="53">
        <f>'[1]1T'!G24</f>
        <v>11</v>
      </c>
      <c r="J26" s="53">
        <f>'[1]1T'!H24</f>
        <v>50</v>
      </c>
      <c r="K26" s="53">
        <f>'[1]1T'!I24</f>
        <v>1449</v>
      </c>
      <c r="L26" s="53">
        <f>'[1]1T'!J24</f>
        <v>186</v>
      </c>
      <c r="M26" s="53">
        <f>'[1]1T'!K24</f>
        <v>267</v>
      </c>
      <c r="N26" s="53">
        <f>'[1]1T'!L24</f>
        <v>0</v>
      </c>
      <c r="O26" s="53">
        <f>'[1]1T'!M24</f>
        <v>15</v>
      </c>
      <c r="P26" s="53">
        <f>'[1]1T'!O24</f>
        <v>0</v>
      </c>
      <c r="Q26" s="53">
        <f>'[1]1T'!P24</f>
        <v>0</v>
      </c>
      <c r="R26" s="53">
        <f>'[1]1T'!Q24</f>
        <v>0</v>
      </c>
      <c r="S26" s="53">
        <f>'[1]1T'!R24</f>
        <v>0</v>
      </c>
      <c r="T26" s="53">
        <f>'[1]1T'!S24</f>
        <v>0</v>
      </c>
      <c r="U26" s="54">
        <f>'[1]1T'!B24</f>
        <v>2151</v>
      </c>
    </row>
    <row r="27" spans="1:21" s="7" customFormat="1" ht="12.75" customHeight="1" x14ac:dyDescent="0.25">
      <c r="A27" s="49"/>
      <c r="B27" s="50"/>
      <c r="C27" s="51"/>
      <c r="D27" s="52" t="str">
        <f>'[1]1T'!A25</f>
        <v>ВЕБЕР ГМА</v>
      </c>
      <c r="E27" s="53">
        <f>'[1]1T'!C25</f>
        <v>1</v>
      </c>
      <c r="F27" s="53">
        <f>'[1]1T'!D25</f>
        <v>25</v>
      </c>
      <c r="G27" s="53">
        <f>'[1]1T'!E25</f>
        <v>2</v>
      </c>
      <c r="H27" s="53">
        <f>'[1]1T'!F25</f>
        <v>0</v>
      </c>
      <c r="I27" s="53">
        <f>'[1]1T'!G25</f>
        <v>0</v>
      </c>
      <c r="J27" s="53">
        <f>'[1]1T'!H25</f>
        <v>0</v>
      </c>
      <c r="K27" s="53">
        <f>'[1]1T'!I25</f>
        <v>0</v>
      </c>
      <c r="L27" s="53">
        <f>'[1]1T'!J25</f>
        <v>35</v>
      </c>
      <c r="M27" s="53">
        <f>'[1]1T'!K25</f>
        <v>0</v>
      </c>
      <c r="N27" s="53">
        <f>'[1]1T'!L25</f>
        <v>0</v>
      </c>
      <c r="O27" s="53">
        <f>'[1]1T'!M25</f>
        <v>0</v>
      </c>
      <c r="P27" s="53">
        <f>'[1]1T'!O25</f>
        <v>0</v>
      </c>
      <c r="Q27" s="53">
        <f>'[1]1T'!P25</f>
        <v>0</v>
      </c>
      <c r="R27" s="53">
        <f>'[1]1T'!Q25</f>
        <v>0</v>
      </c>
      <c r="S27" s="53">
        <f>'[1]1T'!R25</f>
        <v>0</v>
      </c>
      <c r="T27" s="53">
        <f>'[1]1T'!S25</f>
        <v>0</v>
      </c>
      <c r="U27" s="54">
        <f>'[1]1T'!B25</f>
        <v>63</v>
      </c>
    </row>
    <row r="28" spans="1:21" s="7" customFormat="1" ht="12.75" customHeight="1" x14ac:dyDescent="0.25">
      <c r="A28" s="49"/>
      <c r="B28" s="50"/>
      <c r="C28" s="51"/>
      <c r="D28" s="52" t="str">
        <f>'[1]1T'!A26</f>
        <v>СН ОСИГУРИТЕЛЕН БРОКЕР</v>
      </c>
      <c r="E28" s="53">
        <f>'[1]1T'!C26</f>
        <v>1192</v>
      </c>
      <c r="F28" s="53">
        <f>'[1]1T'!D26</f>
        <v>2558</v>
      </c>
      <c r="G28" s="53">
        <f>'[1]1T'!E26</f>
        <v>314</v>
      </c>
      <c r="H28" s="53">
        <f>'[1]1T'!F26</f>
        <v>3353</v>
      </c>
      <c r="I28" s="53">
        <f>'[1]1T'!G26</f>
        <v>4395</v>
      </c>
      <c r="J28" s="53">
        <f>'[1]1T'!H26</f>
        <v>258</v>
      </c>
      <c r="K28" s="53">
        <f>'[1]1T'!I26</f>
        <v>85</v>
      </c>
      <c r="L28" s="53">
        <f>'[1]1T'!J26</f>
        <v>909</v>
      </c>
      <c r="M28" s="53">
        <f>'[1]1T'!K26</f>
        <v>1302</v>
      </c>
      <c r="N28" s="53">
        <f>'[1]1T'!L26</f>
        <v>316</v>
      </c>
      <c r="O28" s="53">
        <f>'[1]1T'!M26</f>
        <v>183</v>
      </c>
      <c r="P28" s="53">
        <f>'[1]1T'!O26</f>
        <v>7</v>
      </c>
      <c r="Q28" s="53">
        <f>'[1]1T'!P26</f>
        <v>2</v>
      </c>
      <c r="R28" s="53">
        <f>'[1]1T'!Q26</f>
        <v>3</v>
      </c>
      <c r="S28" s="53">
        <f>'[1]1T'!R26</f>
        <v>2</v>
      </c>
      <c r="T28" s="53">
        <f>'[1]1T'!S26</f>
        <v>0</v>
      </c>
      <c r="U28" s="54">
        <f>'[1]1T'!B26</f>
        <v>14879</v>
      </c>
    </row>
    <row r="29" spans="1:21" s="7" customFormat="1" ht="12.75" customHeight="1" x14ac:dyDescent="0.25">
      <c r="A29" s="49"/>
      <c r="B29" s="50"/>
      <c r="C29" s="51"/>
      <c r="D29" s="52" t="str">
        <f>'[1]1T'!A27</f>
        <v>МАК ТРЕНД БРОКЕР</v>
      </c>
      <c r="E29" s="53">
        <f>'[1]1T'!C27</f>
        <v>17</v>
      </c>
      <c r="F29" s="53">
        <f>'[1]1T'!D27</f>
        <v>24</v>
      </c>
      <c r="G29" s="53">
        <f>'[1]1T'!E27</f>
        <v>11</v>
      </c>
      <c r="H29" s="53">
        <f>'[1]1T'!F27</f>
        <v>3</v>
      </c>
      <c r="I29" s="53">
        <f>'[1]1T'!G27</f>
        <v>0</v>
      </c>
      <c r="J29" s="53">
        <f>'[1]1T'!H27</f>
        <v>0</v>
      </c>
      <c r="K29" s="53">
        <f>'[1]1T'!I27</f>
        <v>0</v>
      </c>
      <c r="L29" s="53">
        <f>'[1]1T'!J27</f>
        <v>0</v>
      </c>
      <c r="M29" s="53">
        <f>'[1]1T'!K27</f>
        <v>27</v>
      </c>
      <c r="N29" s="53">
        <f>'[1]1T'!L27</f>
        <v>85</v>
      </c>
      <c r="O29" s="53">
        <f>'[1]1T'!M27</f>
        <v>6</v>
      </c>
      <c r="P29" s="53">
        <f>'[1]1T'!O27</f>
        <v>0</v>
      </c>
      <c r="Q29" s="53">
        <f>'[1]1T'!P27</f>
        <v>0</v>
      </c>
      <c r="R29" s="53">
        <f>'[1]1T'!Q27</f>
        <v>0</v>
      </c>
      <c r="S29" s="53">
        <f>'[1]1T'!R27</f>
        <v>0</v>
      </c>
      <c r="T29" s="53">
        <f>'[1]1T'!S27</f>
        <v>0</v>
      </c>
      <c r="U29" s="54">
        <f>'[1]1T'!B27</f>
        <v>173</v>
      </c>
    </row>
    <row r="30" spans="1:21" s="7" customFormat="1" ht="12.75" customHeight="1" x14ac:dyDescent="0.25">
      <c r="A30" s="49"/>
      <c r="B30" s="50"/>
      <c r="C30" s="51"/>
      <c r="D30" s="52" t="str">
        <f>'[1]1T'!A28</f>
        <v>ПОРШЕ БРОКЕР</v>
      </c>
      <c r="E30" s="53">
        <f>'[1]1T'!C28</f>
        <v>0</v>
      </c>
      <c r="F30" s="53">
        <f>'[1]1T'!D28</f>
        <v>49</v>
      </c>
      <c r="G30" s="53">
        <f>'[1]1T'!E28</f>
        <v>340</v>
      </c>
      <c r="H30" s="53">
        <f>'[1]1T'!F28</f>
        <v>0</v>
      </c>
      <c r="I30" s="53">
        <f>'[1]1T'!G28</f>
        <v>0</v>
      </c>
      <c r="J30" s="53">
        <f>'[1]1T'!H28</f>
        <v>210</v>
      </c>
      <c r="K30" s="53">
        <f>'[1]1T'!I28</f>
        <v>0</v>
      </c>
      <c r="L30" s="53">
        <f>'[1]1T'!J28</f>
        <v>168</v>
      </c>
      <c r="M30" s="53">
        <f>'[1]1T'!K28</f>
        <v>0</v>
      </c>
      <c r="N30" s="53">
        <f>'[1]1T'!L28</f>
        <v>0</v>
      </c>
      <c r="O30" s="53">
        <f>'[1]1T'!M28</f>
        <v>209</v>
      </c>
      <c r="P30" s="53">
        <f>'[1]1T'!O28</f>
        <v>0</v>
      </c>
      <c r="Q30" s="53">
        <f>'[1]1T'!P28</f>
        <v>0</v>
      </c>
      <c r="R30" s="53">
        <f>'[1]1T'!Q28</f>
        <v>0</v>
      </c>
      <c r="S30" s="53">
        <f>'[1]1T'!R28</f>
        <v>0</v>
      </c>
      <c r="T30" s="53">
        <f>'[1]1T'!S28</f>
        <v>0</v>
      </c>
      <c r="U30" s="54">
        <f>'[1]1T'!B28</f>
        <v>976</v>
      </c>
    </row>
    <row r="31" spans="1:21" s="7" customFormat="1" ht="12.75" customHeight="1" x14ac:dyDescent="0.25">
      <c r="A31" s="49"/>
      <c r="B31" s="50"/>
      <c r="C31" s="51"/>
      <c r="D31" s="52" t="str">
        <f>'[1]1T'!A29</f>
        <v>ЏОКЕР ИНС БРОКЕР</v>
      </c>
      <c r="E31" s="53">
        <f>'[1]1T'!C29</f>
        <v>9</v>
      </c>
      <c r="F31" s="53">
        <f>'[1]1T'!D29</f>
        <v>55</v>
      </c>
      <c r="G31" s="53">
        <f>'[1]1T'!E29</f>
        <v>11</v>
      </c>
      <c r="H31" s="53">
        <f>'[1]1T'!F29</f>
        <v>225</v>
      </c>
      <c r="I31" s="53">
        <f>'[1]1T'!G29</f>
        <v>19</v>
      </c>
      <c r="J31" s="53">
        <f>'[1]1T'!H29</f>
        <v>6</v>
      </c>
      <c r="K31" s="53">
        <f>'[1]1T'!I29</f>
        <v>0</v>
      </c>
      <c r="L31" s="53">
        <f>'[1]1T'!J29</f>
        <v>0</v>
      </c>
      <c r="M31" s="53">
        <f>'[1]1T'!K29</f>
        <v>66</v>
      </c>
      <c r="N31" s="53">
        <f>'[1]1T'!L29</f>
        <v>1099</v>
      </c>
      <c r="O31" s="53">
        <f>'[1]1T'!M29</f>
        <v>10</v>
      </c>
      <c r="P31" s="53">
        <f>'[1]1T'!O29</f>
        <v>0</v>
      </c>
      <c r="Q31" s="53">
        <f>'[1]1T'!P29</f>
        <v>0</v>
      </c>
      <c r="R31" s="53">
        <f>'[1]1T'!Q29</f>
        <v>0</v>
      </c>
      <c r="S31" s="53">
        <f>'[1]1T'!R29</f>
        <v>0</v>
      </c>
      <c r="T31" s="53">
        <f>'[1]1T'!S29</f>
        <v>0</v>
      </c>
      <c r="U31" s="54">
        <f>'[1]1T'!B29</f>
        <v>1500</v>
      </c>
    </row>
    <row r="32" spans="1:21" s="7" customFormat="1" ht="12.75" customHeight="1" x14ac:dyDescent="0.25">
      <c r="A32" s="61"/>
      <c r="B32" s="62"/>
      <c r="C32" s="51"/>
      <c r="D32" s="52" t="str">
        <f>'[1]1T'!A30</f>
        <v>ЕОС БРОКЕР</v>
      </c>
      <c r="E32" s="53">
        <f>'[1]1T'!C30</f>
        <v>1</v>
      </c>
      <c r="F32" s="53">
        <f>'[1]1T'!D30</f>
        <v>6</v>
      </c>
      <c r="G32" s="53">
        <f>'[1]1T'!E30</f>
        <v>30</v>
      </c>
      <c r="H32" s="53">
        <f>'[1]1T'!F30</f>
        <v>0</v>
      </c>
      <c r="I32" s="53">
        <f>'[1]1T'!G30</f>
        <v>5</v>
      </c>
      <c r="J32" s="53">
        <f>'[1]1T'!H30</f>
        <v>158</v>
      </c>
      <c r="K32" s="53">
        <f>'[1]1T'!I30</f>
        <v>0</v>
      </c>
      <c r="L32" s="53">
        <f>'[1]1T'!J30</f>
        <v>0</v>
      </c>
      <c r="M32" s="53">
        <f>'[1]1T'!K30</f>
        <v>0</v>
      </c>
      <c r="N32" s="53">
        <f>'[1]1T'!L30</f>
        <v>39</v>
      </c>
      <c r="O32" s="53">
        <f>'[1]1T'!M30</f>
        <v>68</v>
      </c>
      <c r="P32" s="53">
        <f>'[1]1T'!O30</f>
        <v>0</v>
      </c>
      <c r="Q32" s="53">
        <f>'[1]1T'!P30</f>
        <v>0</v>
      </c>
      <c r="R32" s="53">
        <f>'[1]1T'!Q30</f>
        <v>0</v>
      </c>
      <c r="S32" s="53">
        <f>'[1]1T'!R30</f>
        <v>0</v>
      </c>
      <c r="T32" s="53">
        <f>'[1]1T'!S30</f>
        <v>0</v>
      </c>
      <c r="U32" s="54">
        <f>'[1]1T'!B30</f>
        <v>307</v>
      </c>
    </row>
    <row r="33" spans="1:21" s="7" customFormat="1" ht="12.75" customHeight="1" x14ac:dyDescent="0.25">
      <c r="A33" s="61"/>
      <c r="B33" s="62"/>
      <c r="C33" s="51"/>
      <c r="D33" s="52" t="str">
        <f>'[1]1T'!A31</f>
        <v>ПЕТРОЛ-ОИЛ БРОКЕР АД Скопје</v>
      </c>
      <c r="E33" s="53">
        <f>'[1]1T'!C31</f>
        <v>0</v>
      </c>
      <c r="F33" s="53">
        <f>'[1]1T'!D31</f>
        <v>0</v>
      </c>
      <c r="G33" s="53">
        <f>'[1]1T'!E31</f>
        <v>0</v>
      </c>
      <c r="H33" s="53">
        <f>'[1]1T'!F31</f>
        <v>0</v>
      </c>
      <c r="I33" s="53">
        <f>'[1]1T'!G31</f>
        <v>631</v>
      </c>
      <c r="J33" s="53">
        <f>'[1]1T'!H31</f>
        <v>242</v>
      </c>
      <c r="K33" s="53">
        <f>'[1]1T'!I31</f>
        <v>0</v>
      </c>
      <c r="L33" s="53">
        <f>'[1]1T'!J31</f>
        <v>98</v>
      </c>
      <c r="M33" s="53">
        <f>'[1]1T'!K31</f>
        <v>8</v>
      </c>
      <c r="N33" s="53">
        <f>'[1]1T'!L31</f>
        <v>3</v>
      </c>
      <c r="O33" s="53">
        <f>'[1]1T'!M31</f>
        <v>1</v>
      </c>
      <c r="P33" s="53">
        <f>'[1]1T'!O31</f>
        <v>0</v>
      </c>
      <c r="Q33" s="53">
        <f>'[1]1T'!P31</f>
        <v>0</v>
      </c>
      <c r="R33" s="53">
        <f>'[1]1T'!Q31</f>
        <v>0</v>
      </c>
      <c r="S33" s="53">
        <f>'[1]1T'!R31</f>
        <v>0</v>
      </c>
      <c r="T33" s="53">
        <f>'[1]1T'!S31</f>
        <v>0</v>
      </c>
      <c r="U33" s="54">
        <f>'[1]1T'!B31</f>
        <v>983</v>
      </c>
    </row>
    <row r="34" spans="1:21" s="7" customFormat="1" ht="12.75" customHeight="1" x14ac:dyDescent="0.25">
      <c r="A34" s="61"/>
      <c r="B34" s="62"/>
      <c r="C34" s="51"/>
      <c r="D34" s="52" t="str">
        <f>'[1]1T'!A32</f>
        <v>РИЗИКО ОСИГУРУВАЊЕ АД, Скопје</v>
      </c>
      <c r="E34" s="53">
        <f>'[1]1T'!C32</f>
        <v>30</v>
      </c>
      <c r="F34" s="53">
        <f>'[1]1T'!D32</f>
        <v>0</v>
      </c>
      <c r="G34" s="53">
        <f>'[1]1T'!E32</f>
        <v>63</v>
      </c>
      <c r="H34" s="53">
        <f>'[1]1T'!F32</f>
        <v>98</v>
      </c>
      <c r="I34" s="53">
        <f>'[1]1T'!G32</f>
        <v>9</v>
      </c>
      <c r="J34" s="53">
        <f>'[1]1T'!H32</f>
        <v>14</v>
      </c>
      <c r="K34" s="53">
        <f>'[1]1T'!I32</f>
        <v>4</v>
      </c>
      <c r="L34" s="53">
        <f>'[1]1T'!J32</f>
        <v>21</v>
      </c>
      <c r="M34" s="53">
        <f>'[1]1T'!K32</f>
        <v>546</v>
      </c>
      <c r="N34" s="53">
        <f>'[1]1T'!L32</f>
        <v>92</v>
      </c>
      <c r="O34" s="53">
        <f>'[1]1T'!M32</f>
        <v>2</v>
      </c>
      <c r="P34" s="53">
        <f>'[1]1T'!O32</f>
        <v>0</v>
      </c>
      <c r="Q34" s="53">
        <f>'[1]1T'!P32</f>
        <v>0</v>
      </c>
      <c r="R34" s="53">
        <f>'[1]1T'!Q32</f>
        <v>1</v>
      </c>
      <c r="S34" s="53">
        <f>'[1]1T'!R32</f>
        <v>0</v>
      </c>
      <c r="T34" s="53">
        <f>'[1]1T'!S32</f>
        <v>0</v>
      </c>
      <c r="U34" s="54">
        <f>'[1]1T'!B32</f>
        <v>880</v>
      </c>
    </row>
    <row r="35" spans="1:21" s="7" customFormat="1" ht="12.75" customHeight="1" x14ac:dyDescent="0.25">
      <c r="A35" s="61"/>
      <c r="B35" s="62"/>
      <c r="C35" s="63"/>
      <c r="D35" s="52" t="str">
        <f>'[1]1T'!A33</f>
        <v>АУРОН БРОКЕР АД, Струга</v>
      </c>
      <c r="E35" s="53">
        <f>'[1]1T'!C33</f>
        <v>265</v>
      </c>
      <c r="F35" s="53">
        <f>'[1]1T'!D33</f>
        <v>5</v>
      </c>
      <c r="G35" s="53">
        <f>'[1]1T'!E33</f>
        <v>4</v>
      </c>
      <c r="H35" s="53">
        <f>'[1]1T'!F33</f>
        <v>0</v>
      </c>
      <c r="I35" s="53">
        <f>'[1]1T'!G33</f>
        <v>2</v>
      </c>
      <c r="J35" s="53">
        <f>'[1]1T'!H33</f>
        <v>0</v>
      </c>
      <c r="K35" s="53">
        <f>'[1]1T'!I33</f>
        <v>0</v>
      </c>
      <c r="L35" s="53">
        <f>'[1]1T'!J33</f>
        <v>0</v>
      </c>
      <c r="M35" s="53">
        <f>'[1]1T'!K33</f>
        <v>2</v>
      </c>
      <c r="N35" s="53">
        <f>'[1]1T'!L33</f>
        <v>59</v>
      </c>
      <c r="O35" s="53">
        <f>'[1]1T'!M33</f>
        <v>0</v>
      </c>
      <c r="P35" s="53">
        <f>'[1]1T'!O33</f>
        <v>0</v>
      </c>
      <c r="Q35" s="53">
        <f>'[1]1T'!P33</f>
        <v>0</v>
      </c>
      <c r="R35" s="53">
        <f>'[1]1T'!Q33</f>
        <v>0</v>
      </c>
      <c r="S35" s="53">
        <f>'[1]1T'!R33</f>
        <v>0</v>
      </c>
      <c r="T35" s="53">
        <f>'[1]1T'!S33</f>
        <v>0</v>
      </c>
      <c r="U35" s="54">
        <f>'[1]1T'!B33</f>
        <v>337</v>
      </c>
    </row>
    <row r="36" spans="1:21" s="7" customFormat="1" ht="12.75" customHeight="1" x14ac:dyDescent="0.25">
      <c r="A36" s="61"/>
      <c r="B36" s="62"/>
      <c r="C36" s="63"/>
      <c r="D36" s="52" t="str">
        <f>'[1]1T'!A34</f>
        <v>ВИН БРОКЕР АД, Скопје</v>
      </c>
      <c r="E36" s="53">
        <f>'[1]1T'!C34</f>
        <v>2</v>
      </c>
      <c r="F36" s="53">
        <f>'[1]1T'!D34</f>
        <v>9</v>
      </c>
      <c r="G36" s="53">
        <f>'[1]1T'!E34</f>
        <v>61</v>
      </c>
      <c r="H36" s="53">
        <f>'[1]1T'!F34</f>
        <v>0</v>
      </c>
      <c r="I36" s="53">
        <f>'[1]1T'!G34</f>
        <v>23</v>
      </c>
      <c r="J36" s="53">
        <f>'[1]1T'!H34</f>
        <v>108</v>
      </c>
      <c r="K36" s="53">
        <f>'[1]1T'!I34</f>
        <v>10</v>
      </c>
      <c r="L36" s="53">
        <f>'[1]1T'!J34</f>
        <v>347</v>
      </c>
      <c r="M36" s="53">
        <f>'[1]1T'!K34</f>
        <v>5</v>
      </c>
      <c r="N36" s="53">
        <f>'[1]1T'!L34</f>
        <v>13</v>
      </c>
      <c r="O36" s="53">
        <f>'[1]1T'!M34</f>
        <v>0</v>
      </c>
      <c r="P36" s="53">
        <f>'[1]1T'!O34</f>
        <v>0</v>
      </c>
      <c r="Q36" s="53">
        <f>'[1]1T'!P34</f>
        <v>1</v>
      </c>
      <c r="R36" s="53">
        <f>'[1]1T'!Q34</f>
        <v>0</v>
      </c>
      <c r="S36" s="53">
        <f>'[1]1T'!R34</f>
        <v>0</v>
      </c>
      <c r="T36" s="53">
        <f>'[1]1T'!S34</f>
        <v>0</v>
      </c>
      <c r="U36" s="54">
        <f>'[1]1T'!B34</f>
        <v>579</v>
      </c>
    </row>
    <row r="37" spans="1:21" s="7" customFormat="1" ht="12.75" customHeight="1" x14ac:dyDescent="0.25">
      <c r="A37" s="61"/>
      <c r="B37" s="62"/>
      <c r="C37" s="63"/>
      <c r="D37" s="52" t="str">
        <f>'[1]1T'!A35</f>
        <v>Бролинс</v>
      </c>
      <c r="E37" s="53">
        <f>'[1]1T'!C35</f>
        <v>2</v>
      </c>
      <c r="F37" s="53">
        <f>'[1]1T'!D35</f>
        <v>82</v>
      </c>
      <c r="G37" s="53">
        <f>'[1]1T'!E35</f>
        <v>2</v>
      </c>
      <c r="H37" s="53">
        <f>'[1]1T'!F35</f>
        <v>19</v>
      </c>
      <c r="I37" s="53">
        <f>'[1]1T'!G35</f>
        <v>52</v>
      </c>
      <c r="J37" s="53">
        <f>'[1]1T'!H35</f>
        <v>1</v>
      </c>
      <c r="K37" s="53">
        <f>'[1]1T'!I35</f>
        <v>1</v>
      </c>
      <c r="L37" s="53">
        <f>'[1]1T'!J35</f>
        <v>3</v>
      </c>
      <c r="M37" s="53">
        <f>'[1]1T'!K35</f>
        <v>239</v>
      </c>
      <c r="N37" s="53">
        <f>'[1]1T'!L35</f>
        <v>165</v>
      </c>
      <c r="O37" s="53">
        <f>'[1]1T'!M35</f>
        <v>23</v>
      </c>
      <c r="P37" s="53">
        <f>'[1]1T'!O35</f>
        <v>1</v>
      </c>
      <c r="Q37" s="53">
        <f>'[1]1T'!P35</f>
        <v>0</v>
      </c>
      <c r="R37" s="53">
        <f>'[1]1T'!Q35</f>
        <v>3</v>
      </c>
      <c r="S37" s="53">
        <f>'[1]1T'!R35</f>
        <v>0</v>
      </c>
      <c r="T37" s="53">
        <f>'[1]1T'!S35</f>
        <v>0</v>
      </c>
      <c r="U37" s="54">
        <f>'[1]1T'!B35</f>
        <v>593</v>
      </c>
    </row>
    <row r="38" spans="1:21" s="7" customFormat="1" ht="12.75" customHeight="1" x14ac:dyDescent="0.25">
      <c r="A38" s="61"/>
      <c r="B38" s="62"/>
      <c r="C38" s="63"/>
      <c r="D38" s="52" t="str">
        <f>'[1]1T'!A36</f>
        <v>МАКОАС БРОКЕР АД Струмица</v>
      </c>
      <c r="E38" s="53">
        <f>'[1]1T'!C36</f>
        <v>2</v>
      </c>
      <c r="F38" s="53">
        <f>'[1]1T'!D36</f>
        <v>10</v>
      </c>
      <c r="G38" s="53">
        <f>'[1]1T'!E36</f>
        <v>707</v>
      </c>
      <c r="H38" s="53">
        <f>'[1]1T'!F36</f>
        <v>5</v>
      </c>
      <c r="I38" s="53">
        <f>'[1]1T'!G36</f>
        <v>4</v>
      </c>
      <c r="J38" s="53">
        <f>'[1]1T'!H36</f>
        <v>4</v>
      </c>
      <c r="K38" s="53">
        <f>'[1]1T'!I36</f>
        <v>0</v>
      </c>
      <c r="L38" s="53">
        <f>'[1]1T'!J36</f>
        <v>10</v>
      </c>
      <c r="M38" s="53">
        <f>'[1]1T'!K36</f>
        <v>101</v>
      </c>
      <c r="N38" s="53">
        <f>'[1]1T'!L36</f>
        <v>1</v>
      </c>
      <c r="O38" s="53">
        <f>'[1]1T'!M36</f>
        <v>41</v>
      </c>
      <c r="P38" s="53">
        <f>'[1]1T'!O36</f>
        <v>0</v>
      </c>
      <c r="Q38" s="53">
        <f>'[1]1T'!P36</f>
        <v>0</v>
      </c>
      <c r="R38" s="53">
        <f>'[1]1T'!Q36</f>
        <v>0</v>
      </c>
      <c r="S38" s="53">
        <f>'[1]1T'!R36</f>
        <v>0</v>
      </c>
      <c r="T38" s="53">
        <f>'[1]1T'!S36</f>
        <v>0</v>
      </c>
      <c r="U38" s="54">
        <f>'[1]1T'!B36</f>
        <v>885</v>
      </c>
    </row>
    <row r="39" spans="1:21" s="7" customFormat="1" ht="12.75" customHeight="1" x14ac:dyDescent="0.25">
      <c r="A39" s="61"/>
      <c r="B39" s="62"/>
      <c r="C39" s="63"/>
      <c r="D39" s="92" t="str">
        <f>'[1]1T'!A37</f>
        <v>ЕНСА БРОКЕР</v>
      </c>
      <c r="E39" s="53">
        <f>'[1]1T'!C37</f>
        <v>0</v>
      </c>
      <c r="F39" s="53">
        <f>'[1]1T'!D37</f>
        <v>0</v>
      </c>
      <c r="G39" s="53">
        <f>'[1]1T'!E37</f>
        <v>0</v>
      </c>
      <c r="H39" s="53">
        <f>'[1]1T'!F37</f>
        <v>0</v>
      </c>
      <c r="I39" s="53">
        <f>'[1]1T'!G37</f>
        <v>0</v>
      </c>
      <c r="J39" s="53">
        <f>'[1]1T'!H37</f>
        <v>0</v>
      </c>
      <c r="K39" s="53">
        <f>'[1]1T'!I37</f>
        <v>0</v>
      </c>
      <c r="L39" s="53">
        <f>'[1]1T'!J37</f>
        <v>55</v>
      </c>
      <c r="M39" s="53">
        <f>'[1]1T'!K37</f>
        <v>0</v>
      </c>
      <c r="N39" s="53">
        <f>'[1]1T'!L37</f>
        <v>0</v>
      </c>
      <c r="O39" s="53">
        <f>'[1]1T'!M37</f>
        <v>0</v>
      </c>
      <c r="P39" s="53">
        <f>'[1]1T'!O37</f>
        <v>0</v>
      </c>
      <c r="Q39" s="53">
        <f>'[1]1T'!P37</f>
        <v>0</v>
      </c>
      <c r="R39" s="53">
        <f>'[1]1T'!Q37</f>
        <v>0</v>
      </c>
      <c r="S39" s="53">
        <f>'[1]1T'!R37</f>
        <v>0</v>
      </c>
      <c r="T39" s="53">
        <f>'[1]1T'!S37</f>
        <v>0</v>
      </c>
      <c r="U39" s="54">
        <f>'[1]1T'!B37</f>
        <v>55</v>
      </c>
    </row>
    <row r="40" spans="1:21" s="7" customFormat="1" ht="12.75" customHeight="1" x14ac:dyDescent="0.25">
      <c r="A40" s="61"/>
      <c r="B40" s="62"/>
      <c r="C40" s="63"/>
      <c r="D40" s="92" t="str">
        <f>'[1]1T'!A38</f>
        <v>СМАРТ МАНИ СОЛУШНС АД Скопје</v>
      </c>
      <c r="E40" s="53">
        <f>'[1]1T'!C38</f>
        <v>0</v>
      </c>
      <c r="F40" s="53">
        <f>'[1]1T'!D38</f>
        <v>0</v>
      </c>
      <c r="G40" s="53">
        <f>'[1]1T'!E38</f>
        <v>0</v>
      </c>
      <c r="H40" s="53">
        <f>'[1]1T'!F38</f>
        <v>0</v>
      </c>
      <c r="I40" s="53">
        <f>'[1]1T'!G38</f>
        <v>0</v>
      </c>
      <c r="J40" s="53">
        <f>'[1]1T'!H38</f>
        <v>0</v>
      </c>
      <c r="K40" s="53">
        <f>'[1]1T'!I38</f>
        <v>0</v>
      </c>
      <c r="L40" s="53">
        <f>'[1]1T'!J38</f>
        <v>0</v>
      </c>
      <c r="M40" s="53">
        <f>'[1]1T'!K38</f>
        <v>0</v>
      </c>
      <c r="N40" s="53">
        <f>'[1]1T'!L38</f>
        <v>0</v>
      </c>
      <c r="O40" s="53">
        <f>'[1]1T'!M38</f>
        <v>0</v>
      </c>
      <c r="P40" s="53">
        <f>'[1]1T'!O38</f>
        <v>0</v>
      </c>
      <c r="Q40" s="53">
        <f>'[1]1T'!P38</f>
        <v>0</v>
      </c>
      <c r="R40" s="53">
        <f>'[1]1T'!Q38</f>
        <v>0</v>
      </c>
      <c r="S40" s="53">
        <f>'[1]1T'!R38</f>
        <v>31</v>
      </c>
      <c r="T40" s="53">
        <f>'[1]1T'!S38</f>
        <v>0</v>
      </c>
      <c r="U40" s="54">
        <f>'[1]1T'!B38</f>
        <v>31</v>
      </c>
    </row>
    <row r="41" spans="1:21" s="7" customFormat="1" ht="12.75" customHeight="1" x14ac:dyDescent="0.25">
      <c r="A41" s="61"/>
      <c r="B41" s="62"/>
      <c r="C41" s="63"/>
      <c r="D41" s="92" t="str">
        <f>'[1]1T'!A39</f>
        <v>ИБИС ОСИГУРУВАЊЕ</v>
      </c>
      <c r="E41" s="53">
        <f>'[1]1T'!C39</f>
        <v>8</v>
      </c>
      <c r="F41" s="53">
        <f>'[1]1T'!D39</f>
        <v>122</v>
      </c>
      <c r="G41" s="53">
        <f>'[1]1T'!E39</f>
        <v>9</v>
      </c>
      <c r="H41" s="53">
        <f>'[1]1T'!F39</f>
        <v>14</v>
      </c>
      <c r="I41" s="53">
        <f>'[1]1T'!G39</f>
        <v>0</v>
      </c>
      <c r="J41" s="53">
        <f>'[1]1T'!H39</f>
        <v>0</v>
      </c>
      <c r="K41" s="53">
        <f>'[1]1T'!I39</f>
        <v>0</v>
      </c>
      <c r="L41" s="53">
        <f>'[1]1T'!J39</f>
        <v>11</v>
      </c>
      <c r="M41" s="53">
        <f>'[1]1T'!K39</f>
        <v>87</v>
      </c>
      <c r="N41" s="53">
        <f>'[1]1T'!L39</f>
        <v>0</v>
      </c>
      <c r="O41" s="53">
        <f>'[1]1T'!M39</f>
        <v>0</v>
      </c>
      <c r="P41" s="53">
        <f>'[1]1T'!O39</f>
        <v>0</v>
      </c>
      <c r="Q41" s="53">
        <f>'[1]1T'!P39</f>
        <v>0</v>
      </c>
      <c r="R41" s="53">
        <f>'[1]1T'!Q39</f>
        <v>0</v>
      </c>
      <c r="S41" s="53">
        <f>'[1]1T'!R39</f>
        <v>0</v>
      </c>
      <c r="T41" s="53">
        <f>'[1]1T'!S39</f>
        <v>0</v>
      </c>
      <c r="U41" s="54">
        <f>'[1]1T'!B39</f>
        <v>251</v>
      </c>
    </row>
    <row r="42" spans="1:21" s="7" customFormat="1" ht="12.75" customHeight="1" x14ac:dyDescent="0.25">
      <c r="A42" s="61"/>
      <c r="B42" s="62"/>
      <c r="C42" s="63"/>
      <c r="D42" s="92" t="str">
        <f>'[1]1T'!A40</f>
        <v>АЛФА БРОКЕР</v>
      </c>
      <c r="E42" s="53">
        <f>'[1]1T'!C40</f>
        <v>0</v>
      </c>
      <c r="F42" s="53">
        <f>'[1]1T'!D40</f>
        <v>0</v>
      </c>
      <c r="G42" s="53">
        <f>'[1]1T'!E40</f>
        <v>0</v>
      </c>
      <c r="H42" s="53">
        <f>'[1]1T'!F40</f>
        <v>0</v>
      </c>
      <c r="I42" s="53">
        <f>'[1]1T'!G40</f>
        <v>3</v>
      </c>
      <c r="J42" s="53">
        <f>'[1]1T'!H40</f>
        <v>0</v>
      </c>
      <c r="K42" s="53">
        <f>'[1]1T'!I40</f>
        <v>0</v>
      </c>
      <c r="L42" s="53">
        <f>'[1]1T'!J40</f>
        <v>0</v>
      </c>
      <c r="M42" s="53">
        <f>'[1]1T'!K40</f>
        <v>0</v>
      </c>
      <c r="N42" s="53">
        <f>'[1]1T'!L40</f>
        <v>0</v>
      </c>
      <c r="O42" s="53">
        <f>'[1]1T'!M40</f>
        <v>445</v>
      </c>
      <c r="P42" s="53">
        <f>'[1]1T'!O40</f>
        <v>0</v>
      </c>
      <c r="Q42" s="53">
        <f>'[1]1T'!P40</f>
        <v>0</v>
      </c>
      <c r="R42" s="53">
        <f>'[1]1T'!Q40</f>
        <v>0</v>
      </c>
      <c r="S42" s="53">
        <f>'[1]1T'!R40</f>
        <v>0</v>
      </c>
      <c r="T42" s="53">
        <f>'[1]1T'!S40</f>
        <v>0</v>
      </c>
      <c r="U42" s="54">
        <f>'[1]1T'!B40</f>
        <v>448</v>
      </c>
    </row>
    <row r="43" spans="1:21" s="7" customFormat="1" ht="12.75" customHeight="1" thickBot="1" x14ac:dyDescent="0.3">
      <c r="B43" s="8"/>
      <c r="D43" s="56" t="str">
        <f>'[1]1T'!A42</f>
        <v>Вкупно</v>
      </c>
      <c r="E43" s="84">
        <f>'[1]1T'!C42</f>
        <v>4435</v>
      </c>
      <c r="F43" s="84">
        <f>'[1]1T'!D42</f>
        <v>10321</v>
      </c>
      <c r="G43" s="84">
        <f>'[1]1T'!E42</f>
        <v>4500</v>
      </c>
      <c r="H43" s="84">
        <f>'[1]1T'!F42</f>
        <v>7959</v>
      </c>
      <c r="I43" s="84">
        <f>'[1]1T'!G42</f>
        <v>8647</v>
      </c>
      <c r="J43" s="84">
        <f>'[1]1T'!H42</f>
        <v>5903</v>
      </c>
      <c r="K43" s="84">
        <f>'[1]1T'!I42</f>
        <v>4530</v>
      </c>
      <c r="L43" s="84">
        <f>'[1]1T'!J42</f>
        <v>5950</v>
      </c>
      <c r="M43" s="84">
        <f>'[1]1T'!K42</f>
        <v>5584</v>
      </c>
      <c r="N43" s="84">
        <f>'[1]1T'!L42</f>
        <v>5081</v>
      </c>
      <c r="O43" s="84">
        <f>'[1]1T'!M42</f>
        <v>5104</v>
      </c>
      <c r="P43" s="84">
        <f>'[1]1T'!O42</f>
        <v>134</v>
      </c>
      <c r="Q43" s="84">
        <f>'[1]1T'!P42</f>
        <v>175</v>
      </c>
      <c r="R43" s="84">
        <f>'[1]1T'!Q42</f>
        <v>368</v>
      </c>
      <c r="S43" s="84">
        <f>'[1]1T'!R42</f>
        <v>108</v>
      </c>
      <c r="T43" s="84">
        <f>'[1]1T'!S42</f>
        <v>5</v>
      </c>
      <c r="U43" s="57">
        <f>'[1]1T'!B42</f>
        <v>68804</v>
      </c>
    </row>
    <row r="44" spans="1:21" s="7" customFormat="1" ht="12" thickTop="1" x14ac:dyDescent="0.25">
      <c r="B44" s="8"/>
    </row>
    <row r="45" spans="1:21" s="7" customFormat="1" ht="12.75" x14ac:dyDescent="0.25">
      <c r="B45" s="8"/>
      <c r="D45" s="106"/>
    </row>
    <row r="46" spans="1:21" s="7" customFormat="1" x14ac:dyDescent="0.25">
      <c r="B46" s="8"/>
    </row>
    <row r="47" spans="1:21" s="7" customFormat="1" x14ac:dyDescent="0.25">
      <c r="B47" s="8"/>
    </row>
    <row r="48" spans="1:21" s="7" customFormat="1" x14ac:dyDescent="0.25">
      <c r="B48" s="8"/>
      <c r="T48" s="7" t="s">
        <v>10</v>
      </c>
    </row>
    <row r="49" spans="2:2" s="7" customFormat="1" x14ac:dyDescent="0.25">
      <c r="B49" s="8"/>
    </row>
    <row r="50" spans="2:2" s="7" customFormat="1" x14ac:dyDescent="0.25">
      <c r="B50" s="8"/>
    </row>
    <row r="51" spans="2:2" s="7" customFormat="1" x14ac:dyDescent="0.25">
      <c r="B51" s="8"/>
    </row>
    <row r="52" spans="2:2" s="7" customFormat="1" x14ac:dyDescent="0.25">
      <c r="B52" s="8"/>
    </row>
    <row r="53" spans="2:2" s="7" customFormat="1" x14ac:dyDescent="0.25">
      <c r="B53" s="8"/>
    </row>
    <row r="54" spans="2:2" s="7" customFormat="1" x14ac:dyDescent="0.25">
      <c r="B54" s="8"/>
    </row>
    <row r="55" spans="2:2" s="7" customFormat="1" x14ac:dyDescent="0.25">
      <c r="B55" s="8"/>
    </row>
    <row r="56" spans="2:2" s="7" customFormat="1" x14ac:dyDescent="0.25">
      <c r="B56" s="8"/>
    </row>
    <row r="57" spans="2:2" s="7" customFormat="1" x14ac:dyDescent="0.25">
      <c r="B57" s="8"/>
    </row>
    <row r="58" spans="2:2" s="7" customFormat="1" x14ac:dyDescent="0.25">
      <c r="B58" s="8"/>
    </row>
    <row r="59" spans="2:2" s="7" customFormat="1" x14ac:dyDescent="0.25">
      <c r="B59" s="8"/>
    </row>
    <row r="60" spans="2:2" s="7" customFormat="1" x14ac:dyDescent="0.25">
      <c r="B60" s="8"/>
    </row>
    <row r="61" spans="2:2" s="7" customFormat="1" x14ac:dyDescent="0.25">
      <c r="B61" s="8"/>
    </row>
    <row r="62" spans="2:2" s="7" customFormat="1" x14ac:dyDescent="0.25">
      <c r="B62" s="8"/>
    </row>
    <row r="63" spans="2:2" s="7" customFormat="1" x14ac:dyDescent="0.25">
      <c r="B63" s="8"/>
    </row>
    <row r="64" spans="2:2" s="7" customFormat="1" x14ac:dyDescent="0.25">
      <c r="B64" s="8"/>
    </row>
    <row r="65" spans="2:60" s="7" customFormat="1" x14ac:dyDescent="0.25">
      <c r="B65" s="8"/>
    </row>
    <row r="66" spans="2:60" s="7" customFormat="1" x14ac:dyDescent="0.25">
      <c r="B66" s="8"/>
    </row>
    <row r="67" spans="2:60" s="7" customFormat="1" x14ac:dyDescent="0.25">
      <c r="B67" s="8"/>
    </row>
    <row r="68" spans="2:60" s="7" customFormat="1" x14ac:dyDescent="0.25">
      <c r="B68" s="8"/>
    </row>
    <row r="69" spans="2:60" x14ac:dyDescent="0.25">
      <c r="D69" s="2"/>
      <c r="AC69" s="7"/>
      <c r="AD69" s="7"/>
      <c r="AE69" s="7"/>
      <c r="AF69" s="7"/>
      <c r="BE69" s="2"/>
      <c r="BF69" s="2"/>
      <c r="BG69" s="2"/>
      <c r="BH69" s="2"/>
    </row>
    <row r="70" spans="2:60" x14ac:dyDescent="0.25">
      <c r="D70" s="2"/>
      <c r="AC70" s="7"/>
      <c r="AD70" s="7"/>
      <c r="AE70" s="7"/>
      <c r="AF70" s="7"/>
      <c r="BE70" s="2"/>
      <c r="BF70" s="2"/>
      <c r="BG70" s="2"/>
      <c r="BH70" s="2"/>
    </row>
    <row r="71" spans="2:60" x14ac:dyDescent="0.25">
      <c r="D71" s="2"/>
      <c r="AC71" s="7"/>
      <c r="AD71" s="7"/>
      <c r="AE71" s="7"/>
      <c r="AF71" s="7"/>
      <c r="BE71" s="2"/>
      <c r="BF71" s="2"/>
      <c r="BG71" s="2"/>
      <c r="BH71" s="2"/>
    </row>
    <row r="72" spans="2:60" x14ac:dyDescent="0.25">
      <c r="D72" s="2"/>
      <c r="AC72" s="7"/>
      <c r="AD72" s="7"/>
      <c r="AE72" s="7"/>
      <c r="AF72" s="7"/>
      <c r="BE72" s="2"/>
      <c r="BF72" s="2"/>
      <c r="BG72" s="2"/>
      <c r="BH72" s="2"/>
    </row>
    <row r="73" spans="2:60" x14ac:dyDescent="0.25">
      <c r="D73" s="2"/>
      <c r="AC73" s="7"/>
      <c r="AD73" s="7"/>
      <c r="AE73" s="7"/>
      <c r="AF73" s="7"/>
      <c r="BE73" s="2"/>
      <c r="BF73" s="2"/>
      <c r="BG73" s="2"/>
      <c r="BH73" s="2"/>
    </row>
    <row r="74" spans="2:60" x14ac:dyDescent="0.25">
      <c r="D74" s="2"/>
      <c r="AC74" s="7"/>
      <c r="AD74" s="7"/>
      <c r="AE74" s="7"/>
      <c r="AF74" s="7"/>
      <c r="BE74" s="2"/>
      <c r="BF74" s="2"/>
      <c r="BG74" s="2"/>
      <c r="BH74" s="2"/>
    </row>
    <row r="75" spans="2:60" x14ac:dyDescent="0.25">
      <c r="D75" s="2"/>
      <c r="AC75" s="7"/>
      <c r="AD75" s="7"/>
      <c r="AE75" s="7"/>
      <c r="AF75" s="7"/>
      <c r="BE75" s="2"/>
      <c r="BF75" s="2"/>
      <c r="BG75" s="2"/>
      <c r="BH75" s="2"/>
    </row>
    <row r="76" spans="2:60" x14ac:dyDescent="0.25">
      <c r="D76" s="2"/>
      <c r="AC76" s="7"/>
      <c r="AD76" s="7"/>
      <c r="AE76" s="7"/>
      <c r="AF76" s="7"/>
      <c r="BE76" s="2"/>
      <c r="BF76" s="2"/>
      <c r="BG76" s="2"/>
      <c r="BH76" s="2"/>
    </row>
    <row r="77" spans="2:60" x14ac:dyDescent="0.25">
      <c r="D77" s="2"/>
      <c r="AC77" s="7"/>
      <c r="AD77" s="7"/>
      <c r="AE77" s="7"/>
      <c r="AF77" s="7"/>
      <c r="BE77" s="2"/>
      <c r="BF77" s="2"/>
      <c r="BG77" s="2"/>
      <c r="BH77" s="2"/>
    </row>
    <row r="78" spans="2:60" x14ac:dyDescent="0.25">
      <c r="D78" s="2"/>
      <c r="AC78" s="7"/>
      <c r="AD78" s="7"/>
      <c r="AE78" s="7"/>
      <c r="AF78" s="7"/>
      <c r="BE78" s="2"/>
      <c r="BF78" s="2"/>
      <c r="BG78" s="2"/>
      <c r="BH78" s="2"/>
    </row>
    <row r="79" spans="2:60" x14ac:dyDescent="0.25">
      <c r="D79" s="2"/>
      <c r="AC79" s="7"/>
      <c r="AD79" s="7"/>
      <c r="AE79" s="7"/>
      <c r="AF79" s="7"/>
      <c r="BE79" s="2"/>
      <c r="BF79" s="2"/>
      <c r="BG79" s="2"/>
      <c r="BH79" s="2"/>
    </row>
    <row r="80" spans="2:60" x14ac:dyDescent="0.25">
      <c r="D80" s="2"/>
      <c r="AC80" s="7"/>
      <c r="AD80" s="7"/>
      <c r="AE80" s="7"/>
      <c r="AF80" s="7"/>
      <c r="BE80" s="2"/>
      <c r="BF80" s="2"/>
      <c r="BG80" s="2"/>
      <c r="BH80" s="2"/>
    </row>
    <row r="81" spans="4:60" x14ac:dyDescent="0.25">
      <c r="D81" s="2"/>
      <c r="AC81" s="7"/>
      <c r="AD81" s="7"/>
      <c r="AE81" s="7"/>
      <c r="AF81" s="7"/>
      <c r="BE81" s="2"/>
      <c r="BF81" s="2"/>
      <c r="BG81" s="2"/>
      <c r="BH81" s="2"/>
    </row>
  </sheetData>
  <mergeCells count="1">
    <mergeCell ref="D1:U1"/>
  </mergeCells>
  <printOptions horizontalCentered="1"/>
  <pageMargins left="0.39370078740157483" right="0" top="1.3385826771653544" bottom="0" header="0.31496062992125984" footer="0.31496062992125984"/>
  <pageSetup paperSize="9" scale="83"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U370"/>
  <sheetViews>
    <sheetView topLeftCell="D1" zoomScale="80" zoomScaleNormal="80" workbookViewId="0">
      <selection activeCell="W40" sqref="W40"/>
    </sheetView>
  </sheetViews>
  <sheetFormatPr defaultRowHeight="15" x14ac:dyDescent="0.25"/>
  <cols>
    <col min="1" max="1" width="10.42578125" hidden="1" customWidth="1"/>
    <col min="2" max="2" width="11" style="4" hidden="1" customWidth="1"/>
    <col min="3" max="3" width="3.42578125" hidden="1" customWidth="1"/>
    <col min="4" max="4" width="26.42578125" customWidth="1"/>
    <col min="5" max="18" width="10" customWidth="1"/>
    <col min="19" max="19" width="11.140625" customWidth="1"/>
    <col min="20" max="47" width="9.140625" style="13"/>
  </cols>
  <sheetData>
    <row r="1" spans="1:20" s="13" customFormat="1" ht="19.5" customHeight="1" x14ac:dyDescent="0.3">
      <c r="A1" s="15"/>
      <c r="B1" s="16"/>
      <c r="C1" s="16"/>
      <c r="D1" s="120" t="s">
        <v>7</v>
      </c>
      <c r="E1" s="120"/>
      <c r="F1" s="120"/>
      <c r="G1" s="120"/>
      <c r="H1" s="120"/>
      <c r="I1" s="120"/>
      <c r="J1" s="120"/>
      <c r="K1" s="120"/>
      <c r="L1" s="120"/>
      <c r="M1" s="120"/>
      <c r="N1" s="120"/>
      <c r="O1" s="120"/>
      <c r="P1" s="120"/>
      <c r="Q1" s="120"/>
      <c r="R1" s="120"/>
    </row>
    <row r="2" spans="1:20" s="13" customFormat="1" ht="14.25" customHeight="1" thickBot="1" x14ac:dyDescent="0.3">
      <c r="A2" s="11"/>
      <c r="B2" s="14"/>
      <c r="C2" s="11"/>
    </row>
    <row r="3" spans="1:20" s="13" customFormat="1" ht="46.5" thickTop="1" thickBot="1" x14ac:dyDescent="0.3">
      <c r="A3" s="39"/>
      <c r="B3" s="40"/>
      <c r="C3" s="66"/>
      <c r="D3" s="89" t="str">
        <f>'[1]2T'!A1</f>
        <v>Посредување во договарање на осигурително покритие</v>
      </c>
      <c r="E3" s="103" t="str">
        <f>'[1]2T'!B1</f>
        <v>01. Незгода</v>
      </c>
      <c r="F3" s="103" t="str">
        <f>'[1]2T'!C1</f>
        <v>02. Здравствено</v>
      </c>
      <c r="G3" s="103" t="str">
        <f>'[1]2T'!D1</f>
        <v>03. Каско моторни возила</v>
      </c>
      <c r="H3" s="103" t="str">
        <f>'[1]2T'!E1</f>
        <v>04. Каско шински возила</v>
      </c>
      <c r="I3" s="103" t="str">
        <f>'[1]2T'!H1</f>
        <v>07. Карго</v>
      </c>
      <c r="J3" s="103" t="str">
        <f>'[1]2T'!I1</f>
        <v>08. Имот од пожар и др.опасн.</v>
      </c>
      <c r="K3" s="103" t="str">
        <f>'[1]2T'!J1</f>
        <v>09. Имот останато</v>
      </c>
      <c r="L3" s="103" t="str">
        <f>'[1]2T'!K1</f>
        <v>10. АО (вкупно)</v>
      </c>
      <c r="M3" s="103" t="str">
        <f>'[1]2T'!M1</f>
        <v>12. Одговорност пловни објекти</v>
      </c>
      <c r="N3" s="103" t="str">
        <f>'[1]2T'!N1</f>
        <v>13. Општа одговорност</v>
      </c>
      <c r="O3" s="103" t="str">
        <f>'[1]2T'!P1</f>
        <v>15. Гаранции</v>
      </c>
      <c r="P3" s="103" t="str">
        <f>'[1]2T'!Q1</f>
        <v>16. Финансиски загуби</v>
      </c>
      <c r="Q3" s="103" t="str">
        <f>'[1]2T'!S1</f>
        <v>18. Туристичка помош</v>
      </c>
      <c r="R3" s="103" t="str">
        <f>'[1]2T'!T1</f>
        <v>19. Живот</v>
      </c>
      <c r="S3" s="103" t="str">
        <f>'[1]2T'!V1</f>
        <v>21. Удели во инвестициски фондови</v>
      </c>
      <c r="T3" s="96" t="str">
        <f>'[1]2T'!Y1</f>
        <v>Вкупно</v>
      </c>
    </row>
    <row r="4" spans="1:20" s="13" customFormat="1" ht="13.5" customHeight="1" thickTop="1" x14ac:dyDescent="0.25">
      <c r="A4" s="41"/>
      <c r="B4" s="42"/>
      <c r="C4" s="67"/>
      <c r="D4" s="43" t="str">
        <f>'[1]2T'!A2</f>
        <v>АМГ премиум</v>
      </c>
      <c r="E4" s="44">
        <f>'[1]2T'!B2</f>
        <v>0</v>
      </c>
      <c r="F4" s="44">
        <f>'[1]2T'!C2</f>
        <v>0</v>
      </c>
      <c r="G4" s="44">
        <f>'[1]2T'!D2</f>
        <v>0</v>
      </c>
      <c r="H4" s="44">
        <f>'[1]2T'!E2</f>
        <v>0</v>
      </c>
      <c r="I4" s="44">
        <f>'[1]2T'!H2</f>
        <v>0</v>
      </c>
      <c r="J4" s="44">
        <f>'[1]2T'!I2</f>
        <v>0</v>
      </c>
      <c r="K4" s="44">
        <f>'[1]2T'!J2</f>
        <v>0</v>
      </c>
      <c r="L4" s="44">
        <f>'[1]2T'!K2</f>
        <v>269</v>
      </c>
      <c r="M4" s="44">
        <f>'[1]2T'!M2</f>
        <v>0</v>
      </c>
      <c r="N4" s="44">
        <f>'[1]2T'!N2</f>
        <v>0</v>
      </c>
      <c r="O4" s="44">
        <f>'[1]2T'!P2</f>
        <v>0</v>
      </c>
      <c r="P4" s="44">
        <f>'[1]2T'!Q2</f>
        <v>0</v>
      </c>
      <c r="Q4" s="44">
        <f>'[1]2T'!S2</f>
        <v>0</v>
      </c>
      <c r="R4" s="44">
        <f>'[1]2T'!T2</f>
        <v>0</v>
      </c>
      <c r="S4" s="44">
        <f>'[1]2T'!V2</f>
        <v>0</v>
      </c>
      <c r="T4" s="83">
        <f>'[1]2T'!Y2</f>
        <v>269</v>
      </c>
    </row>
    <row r="5" spans="1:20" s="13" customFormat="1" ht="13.5" customHeight="1" x14ac:dyDescent="0.25">
      <c r="A5" s="41"/>
      <c r="B5" s="42"/>
      <c r="C5" s="67"/>
      <c r="D5" s="43" t="str">
        <f>'[1]2T'!A3</f>
        <v>А-тим</v>
      </c>
      <c r="E5" s="44">
        <f>'[1]2T'!B3</f>
        <v>18</v>
      </c>
      <c r="F5" s="44">
        <f>'[1]2T'!C3</f>
        <v>0</v>
      </c>
      <c r="G5" s="44">
        <f>'[1]2T'!D3</f>
        <v>6</v>
      </c>
      <c r="H5" s="44">
        <f>'[1]2T'!E3</f>
        <v>0</v>
      </c>
      <c r="I5" s="44">
        <f>'[1]2T'!H3</f>
        <v>0</v>
      </c>
      <c r="J5" s="44">
        <f>'[1]2T'!I3</f>
        <v>0</v>
      </c>
      <c r="K5" s="44">
        <f>'[1]2T'!J3</f>
        <v>1</v>
      </c>
      <c r="L5" s="44">
        <f>'[1]2T'!K3</f>
        <v>21</v>
      </c>
      <c r="M5" s="44">
        <f>'[1]2T'!M3</f>
        <v>0</v>
      </c>
      <c r="N5" s="44">
        <f>'[1]2T'!N3</f>
        <v>2</v>
      </c>
      <c r="O5" s="44">
        <f>'[1]2T'!P3</f>
        <v>0</v>
      </c>
      <c r="P5" s="44">
        <f>'[1]2T'!Q3</f>
        <v>0</v>
      </c>
      <c r="Q5" s="44">
        <f>'[1]2T'!S3</f>
        <v>6</v>
      </c>
      <c r="R5" s="44">
        <f>'[1]2T'!T3</f>
        <v>0</v>
      </c>
      <c r="S5" s="44">
        <f>'[1]2T'!V3</f>
        <v>0</v>
      </c>
      <c r="T5" s="59">
        <f>'[1]2T'!Y3</f>
        <v>37</v>
      </c>
    </row>
    <row r="6" spans="1:20" s="13" customFormat="1" ht="13.5" customHeight="1" x14ac:dyDescent="0.25">
      <c r="A6" s="41"/>
      <c r="B6" s="42"/>
      <c r="C6" s="67"/>
      <c r="D6" s="43" t="str">
        <f>'[1]2T'!A4</f>
        <v>ВФП</v>
      </c>
      <c r="E6" s="44">
        <f>'[1]2T'!B4</f>
        <v>1061</v>
      </c>
      <c r="F6" s="44">
        <f>'[1]2T'!C4</f>
        <v>461</v>
      </c>
      <c r="G6" s="44">
        <f>'[1]2T'!D4</f>
        <v>190</v>
      </c>
      <c r="H6" s="44">
        <f>'[1]2T'!E4</f>
        <v>0</v>
      </c>
      <c r="I6" s="44">
        <f>'[1]2T'!H4</f>
        <v>2</v>
      </c>
      <c r="J6" s="44">
        <f>'[1]2T'!I4</f>
        <v>535</v>
      </c>
      <c r="K6" s="44">
        <f>'[1]2T'!J4</f>
        <v>593</v>
      </c>
      <c r="L6" s="44">
        <f>'[1]2T'!K4</f>
        <v>1559</v>
      </c>
      <c r="M6" s="44">
        <f>'[1]2T'!M4</f>
        <v>0</v>
      </c>
      <c r="N6" s="44">
        <f>'[1]2T'!N4</f>
        <v>407</v>
      </c>
      <c r="O6" s="44">
        <f>'[1]2T'!P4</f>
        <v>0</v>
      </c>
      <c r="P6" s="44">
        <f>'[1]2T'!Q4</f>
        <v>2</v>
      </c>
      <c r="Q6" s="44">
        <f>'[1]2T'!S4</f>
        <v>1227</v>
      </c>
      <c r="R6" s="44">
        <f>'[1]2T'!T4</f>
        <v>125</v>
      </c>
      <c r="S6" s="44">
        <f>'[1]2T'!V4</f>
        <v>611</v>
      </c>
      <c r="T6" s="59">
        <f>'[1]2T'!Y4</f>
        <v>4979</v>
      </c>
    </row>
    <row r="7" spans="1:20" s="13" customFormat="1" ht="13.5" customHeight="1" x14ac:dyDescent="0.25">
      <c r="A7" s="41"/>
      <c r="B7" s="42"/>
      <c r="C7" s="67"/>
      <c r="D7" s="43" t="str">
        <f>'[1]2T'!A5</f>
        <v>Делта-инс</v>
      </c>
      <c r="E7" s="44">
        <f>'[1]2T'!B5</f>
        <v>7</v>
      </c>
      <c r="F7" s="44">
        <f>'[1]2T'!C5</f>
        <v>0</v>
      </c>
      <c r="G7" s="44">
        <f>'[1]2T'!D5</f>
        <v>45</v>
      </c>
      <c r="H7" s="44">
        <f>'[1]2T'!E5</f>
        <v>0</v>
      </c>
      <c r="I7" s="44">
        <f>'[1]2T'!H5</f>
        <v>1</v>
      </c>
      <c r="J7" s="44">
        <f>'[1]2T'!I5</f>
        <v>10</v>
      </c>
      <c r="K7" s="44">
        <f>'[1]2T'!J5</f>
        <v>33</v>
      </c>
      <c r="L7" s="44">
        <f>'[1]2T'!K5</f>
        <v>192</v>
      </c>
      <c r="M7" s="44">
        <f>'[1]2T'!M5</f>
        <v>0</v>
      </c>
      <c r="N7" s="44">
        <f>'[1]2T'!N5</f>
        <v>2</v>
      </c>
      <c r="O7" s="44">
        <f>'[1]2T'!P5</f>
        <v>0</v>
      </c>
      <c r="P7" s="44">
        <f>'[1]2T'!Q5</f>
        <v>0</v>
      </c>
      <c r="Q7" s="44">
        <f>'[1]2T'!S5</f>
        <v>76</v>
      </c>
      <c r="R7" s="44">
        <f>'[1]2T'!T5</f>
        <v>0</v>
      </c>
      <c r="S7" s="44">
        <f>'[1]2T'!V5</f>
        <v>0</v>
      </c>
      <c r="T7" s="59">
        <f>'[1]2T'!Y5</f>
        <v>366</v>
      </c>
    </row>
    <row r="8" spans="1:20" s="13" customFormat="1" ht="13.5" customHeight="1" x14ac:dyDescent="0.25">
      <c r="A8" s="41"/>
      <c r="B8" s="42"/>
      <c r="C8" s="67"/>
      <c r="D8" s="43" t="str">
        <f>'[1]2T'!A6</f>
        <v>Еуро експертс</v>
      </c>
      <c r="E8" s="44">
        <f>'[1]2T'!B6</f>
        <v>24</v>
      </c>
      <c r="F8" s="44">
        <f>'[1]2T'!C6</f>
        <v>0</v>
      </c>
      <c r="G8" s="44">
        <f>'[1]2T'!D6</f>
        <v>15</v>
      </c>
      <c r="H8" s="44">
        <f>'[1]2T'!E6</f>
        <v>0</v>
      </c>
      <c r="I8" s="44">
        <f>'[1]2T'!H6</f>
        <v>0</v>
      </c>
      <c r="J8" s="44">
        <f>'[1]2T'!I6</f>
        <v>19</v>
      </c>
      <c r="K8" s="44">
        <f>'[1]2T'!J6</f>
        <v>57</v>
      </c>
      <c r="L8" s="44">
        <f>'[1]2T'!K6</f>
        <v>86</v>
      </c>
      <c r="M8" s="44">
        <f>'[1]2T'!M6</f>
        <v>3</v>
      </c>
      <c r="N8" s="44">
        <f>'[1]2T'!N6</f>
        <v>27</v>
      </c>
      <c r="O8" s="44">
        <f>'[1]2T'!P6</f>
        <v>0</v>
      </c>
      <c r="P8" s="44">
        <f>'[1]2T'!Q6</f>
        <v>0</v>
      </c>
      <c r="Q8" s="44">
        <f>'[1]2T'!S6</f>
        <v>78</v>
      </c>
      <c r="R8" s="44">
        <f>'[1]2T'!T6</f>
        <v>0</v>
      </c>
      <c r="S8" s="44">
        <f>'[1]2T'!V6</f>
        <v>0</v>
      </c>
      <c r="T8" s="59">
        <f>'[1]2T'!Y6</f>
        <v>308</v>
      </c>
    </row>
    <row r="9" spans="1:20" s="13" customFormat="1" ht="13.5" customHeight="1" x14ac:dyDescent="0.25">
      <c r="A9" s="41"/>
      <c r="B9" s="42"/>
      <c r="C9" s="67"/>
      <c r="D9" s="43" t="str">
        <f>'[1]2T'!A7</f>
        <v>Еуромак</v>
      </c>
      <c r="E9" s="44">
        <f>'[1]2T'!B7</f>
        <v>16</v>
      </c>
      <c r="F9" s="44">
        <f>'[1]2T'!C7</f>
        <v>14</v>
      </c>
      <c r="G9" s="44">
        <f>'[1]2T'!D7</f>
        <v>9</v>
      </c>
      <c r="H9" s="44">
        <f>'[1]2T'!E7</f>
        <v>0</v>
      </c>
      <c r="I9" s="44">
        <f>'[1]2T'!H7</f>
        <v>3</v>
      </c>
      <c r="J9" s="44">
        <f>'[1]2T'!I7</f>
        <v>11</v>
      </c>
      <c r="K9" s="44">
        <f>'[1]2T'!J7</f>
        <v>11</v>
      </c>
      <c r="L9" s="44">
        <f>'[1]2T'!K7</f>
        <v>22</v>
      </c>
      <c r="M9" s="44">
        <f>'[1]2T'!M7</f>
        <v>0</v>
      </c>
      <c r="N9" s="44">
        <f>'[1]2T'!N7</f>
        <v>9</v>
      </c>
      <c r="O9" s="44">
        <f>'[1]2T'!P7</f>
        <v>0</v>
      </c>
      <c r="P9" s="44">
        <f>'[1]2T'!Q7</f>
        <v>2</v>
      </c>
      <c r="Q9" s="44">
        <f>'[1]2T'!S7</f>
        <v>0</v>
      </c>
      <c r="R9" s="44">
        <f>'[1]2T'!T7</f>
        <v>0</v>
      </c>
      <c r="S9" s="44">
        <f>'[1]2T'!V7</f>
        <v>0</v>
      </c>
      <c r="T9" s="59">
        <f>'[1]2T'!Y7</f>
        <v>83</v>
      </c>
    </row>
    <row r="10" spans="1:20" s="13" customFormat="1" ht="13.5" customHeight="1" x14ac:dyDescent="0.25">
      <c r="A10" s="41"/>
      <c r="B10" s="42"/>
      <c r="C10" s="67"/>
      <c r="D10" s="43" t="str">
        <f>'[1]2T'!A8</f>
        <v>Ин-брокер</v>
      </c>
      <c r="E10" s="44">
        <f>'[1]2T'!B8</f>
        <v>175</v>
      </c>
      <c r="F10" s="44">
        <f>'[1]2T'!C8</f>
        <v>46</v>
      </c>
      <c r="G10" s="44">
        <f>'[1]2T'!D8</f>
        <v>163</v>
      </c>
      <c r="H10" s="44">
        <f>'[1]2T'!E8</f>
        <v>0</v>
      </c>
      <c r="I10" s="44">
        <f>'[1]2T'!H8</f>
        <v>13</v>
      </c>
      <c r="J10" s="44">
        <f>'[1]2T'!I8</f>
        <v>250</v>
      </c>
      <c r="K10" s="44">
        <f>'[1]2T'!J8</f>
        <v>106</v>
      </c>
      <c r="L10" s="44">
        <f>'[1]2T'!K8</f>
        <v>402</v>
      </c>
      <c r="M10" s="44">
        <f>'[1]2T'!M8</f>
        <v>0</v>
      </c>
      <c r="N10" s="44">
        <f>'[1]2T'!N8</f>
        <v>19</v>
      </c>
      <c r="O10" s="44">
        <f>'[1]2T'!P8</f>
        <v>0</v>
      </c>
      <c r="P10" s="44">
        <f>'[1]2T'!Q8</f>
        <v>0</v>
      </c>
      <c r="Q10" s="44">
        <f>'[1]2T'!S8</f>
        <v>214</v>
      </c>
      <c r="R10" s="44">
        <f>'[1]2T'!T8</f>
        <v>0</v>
      </c>
      <c r="S10" s="44">
        <f>'[1]2T'!V8</f>
        <v>0</v>
      </c>
      <c r="T10" s="59">
        <f>'[1]2T'!Y8</f>
        <v>1221</v>
      </c>
    </row>
    <row r="11" spans="1:20" s="13" customFormat="1" ht="13.5" customHeight="1" x14ac:dyDescent="0.25">
      <c r="A11" s="41"/>
      <c r="B11" s="42"/>
      <c r="C11" s="67"/>
      <c r="D11" s="43" t="str">
        <f>'[1]2T'!A9</f>
        <v>ЈДБ брокер</v>
      </c>
      <c r="E11" s="44">
        <f>'[1]2T'!B9</f>
        <v>71</v>
      </c>
      <c r="F11" s="44">
        <f>'[1]2T'!C9</f>
        <v>0</v>
      </c>
      <c r="G11" s="44">
        <f>'[1]2T'!D9</f>
        <v>18</v>
      </c>
      <c r="H11" s="44">
        <f>'[1]2T'!E9</f>
        <v>0</v>
      </c>
      <c r="I11" s="44">
        <f>'[1]2T'!H9</f>
        <v>1</v>
      </c>
      <c r="J11" s="44">
        <f>'[1]2T'!I9</f>
        <v>3</v>
      </c>
      <c r="K11" s="44">
        <f>'[1]2T'!J9</f>
        <v>10</v>
      </c>
      <c r="L11" s="44">
        <f>'[1]2T'!K9</f>
        <v>87</v>
      </c>
      <c r="M11" s="44">
        <f>'[1]2T'!M9</f>
        <v>0</v>
      </c>
      <c r="N11" s="44">
        <f>'[1]2T'!N9</f>
        <v>5</v>
      </c>
      <c r="O11" s="44">
        <f>'[1]2T'!P9</f>
        <v>0</v>
      </c>
      <c r="P11" s="44">
        <f>'[1]2T'!Q9</f>
        <v>0</v>
      </c>
      <c r="Q11" s="44">
        <f>'[1]2T'!S9</f>
        <v>32</v>
      </c>
      <c r="R11" s="44">
        <f>'[1]2T'!T9</f>
        <v>0</v>
      </c>
      <c r="S11" s="44">
        <f>'[1]2T'!V9</f>
        <v>0</v>
      </c>
      <c r="T11" s="59">
        <f>'[1]2T'!Y9</f>
        <v>161</v>
      </c>
    </row>
    <row r="12" spans="1:20" s="13" customFormat="1" ht="13.5" customHeight="1" x14ac:dyDescent="0.25">
      <c r="A12" s="41"/>
      <c r="B12" s="42"/>
      <c r="C12" s="67"/>
      <c r="D12" s="43" t="str">
        <f>'[1]2T'!A10</f>
        <v>Легра</v>
      </c>
      <c r="E12" s="44">
        <f>'[1]2T'!B10</f>
        <v>7</v>
      </c>
      <c r="F12" s="44">
        <f>'[1]2T'!C10</f>
        <v>0</v>
      </c>
      <c r="G12" s="44">
        <f>'[1]2T'!D10</f>
        <v>7</v>
      </c>
      <c r="H12" s="44">
        <f>'[1]2T'!E10</f>
        <v>0</v>
      </c>
      <c r="I12" s="44">
        <f>'[1]2T'!H10</f>
        <v>1</v>
      </c>
      <c r="J12" s="44">
        <f>'[1]2T'!I10</f>
        <v>9</v>
      </c>
      <c r="K12" s="44">
        <f>'[1]2T'!J10</f>
        <v>18</v>
      </c>
      <c r="L12" s="44">
        <f>'[1]2T'!K10</f>
        <v>23</v>
      </c>
      <c r="M12" s="44">
        <f>'[1]2T'!M10</f>
        <v>0</v>
      </c>
      <c r="N12" s="44">
        <f>'[1]2T'!N10</f>
        <v>14</v>
      </c>
      <c r="O12" s="44">
        <f>'[1]2T'!P10</f>
        <v>0</v>
      </c>
      <c r="P12" s="44">
        <f>'[1]2T'!Q10</f>
        <v>2</v>
      </c>
      <c r="Q12" s="44">
        <f>'[1]2T'!S10</f>
        <v>9</v>
      </c>
      <c r="R12" s="44">
        <f>'[1]2T'!T10</f>
        <v>0</v>
      </c>
      <c r="S12" s="44">
        <f>'[1]2T'!V10</f>
        <v>0</v>
      </c>
      <c r="T12" s="59">
        <f>'[1]2T'!Y10</f>
        <v>78</v>
      </c>
    </row>
    <row r="13" spans="1:20" s="13" customFormat="1" ht="13.5" customHeight="1" x14ac:dyDescent="0.25">
      <c r="A13" s="41"/>
      <c r="B13" s="42"/>
      <c r="C13" s="67"/>
      <c r="D13" s="43" t="str">
        <f>'[1]2T'!A11</f>
        <v>Мобилити</v>
      </c>
      <c r="E13" s="44">
        <f>'[1]2T'!B11</f>
        <v>2686</v>
      </c>
      <c r="F13" s="44">
        <f>'[1]2T'!C11</f>
        <v>0</v>
      </c>
      <c r="G13" s="44">
        <f>'[1]2T'!D11</f>
        <v>131</v>
      </c>
      <c r="H13" s="44">
        <f>'[1]2T'!E11</f>
        <v>0</v>
      </c>
      <c r="I13" s="44">
        <f>'[1]2T'!H11</f>
        <v>2</v>
      </c>
      <c r="J13" s="44">
        <f>'[1]2T'!I11</f>
        <v>8</v>
      </c>
      <c r="K13" s="44">
        <f>'[1]2T'!J11</f>
        <v>34</v>
      </c>
      <c r="L13" s="44">
        <f>'[1]2T'!K11</f>
        <v>5323</v>
      </c>
      <c r="M13" s="44">
        <f>'[1]2T'!M11</f>
        <v>0</v>
      </c>
      <c r="N13" s="44">
        <f>'[1]2T'!N11</f>
        <v>4</v>
      </c>
      <c r="O13" s="44">
        <f>'[1]2T'!P11</f>
        <v>0</v>
      </c>
      <c r="P13" s="44">
        <f>'[1]2T'!Q11</f>
        <v>0</v>
      </c>
      <c r="Q13" s="44">
        <f>'[1]2T'!S11</f>
        <v>487</v>
      </c>
      <c r="R13" s="44">
        <f>'[1]2T'!T11</f>
        <v>2</v>
      </c>
      <c r="S13" s="44">
        <f>'[1]2T'!V11</f>
        <v>0</v>
      </c>
      <c r="T13" s="59">
        <f>'[1]2T'!Y11</f>
        <v>5919</v>
      </c>
    </row>
    <row r="14" spans="1:20" s="13" customFormat="1" ht="13.5" customHeight="1" x14ac:dyDescent="0.25">
      <c r="A14" s="41"/>
      <c r="B14" s="42"/>
      <c r="C14" s="67"/>
      <c r="D14" s="43" t="str">
        <f>'[1]2T'!A12</f>
        <v>Наше осигурување</v>
      </c>
      <c r="E14" s="44">
        <f>'[1]2T'!B12</f>
        <v>181</v>
      </c>
      <c r="F14" s="44">
        <f>'[1]2T'!C12</f>
        <v>0</v>
      </c>
      <c r="G14" s="44">
        <f>'[1]2T'!D12</f>
        <v>59</v>
      </c>
      <c r="H14" s="44">
        <f>'[1]2T'!E12</f>
        <v>0</v>
      </c>
      <c r="I14" s="44">
        <f>'[1]2T'!H12</f>
        <v>1</v>
      </c>
      <c r="J14" s="44">
        <f>'[1]2T'!I12</f>
        <v>58</v>
      </c>
      <c r="K14" s="44">
        <f>'[1]2T'!J12</f>
        <v>54</v>
      </c>
      <c r="L14" s="44">
        <f>'[1]2T'!K12</f>
        <v>510</v>
      </c>
      <c r="M14" s="44">
        <f>'[1]2T'!M12</f>
        <v>0</v>
      </c>
      <c r="N14" s="44">
        <f>'[1]2T'!N12</f>
        <v>19</v>
      </c>
      <c r="O14" s="44">
        <f>'[1]2T'!P12</f>
        <v>0</v>
      </c>
      <c r="P14" s="44">
        <f>'[1]2T'!Q12</f>
        <v>0</v>
      </c>
      <c r="Q14" s="44">
        <f>'[1]2T'!S12</f>
        <v>96</v>
      </c>
      <c r="R14" s="44">
        <f>'[1]2T'!T12</f>
        <v>0</v>
      </c>
      <c r="S14" s="44">
        <f>'[1]2T'!V12</f>
        <v>0</v>
      </c>
      <c r="T14" s="83">
        <f>'[1]2T'!Y12</f>
        <v>823</v>
      </c>
    </row>
    <row r="15" spans="1:20" s="79" customFormat="1" ht="13.5" customHeight="1" x14ac:dyDescent="0.25">
      <c r="A15" s="76"/>
      <c r="B15" s="77"/>
      <c r="C15" s="78"/>
      <c r="D15" s="43" t="str">
        <f>'[1]2T'!A13</f>
        <v>Полиса плус</v>
      </c>
      <c r="E15" s="44">
        <f>'[1]2T'!B13</f>
        <v>1545</v>
      </c>
      <c r="F15" s="44">
        <f>'[1]2T'!C13</f>
        <v>0</v>
      </c>
      <c r="G15" s="44">
        <f>'[1]2T'!D13</f>
        <v>156</v>
      </c>
      <c r="H15" s="44">
        <f>'[1]2T'!E13</f>
        <v>0</v>
      </c>
      <c r="I15" s="44">
        <f>'[1]2T'!H13</f>
        <v>0</v>
      </c>
      <c r="J15" s="44">
        <f>'[1]2T'!I13</f>
        <v>3</v>
      </c>
      <c r="K15" s="44">
        <f>'[1]2T'!J13</f>
        <v>10</v>
      </c>
      <c r="L15" s="44">
        <f>'[1]2T'!K13</f>
        <v>2507</v>
      </c>
      <c r="M15" s="44">
        <f>'[1]2T'!M13</f>
        <v>0</v>
      </c>
      <c r="N15" s="44">
        <f>'[1]2T'!N13</f>
        <v>5</v>
      </c>
      <c r="O15" s="44">
        <f>'[1]2T'!P13</f>
        <v>0</v>
      </c>
      <c r="P15" s="44">
        <f>'[1]2T'!Q13</f>
        <v>0</v>
      </c>
      <c r="Q15" s="44">
        <f>'[1]2T'!S13</f>
        <v>183</v>
      </c>
      <c r="R15" s="44">
        <f>'[1]2T'!T13</f>
        <v>1</v>
      </c>
      <c r="S15" s="44">
        <f>'[1]2T'!V13</f>
        <v>0</v>
      </c>
      <c r="T15" s="59">
        <f>'[1]2T'!Y13</f>
        <v>2874</v>
      </c>
    </row>
    <row r="16" spans="1:20" s="13" customFormat="1" ht="13.5" customHeight="1" x14ac:dyDescent="0.25">
      <c r="A16" s="41"/>
      <c r="B16" s="42"/>
      <c r="C16" s="67"/>
      <c r="D16" s="43" t="str">
        <f>'[1]2T'!A14</f>
        <v>Седа брокер</v>
      </c>
      <c r="E16" s="44">
        <f>'[1]2T'!B14</f>
        <v>5738</v>
      </c>
      <c r="F16" s="44">
        <f>'[1]2T'!C14</f>
        <v>12</v>
      </c>
      <c r="G16" s="44">
        <f>'[1]2T'!D14</f>
        <v>238</v>
      </c>
      <c r="H16" s="44">
        <f>'[1]2T'!E14</f>
        <v>0</v>
      </c>
      <c r="I16" s="44">
        <f>'[1]2T'!H14</f>
        <v>8</v>
      </c>
      <c r="J16" s="44">
        <f>'[1]2T'!I14</f>
        <v>18</v>
      </c>
      <c r="K16" s="44">
        <f>'[1]2T'!J14</f>
        <v>42</v>
      </c>
      <c r="L16" s="44">
        <f>'[1]2T'!K14</f>
        <v>10018</v>
      </c>
      <c r="M16" s="44">
        <f>'[1]2T'!M14</f>
        <v>0</v>
      </c>
      <c r="N16" s="44">
        <f>'[1]2T'!N14</f>
        <v>12</v>
      </c>
      <c r="O16" s="44">
        <f>'[1]2T'!P14</f>
        <v>0</v>
      </c>
      <c r="P16" s="44">
        <f>'[1]2T'!Q14</f>
        <v>0</v>
      </c>
      <c r="Q16" s="44">
        <f>'[1]2T'!S14</f>
        <v>281</v>
      </c>
      <c r="R16" s="44">
        <f>'[1]2T'!T14</f>
        <v>0</v>
      </c>
      <c r="S16" s="44">
        <f>'[1]2T'!V14</f>
        <v>0</v>
      </c>
      <c r="T16" s="59">
        <f>'[1]2T'!Y14</f>
        <v>10566</v>
      </c>
    </row>
    <row r="17" spans="1:20" s="13" customFormat="1" ht="13.5" customHeight="1" x14ac:dyDescent="0.25">
      <c r="A17" s="41"/>
      <c r="B17" s="42"/>
      <c r="C17" s="67"/>
      <c r="D17" s="43" t="str">
        <f>'[1]2T'!A15</f>
        <v>Супер Брокер</v>
      </c>
      <c r="E17" s="44">
        <f>'[1]2T'!B15</f>
        <v>973</v>
      </c>
      <c r="F17" s="44">
        <f>'[1]2T'!C15</f>
        <v>70</v>
      </c>
      <c r="G17" s="44">
        <f>'[1]2T'!D15</f>
        <v>31</v>
      </c>
      <c r="H17" s="44">
        <f>'[1]2T'!E15</f>
        <v>0</v>
      </c>
      <c r="I17" s="44">
        <f>'[1]2T'!H15</f>
        <v>0</v>
      </c>
      <c r="J17" s="44">
        <f>'[1]2T'!I15</f>
        <v>1</v>
      </c>
      <c r="K17" s="44">
        <f>'[1]2T'!J15</f>
        <v>0</v>
      </c>
      <c r="L17" s="44">
        <f>'[1]2T'!K15</f>
        <v>2445</v>
      </c>
      <c r="M17" s="44">
        <f>'[1]2T'!M15</f>
        <v>0</v>
      </c>
      <c r="N17" s="44">
        <f>'[1]2T'!N15</f>
        <v>12</v>
      </c>
      <c r="O17" s="44">
        <f>'[1]2T'!P15</f>
        <v>0</v>
      </c>
      <c r="P17" s="44">
        <f>'[1]2T'!Q15</f>
        <v>0</v>
      </c>
      <c r="Q17" s="44">
        <f>'[1]2T'!S15</f>
        <v>0</v>
      </c>
      <c r="R17" s="44">
        <f>'[1]2T'!T15</f>
        <v>0</v>
      </c>
      <c r="S17" s="44">
        <f>'[1]2T'!V15</f>
        <v>0</v>
      </c>
      <c r="T17" s="59">
        <f>'[1]2T'!Y15</f>
        <v>2577</v>
      </c>
    </row>
    <row r="18" spans="1:20" s="13" customFormat="1" ht="13.5" customHeight="1" x14ac:dyDescent="0.25">
      <c r="A18" s="41"/>
      <c r="B18" s="42"/>
      <c r="C18" s="67"/>
      <c r="D18" s="43" t="str">
        <f>'[1]2T'!A16</f>
        <v>Кораб Инс</v>
      </c>
      <c r="E18" s="44">
        <f>'[1]2T'!B16</f>
        <v>811</v>
      </c>
      <c r="F18" s="44">
        <f>'[1]2T'!C16</f>
        <v>0</v>
      </c>
      <c r="G18" s="44">
        <f>'[1]2T'!D16</f>
        <v>28</v>
      </c>
      <c r="H18" s="44">
        <f>'[1]2T'!E16</f>
        <v>0</v>
      </c>
      <c r="I18" s="44">
        <f>'[1]2T'!H16</f>
        <v>0</v>
      </c>
      <c r="J18" s="44">
        <f>'[1]2T'!I16</f>
        <v>0</v>
      </c>
      <c r="K18" s="44">
        <f>'[1]2T'!J16</f>
        <v>8</v>
      </c>
      <c r="L18" s="44">
        <f>'[1]2T'!K16</f>
        <v>1475</v>
      </c>
      <c r="M18" s="44">
        <f>'[1]2T'!M16</f>
        <v>0</v>
      </c>
      <c r="N18" s="44">
        <f>'[1]2T'!N16</f>
        <v>2</v>
      </c>
      <c r="O18" s="44">
        <f>'[1]2T'!P16</f>
        <v>0</v>
      </c>
      <c r="P18" s="44">
        <f>'[1]2T'!Q16</f>
        <v>0</v>
      </c>
      <c r="Q18" s="44">
        <f>'[1]2T'!S16</f>
        <v>119</v>
      </c>
      <c r="R18" s="44">
        <f>'[1]2T'!T16</f>
        <v>0</v>
      </c>
      <c r="S18" s="44">
        <f>'[1]2T'!V16</f>
        <v>0</v>
      </c>
      <c r="T18" s="59">
        <f>'[1]2T'!Y16</f>
        <v>1629</v>
      </c>
    </row>
    <row r="19" spans="1:20" s="13" customFormat="1" ht="13.5" customHeight="1" x14ac:dyDescent="0.25">
      <c r="A19" s="41"/>
      <c r="B19" s="42"/>
      <c r="C19" s="67"/>
      <c r="D19" s="43" t="str">
        <f>'[1]2T'!A17</f>
        <v>Цертус</v>
      </c>
      <c r="E19" s="44">
        <f>'[1]2T'!B17</f>
        <v>1423</v>
      </c>
      <c r="F19" s="44">
        <f>'[1]2T'!C17</f>
        <v>0</v>
      </c>
      <c r="G19" s="44">
        <f>'[1]2T'!D17</f>
        <v>60</v>
      </c>
      <c r="H19" s="44">
        <f>'[1]2T'!E17</f>
        <v>0</v>
      </c>
      <c r="I19" s="44">
        <f>'[1]2T'!H17</f>
        <v>0</v>
      </c>
      <c r="J19" s="44">
        <f>'[1]2T'!I17</f>
        <v>27</v>
      </c>
      <c r="K19" s="44">
        <f>'[1]2T'!J17</f>
        <v>52</v>
      </c>
      <c r="L19" s="44">
        <f>'[1]2T'!K17</f>
        <v>2386</v>
      </c>
      <c r="M19" s="44">
        <f>'[1]2T'!M17</f>
        <v>0</v>
      </c>
      <c r="N19" s="44">
        <f>'[1]2T'!N17</f>
        <v>4</v>
      </c>
      <c r="O19" s="44">
        <f>'[1]2T'!P17</f>
        <v>0</v>
      </c>
      <c r="P19" s="44">
        <f>'[1]2T'!Q17</f>
        <v>0</v>
      </c>
      <c r="Q19" s="44">
        <f>'[1]2T'!S17</f>
        <v>247</v>
      </c>
      <c r="R19" s="44">
        <f>'[1]2T'!T17</f>
        <v>0</v>
      </c>
      <c r="S19" s="44">
        <f>'[1]2T'!V17</f>
        <v>0</v>
      </c>
      <c r="T19" s="59">
        <f>'[1]2T'!Y17</f>
        <v>2781</v>
      </c>
    </row>
    <row r="20" spans="1:20" s="13" customFormat="1" ht="13.5" customHeight="1" x14ac:dyDescent="0.25">
      <c r="A20" s="41"/>
      <c r="B20" s="42"/>
      <c r="C20" s="67"/>
      <c r="D20" s="43" t="str">
        <f>'[1]2T'!A18</f>
        <v>Нов Осигурителен Брокер</v>
      </c>
      <c r="E20" s="44">
        <f>'[1]2T'!B18</f>
        <v>25</v>
      </c>
      <c r="F20" s="44">
        <f>'[1]2T'!C18</f>
        <v>2</v>
      </c>
      <c r="G20" s="44">
        <f>'[1]2T'!D18</f>
        <v>65</v>
      </c>
      <c r="H20" s="44">
        <f>'[1]2T'!E18</f>
        <v>0</v>
      </c>
      <c r="I20" s="44">
        <f>'[1]2T'!H18</f>
        <v>0</v>
      </c>
      <c r="J20" s="44">
        <f>'[1]2T'!I18</f>
        <v>3</v>
      </c>
      <c r="K20" s="44">
        <f>'[1]2T'!J18</f>
        <v>12</v>
      </c>
      <c r="L20" s="44">
        <f>'[1]2T'!K18</f>
        <v>2441</v>
      </c>
      <c r="M20" s="44">
        <f>'[1]2T'!M18</f>
        <v>0</v>
      </c>
      <c r="N20" s="44">
        <f>'[1]2T'!N18</f>
        <v>14</v>
      </c>
      <c r="O20" s="44">
        <f>'[1]2T'!P18</f>
        <v>22</v>
      </c>
      <c r="P20" s="44">
        <f>'[1]2T'!Q18</f>
        <v>0</v>
      </c>
      <c r="Q20" s="44">
        <f>'[1]2T'!S18</f>
        <v>146</v>
      </c>
      <c r="R20" s="44">
        <f>'[1]2T'!T18</f>
        <v>0</v>
      </c>
      <c r="S20" s="44">
        <f>'[1]2T'!V18</f>
        <v>0</v>
      </c>
      <c r="T20" s="59">
        <f>'[1]2T'!Y18</f>
        <v>2730</v>
      </c>
    </row>
    <row r="21" spans="1:20" s="13" customFormat="1" ht="13.5" customHeight="1" x14ac:dyDescent="0.25">
      <c r="A21" s="41"/>
      <c r="B21" s="42"/>
      <c r="C21" s="67"/>
      <c r="D21" s="43" t="str">
        <f>'[1]2T'!A19</f>
        <v>ЦВО БРОКЕР</v>
      </c>
      <c r="E21" s="44">
        <f>'[1]2T'!B19</f>
        <v>42</v>
      </c>
      <c r="F21" s="44">
        <f>'[1]2T'!C19</f>
        <v>0</v>
      </c>
      <c r="G21" s="44">
        <f>'[1]2T'!D19</f>
        <v>0</v>
      </c>
      <c r="H21" s="44">
        <f>'[1]2T'!E19</f>
        <v>0</v>
      </c>
      <c r="I21" s="44">
        <f>'[1]2T'!H19</f>
        <v>0</v>
      </c>
      <c r="J21" s="44">
        <f>'[1]2T'!I19</f>
        <v>0</v>
      </c>
      <c r="K21" s="44">
        <f>'[1]2T'!J19</f>
        <v>0</v>
      </c>
      <c r="L21" s="44">
        <f>'[1]2T'!K19</f>
        <v>760</v>
      </c>
      <c r="M21" s="44">
        <f>'[1]2T'!M19</f>
        <v>0</v>
      </c>
      <c r="N21" s="44">
        <f>'[1]2T'!N19</f>
        <v>0</v>
      </c>
      <c r="O21" s="44">
        <f>'[1]2T'!P19</f>
        <v>0</v>
      </c>
      <c r="P21" s="44">
        <f>'[1]2T'!Q19</f>
        <v>0</v>
      </c>
      <c r="Q21" s="44">
        <f>'[1]2T'!S19</f>
        <v>0</v>
      </c>
      <c r="R21" s="44">
        <f>'[1]2T'!T19</f>
        <v>0</v>
      </c>
      <c r="S21" s="44">
        <f>'[1]2T'!V19</f>
        <v>0</v>
      </c>
      <c r="T21" s="59">
        <f>'[1]2T'!Y19</f>
        <v>760</v>
      </c>
    </row>
    <row r="22" spans="1:20" s="13" customFormat="1" ht="13.5" customHeight="1" x14ac:dyDescent="0.25">
      <c r="A22" s="41"/>
      <c r="B22" s="42"/>
      <c r="C22" s="67"/>
      <c r="D22" s="43" t="str">
        <f>'[1]2T'!A20</f>
        <v>АСУЦ БРОКЕР</v>
      </c>
      <c r="E22" s="44">
        <f>'[1]2T'!B20</f>
        <v>510</v>
      </c>
      <c r="F22" s="44">
        <f>'[1]2T'!C20</f>
        <v>0</v>
      </c>
      <c r="G22" s="44">
        <f>'[1]2T'!D20</f>
        <v>15</v>
      </c>
      <c r="H22" s="44">
        <f>'[1]2T'!E20</f>
        <v>0</v>
      </c>
      <c r="I22" s="44">
        <f>'[1]2T'!H20</f>
        <v>0</v>
      </c>
      <c r="J22" s="44">
        <f>'[1]2T'!I20</f>
        <v>4</v>
      </c>
      <c r="K22" s="44">
        <f>'[1]2T'!J20</f>
        <v>4</v>
      </c>
      <c r="L22" s="44">
        <f>'[1]2T'!K20</f>
        <v>696</v>
      </c>
      <c r="M22" s="44">
        <f>'[1]2T'!M20</f>
        <v>0</v>
      </c>
      <c r="N22" s="44">
        <f>'[1]2T'!N20</f>
        <v>2</v>
      </c>
      <c r="O22" s="44">
        <f>'[1]2T'!P20</f>
        <v>0</v>
      </c>
      <c r="P22" s="44">
        <f>'[1]2T'!Q20</f>
        <v>0</v>
      </c>
      <c r="Q22" s="44">
        <f>'[1]2T'!S20</f>
        <v>60</v>
      </c>
      <c r="R22" s="44">
        <f>'[1]2T'!T20</f>
        <v>0</v>
      </c>
      <c r="S22" s="44">
        <f>'[1]2T'!V20</f>
        <v>0</v>
      </c>
      <c r="T22" s="59">
        <f>'[1]2T'!Y20</f>
        <v>768</v>
      </c>
    </row>
    <row r="23" spans="1:20" s="13" customFormat="1" ht="13.5" customHeight="1" x14ac:dyDescent="0.25">
      <c r="A23" s="41"/>
      <c r="B23" s="42"/>
      <c r="C23" s="67"/>
      <c r="D23" s="43" t="str">
        <f>'[1]2T'!A21</f>
        <v>Мега брокер</v>
      </c>
      <c r="E23" s="44">
        <f>'[1]2T'!B21</f>
        <v>603</v>
      </c>
      <c r="F23" s="44">
        <f>'[1]2T'!C21</f>
        <v>39</v>
      </c>
      <c r="G23" s="44">
        <f>'[1]2T'!D21</f>
        <v>51</v>
      </c>
      <c r="H23" s="44">
        <f>'[1]2T'!E21</f>
        <v>0</v>
      </c>
      <c r="I23" s="44">
        <f>'[1]2T'!H21</f>
        <v>6</v>
      </c>
      <c r="J23" s="44">
        <f>'[1]2T'!I21</f>
        <v>23</v>
      </c>
      <c r="K23" s="44">
        <f>'[1]2T'!J21</f>
        <v>38</v>
      </c>
      <c r="L23" s="44">
        <f>'[1]2T'!K21</f>
        <v>829</v>
      </c>
      <c r="M23" s="44">
        <f>'[1]2T'!M21</f>
        <v>0</v>
      </c>
      <c r="N23" s="44">
        <f>'[1]2T'!N21</f>
        <v>10</v>
      </c>
      <c r="O23" s="44">
        <f>'[1]2T'!P21</f>
        <v>0</v>
      </c>
      <c r="P23" s="44">
        <f>'[1]2T'!Q21</f>
        <v>0</v>
      </c>
      <c r="Q23" s="44">
        <f>'[1]2T'!S21</f>
        <v>156</v>
      </c>
      <c r="R23" s="44">
        <f>'[1]2T'!T21</f>
        <v>0</v>
      </c>
      <c r="S23" s="44">
        <f>'[1]2T'!V21</f>
        <v>0</v>
      </c>
      <c r="T23" s="59">
        <f>'[1]2T'!Y21</f>
        <v>1164</v>
      </c>
    </row>
    <row r="24" spans="1:20" s="13" customFormat="1" ht="13.5" customHeight="1" x14ac:dyDescent="0.25">
      <c r="A24" s="41"/>
      <c r="B24" s="42"/>
      <c r="C24" s="67"/>
      <c r="D24" s="43" t="str">
        <f>'[1]2T'!A22</f>
        <v>С.Т.М Брокер Плус</v>
      </c>
      <c r="E24" s="109">
        <f>'[1]2T'!B22</f>
        <v>295</v>
      </c>
      <c r="F24" s="109">
        <f>'[1]2T'!C22</f>
        <v>0</v>
      </c>
      <c r="G24" s="109">
        <f>'[1]2T'!D22</f>
        <v>6</v>
      </c>
      <c r="H24" s="109">
        <f>'[1]2T'!E22</f>
        <v>0</v>
      </c>
      <c r="I24" s="109">
        <f>'[1]2T'!H22</f>
        <v>1</v>
      </c>
      <c r="J24" s="109">
        <f>'[1]2T'!I22</f>
        <v>2</v>
      </c>
      <c r="K24" s="109">
        <f>'[1]2T'!J22</f>
        <v>1</v>
      </c>
      <c r="L24" s="109">
        <f>'[1]2T'!K22</f>
        <v>452</v>
      </c>
      <c r="M24" s="109">
        <f>'[1]2T'!M22</f>
        <v>0</v>
      </c>
      <c r="N24" s="109">
        <f>'[1]2T'!N22</f>
        <v>1</v>
      </c>
      <c r="O24" s="109">
        <f>'[1]2T'!P22</f>
        <v>0</v>
      </c>
      <c r="P24" s="109">
        <f>'[1]2T'!Q22</f>
        <v>0</v>
      </c>
      <c r="Q24" s="109">
        <f>'[1]2T'!S22</f>
        <v>40</v>
      </c>
      <c r="R24" s="109">
        <f>'[1]2T'!T22</f>
        <v>0</v>
      </c>
      <c r="S24" s="109">
        <f>'[1]2T'!V22</f>
        <v>0</v>
      </c>
      <c r="T24" s="110">
        <f>'[1]2T'!Y22</f>
        <v>798</v>
      </c>
    </row>
    <row r="25" spans="1:20" s="13" customFormat="1" ht="13.5" customHeight="1" x14ac:dyDescent="0.25">
      <c r="A25" s="41"/>
      <c r="B25" s="42"/>
      <c r="C25" s="67"/>
      <c r="D25" s="43" t="str">
        <f>'[1]2T'!A23</f>
        <v>АМ Брокер</v>
      </c>
      <c r="E25" s="44">
        <f>'[1]2T'!B23</f>
        <v>1229</v>
      </c>
      <c r="F25" s="44">
        <f>'[1]2T'!C23</f>
        <v>5</v>
      </c>
      <c r="G25" s="44">
        <f>'[1]2T'!D23</f>
        <v>163</v>
      </c>
      <c r="H25" s="44">
        <f>'[1]2T'!E23</f>
        <v>0</v>
      </c>
      <c r="I25" s="44">
        <f>'[1]2T'!H23</f>
        <v>3</v>
      </c>
      <c r="J25" s="44">
        <f>'[1]2T'!I23</f>
        <v>50</v>
      </c>
      <c r="K25" s="44">
        <f>'[1]2T'!J23</f>
        <v>72</v>
      </c>
      <c r="L25" s="44">
        <f>'[1]2T'!K23</f>
        <v>2048</v>
      </c>
      <c r="M25" s="44">
        <f>'[1]2T'!M23</f>
        <v>0</v>
      </c>
      <c r="N25" s="44">
        <f>'[1]2T'!N23</f>
        <v>156</v>
      </c>
      <c r="O25" s="44">
        <f>'[1]2T'!P23</f>
        <v>0</v>
      </c>
      <c r="P25" s="44">
        <f>'[1]2T'!Q23</f>
        <v>0</v>
      </c>
      <c r="Q25" s="44">
        <f>'[1]2T'!S23</f>
        <v>329</v>
      </c>
      <c r="R25" s="44">
        <f>'[1]2T'!T23</f>
        <v>0</v>
      </c>
      <c r="S25" s="44">
        <f>'[1]2T'!V23</f>
        <v>0</v>
      </c>
      <c r="T25" s="59">
        <f>'[1]2T'!Y23</f>
        <v>2822</v>
      </c>
    </row>
    <row r="26" spans="1:20" s="13" customFormat="1" ht="13.5" customHeight="1" x14ac:dyDescent="0.25">
      <c r="A26" s="41"/>
      <c r="B26" s="42"/>
      <c r="C26" s="67"/>
      <c r="D26" s="43" t="str">
        <f>'[1]2T'!A24</f>
        <v>ВИА БРОКЕР</v>
      </c>
      <c r="E26" s="44">
        <f>'[1]2T'!B24</f>
        <v>500</v>
      </c>
      <c r="F26" s="44">
        <f>'[1]2T'!C24</f>
        <v>0</v>
      </c>
      <c r="G26" s="44">
        <f>'[1]2T'!D24</f>
        <v>4</v>
      </c>
      <c r="H26" s="44">
        <f>'[1]2T'!E24</f>
        <v>0</v>
      </c>
      <c r="I26" s="44">
        <f>'[1]2T'!H24</f>
        <v>1</v>
      </c>
      <c r="J26" s="44">
        <f>'[1]2T'!I24</f>
        <v>0</v>
      </c>
      <c r="K26" s="44">
        <f>'[1]2T'!J24</f>
        <v>0</v>
      </c>
      <c r="L26" s="44">
        <f>'[1]2T'!K24</f>
        <v>1578</v>
      </c>
      <c r="M26" s="44">
        <f>'[1]2T'!M24</f>
        <v>0</v>
      </c>
      <c r="N26" s="44">
        <f>'[1]2T'!N24</f>
        <v>2</v>
      </c>
      <c r="O26" s="44">
        <f>'[1]2T'!P24</f>
        <v>0</v>
      </c>
      <c r="P26" s="44">
        <f>'[1]2T'!Q24</f>
        <v>0</v>
      </c>
      <c r="Q26" s="44">
        <f>'[1]2T'!S24</f>
        <v>66</v>
      </c>
      <c r="R26" s="44">
        <f>'[1]2T'!T24</f>
        <v>0</v>
      </c>
      <c r="S26" s="44">
        <f>'[1]2T'!V24</f>
        <v>0</v>
      </c>
      <c r="T26" s="59">
        <f>'[1]2T'!Y24</f>
        <v>2151</v>
      </c>
    </row>
    <row r="27" spans="1:20" s="13" customFormat="1" ht="13.5" customHeight="1" x14ac:dyDescent="0.25">
      <c r="A27" s="41"/>
      <c r="B27" s="42"/>
      <c r="C27" s="67"/>
      <c r="D27" s="43" t="str">
        <f>'[1]2T'!A25</f>
        <v>ВЕБЕР ГМА</v>
      </c>
      <c r="E27" s="44">
        <f>'[1]2T'!B25</f>
        <v>32</v>
      </c>
      <c r="F27" s="44">
        <f>'[1]2T'!C25</f>
        <v>0</v>
      </c>
      <c r="G27" s="44">
        <f>'[1]2T'!D25</f>
        <v>1</v>
      </c>
      <c r="H27" s="44">
        <f>'[1]2T'!E25</f>
        <v>0</v>
      </c>
      <c r="I27" s="44">
        <f>'[1]2T'!H25</f>
        <v>0</v>
      </c>
      <c r="J27" s="44">
        <f>'[1]2T'!I25</f>
        <v>0</v>
      </c>
      <c r="K27" s="44">
        <f>'[1]2T'!J25</f>
        <v>0</v>
      </c>
      <c r="L27" s="44">
        <f>'[1]2T'!K25</f>
        <v>44</v>
      </c>
      <c r="M27" s="44">
        <f>'[1]2T'!M25</f>
        <v>0</v>
      </c>
      <c r="N27" s="44">
        <f>'[1]2T'!N25</f>
        <v>0</v>
      </c>
      <c r="O27" s="44">
        <f>'[1]2T'!P25</f>
        <v>0</v>
      </c>
      <c r="P27" s="44">
        <f>'[1]2T'!Q25</f>
        <v>0</v>
      </c>
      <c r="Q27" s="44">
        <f>'[1]2T'!S25</f>
        <v>19</v>
      </c>
      <c r="R27" s="44">
        <f>'[1]2T'!T25</f>
        <v>0</v>
      </c>
      <c r="S27" s="44">
        <f>'[1]2T'!V25</f>
        <v>0</v>
      </c>
      <c r="T27" s="59">
        <f>'[1]2T'!Y25</f>
        <v>63</v>
      </c>
    </row>
    <row r="28" spans="1:20" s="13" customFormat="1" ht="13.5" customHeight="1" x14ac:dyDescent="0.25">
      <c r="A28" s="41"/>
      <c r="B28" s="42"/>
      <c r="C28" s="67"/>
      <c r="D28" s="43" t="str">
        <f>'[1]2T'!A26</f>
        <v>СН ОСИГУРИТЕЛЕН БРОКЕР</v>
      </c>
      <c r="E28" s="44">
        <f>'[1]2T'!B26</f>
        <v>4571</v>
      </c>
      <c r="F28" s="44">
        <f>'[1]2T'!C26</f>
        <v>605</v>
      </c>
      <c r="G28" s="44">
        <f>'[1]2T'!D26</f>
        <v>340</v>
      </c>
      <c r="H28" s="44">
        <f>'[1]2T'!E26</f>
        <v>4</v>
      </c>
      <c r="I28" s="44">
        <f>'[1]2T'!H26</f>
        <v>23</v>
      </c>
      <c r="J28" s="44">
        <f>'[1]2T'!I26</f>
        <v>275</v>
      </c>
      <c r="K28" s="44">
        <f>'[1]2T'!J26</f>
        <v>682</v>
      </c>
      <c r="L28" s="44">
        <f>'[1]2T'!K26</f>
        <v>7139</v>
      </c>
      <c r="M28" s="44">
        <f>'[1]2T'!M26</f>
        <v>0</v>
      </c>
      <c r="N28" s="44">
        <f>'[1]2T'!N26</f>
        <v>39</v>
      </c>
      <c r="O28" s="44">
        <f>'[1]2T'!P26</f>
        <v>0</v>
      </c>
      <c r="P28" s="44">
        <f>'[1]2T'!Q26</f>
        <v>0</v>
      </c>
      <c r="Q28" s="44">
        <f>'[1]2T'!S26</f>
        <v>1187</v>
      </c>
      <c r="R28" s="44">
        <f>'[1]2T'!T26</f>
        <v>14</v>
      </c>
      <c r="S28" s="44">
        <f>'[1]2T'!V26</f>
        <v>0</v>
      </c>
      <c r="T28" s="59">
        <f>'[1]2T'!Y26</f>
        <v>14879</v>
      </c>
    </row>
    <row r="29" spans="1:20" s="13" customFormat="1" ht="13.5" customHeight="1" x14ac:dyDescent="0.25">
      <c r="A29" s="41"/>
      <c r="B29" s="42"/>
      <c r="C29" s="67"/>
      <c r="D29" s="43" t="str">
        <f>'[1]2T'!A27</f>
        <v>МАК ТРЕНД БРОКЕР</v>
      </c>
      <c r="E29" s="44">
        <f>'[1]2T'!B27</f>
        <v>77</v>
      </c>
      <c r="F29" s="44">
        <f>'[1]2T'!C27</f>
        <v>0</v>
      </c>
      <c r="G29" s="44">
        <f>'[1]2T'!D27</f>
        <v>27</v>
      </c>
      <c r="H29" s="44">
        <f>'[1]2T'!E27</f>
        <v>0</v>
      </c>
      <c r="I29" s="44">
        <f>'[1]2T'!H27</f>
        <v>0</v>
      </c>
      <c r="J29" s="44">
        <f>'[1]2T'!I27</f>
        <v>18</v>
      </c>
      <c r="K29" s="44">
        <f>'[1]2T'!J27</f>
        <v>7</v>
      </c>
      <c r="L29" s="44">
        <f>'[1]2T'!K27</f>
        <v>94</v>
      </c>
      <c r="M29" s="44">
        <f>'[1]2T'!M27</f>
        <v>0</v>
      </c>
      <c r="N29" s="44">
        <f>'[1]2T'!N27</f>
        <v>1</v>
      </c>
      <c r="O29" s="44">
        <f>'[1]2T'!P27</f>
        <v>0</v>
      </c>
      <c r="P29" s="44">
        <f>'[1]2T'!Q27</f>
        <v>0</v>
      </c>
      <c r="Q29" s="44">
        <f>'[1]2T'!S27</f>
        <v>18</v>
      </c>
      <c r="R29" s="44">
        <f>'[1]2T'!T27</f>
        <v>0</v>
      </c>
      <c r="S29" s="44">
        <f>'[1]2T'!V27</f>
        <v>0</v>
      </c>
      <c r="T29" s="59">
        <f>'[1]2T'!Y27</f>
        <v>173</v>
      </c>
    </row>
    <row r="30" spans="1:20" s="13" customFormat="1" ht="13.5" customHeight="1" x14ac:dyDescent="0.25">
      <c r="A30" s="41"/>
      <c r="B30" s="42"/>
      <c r="C30" s="67"/>
      <c r="D30" s="43" t="str">
        <f>'[1]2T'!A28</f>
        <v>ПОРШЕ БРОКЕР</v>
      </c>
      <c r="E30" s="44">
        <f>'[1]2T'!B28</f>
        <v>302</v>
      </c>
      <c r="F30" s="44">
        <f>'[1]2T'!C28</f>
        <v>0</v>
      </c>
      <c r="G30" s="44">
        <f>'[1]2T'!D28</f>
        <v>453</v>
      </c>
      <c r="H30" s="44">
        <f>'[1]2T'!E28</f>
        <v>0</v>
      </c>
      <c r="I30" s="44">
        <f>'[1]2T'!H28</f>
        <v>0</v>
      </c>
      <c r="J30" s="44">
        <f>'[1]2T'!I28</f>
        <v>0</v>
      </c>
      <c r="K30" s="44">
        <f>'[1]2T'!J28</f>
        <v>4</v>
      </c>
      <c r="L30" s="44">
        <f>'[1]2T'!K28</f>
        <v>518</v>
      </c>
      <c r="M30" s="44">
        <f>'[1]2T'!M28</f>
        <v>0</v>
      </c>
      <c r="N30" s="44">
        <f>'[1]2T'!N28</f>
        <v>0</v>
      </c>
      <c r="O30" s="44">
        <f>'[1]2T'!P28</f>
        <v>0</v>
      </c>
      <c r="P30" s="44">
        <f>'[1]2T'!Q28</f>
        <v>0</v>
      </c>
      <c r="Q30" s="44">
        <f>'[1]2T'!S28</f>
        <v>1</v>
      </c>
      <c r="R30" s="44">
        <f>'[1]2T'!T28</f>
        <v>0</v>
      </c>
      <c r="S30" s="44">
        <f>'[1]2T'!V28</f>
        <v>0</v>
      </c>
      <c r="T30" s="59">
        <f>'[1]2T'!Y28</f>
        <v>976</v>
      </c>
    </row>
    <row r="31" spans="1:20" s="13" customFormat="1" ht="13.5" customHeight="1" x14ac:dyDescent="0.25">
      <c r="A31" s="41"/>
      <c r="B31" s="42"/>
      <c r="C31" s="67"/>
      <c r="D31" s="43" t="str">
        <f>'[1]2T'!A29</f>
        <v>ЏОКЕР ИНС БРОКЕР</v>
      </c>
      <c r="E31" s="44">
        <f>'[1]2T'!B29</f>
        <v>1105</v>
      </c>
      <c r="F31" s="44">
        <f>'[1]2T'!C29</f>
        <v>0</v>
      </c>
      <c r="G31" s="44">
        <f>'[1]2T'!D29</f>
        <v>74</v>
      </c>
      <c r="H31" s="44">
        <f>'[1]2T'!E29</f>
        <v>0</v>
      </c>
      <c r="I31" s="44">
        <f>'[1]2T'!H29</f>
        <v>2</v>
      </c>
      <c r="J31" s="44">
        <f>'[1]2T'!I29</f>
        <v>24</v>
      </c>
      <c r="K31" s="44">
        <f>'[1]2T'!J29</f>
        <v>2</v>
      </c>
      <c r="L31" s="44">
        <f>'[1]2T'!K29</f>
        <v>1391</v>
      </c>
      <c r="M31" s="44">
        <f>'[1]2T'!M29</f>
        <v>0</v>
      </c>
      <c r="N31" s="44">
        <f>'[1]2T'!N29</f>
        <v>2</v>
      </c>
      <c r="O31" s="44">
        <f>'[1]2T'!P29</f>
        <v>0</v>
      </c>
      <c r="P31" s="44">
        <f>'[1]2T'!Q29</f>
        <v>0</v>
      </c>
      <c r="Q31" s="44">
        <f>'[1]2T'!S29</f>
        <v>54</v>
      </c>
      <c r="R31" s="44">
        <f>'[1]2T'!T29</f>
        <v>0</v>
      </c>
      <c r="S31" s="44">
        <f>'[1]2T'!V29</f>
        <v>0</v>
      </c>
      <c r="T31" s="59">
        <f>'[1]2T'!Y29</f>
        <v>1500</v>
      </c>
    </row>
    <row r="32" spans="1:20" s="13" customFormat="1" ht="13.5" customHeight="1" x14ac:dyDescent="0.25">
      <c r="A32" s="64"/>
      <c r="B32" s="65"/>
      <c r="C32" s="68"/>
      <c r="D32" s="43" t="str">
        <f>'[1]2T'!A30</f>
        <v>ЕОС БРОКЕР</v>
      </c>
      <c r="E32" s="44">
        <f>'[1]2T'!B30</f>
        <v>119</v>
      </c>
      <c r="F32" s="44">
        <f>'[1]2T'!C30</f>
        <v>0</v>
      </c>
      <c r="G32" s="44">
        <f>'[1]2T'!D30</f>
        <v>59</v>
      </c>
      <c r="H32" s="44">
        <f>'[1]2T'!E30</f>
        <v>0</v>
      </c>
      <c r="I32" s="44">
        <f>'[1]2T'!H30</f>
        <v>0</v>
      </c>
      <c r="J32" s="44">
        <f>'[1]2T'!I30</f>
        <v>12</v>
      </c>
      <c r="K32" s="44">
        <f>'[1]2T'!J30</f>
        <v>9</v>
      </c>
      <c r="L32" s="44">
        <f>'[1]2T'!K30</f>
        <v>160</v>
      </c>
      <c r="M32" s="44">
        <f>'[1]2T'!M30</f>
        <v>0</v>
      </c>
      <c r="N32" s="44">
        <f>'[1]2T'!N30</f>
        <v>3</v>
      </c>
      <c r="O32" s="44">
        <f>'[1]2T'!P30</f>
        <v>0</v>
      </c>
      <c r="P32" s="44">
        <f>'[1]2T'!Q30</f>
        <v>0</v>
      </c>
      <c r="Q32" s="44">
        <f>'[1]2T'!S30</f>
        <v>54</v>
      </c>
      <c r="R32" s="44">
        <f>'[1]2T'!T30</f>
        <v>0</v>
      </c>
      <c r="S32" s="44">
        <f>'[1]2T'!V30</f>
        <v>0</v>
      </c>
      <c r="T32" s="59">
        <f>'[1]2T'!Y30</f>
        <v>307</v>
      </c>
    </row>
    <row r="33" spans="1:21" s="13" customFormat="1" ht="13.5" customHeight="1" x14ac:dyDescent="0.25">
      <c r="A33" s="64"/>
      <c r="B33" s="65"/>
      <c r="C33" s="68"/>
      <c r="D33" s="43" t="str">
        <f>'[1]2T'!A31</f>
        <v>ПЕТРОЛ-ОИЛ БРОКЕР АД Скопје</v>
      </c>
      <c r="E33" s="44">
        <f>'[1]2T'!B31</f>
        <v>0</v>
      </c>
      <c r="F33" s="44">
        <f>'[1]2T'!C31</f>
        <v>0</v>
      </c>
      <c r="G33" s="44">
        <f>'[1]2T'!D31</f>
        <v>0</v>
      </c>
      <c r="H33" s="44">
        <f>'[1]2T'!E31</f>
        <v>0</v>
      </c>
      <c r="I33" s="44">
        <f>'[1]2T'!H31</f>
        <v>0</v>
      </c>
      <c r="J33" s="44">
        <f>'[1]2T'!I31</f>
        <v>0</v>
      </c>
      <c r="K33" s="44">
        <f>'[1]2T'!J31</f>
        <v>0</v>
      </c>
      <c r="L33" s="44">
        <f>'[1]2T'!K31</f>
        <v>983</v>
      </c>
      <c r="M33" s="44">
        <f>'[1]2T'!M31</f>
        <v>0</v>
      </c>
      <c r="N33" s="44">
        <f>'[1]2T'!N31</f>
        <v>0</v>
      </c>
      <c r="O33" s="44">
        <f>'[1]2T'!P31</f>
        <v>0</v>
      </c>
      <c r="P33" s="44">
        <f>'[1]2T'!Q31</f>
        <v>0</v>
      </c>
      <c r="Q33" s="44">
        <f>'[1]2T'!S31</f>
        <v>0</v>
      </c>
      <c r="R33" s="44">
        <f>'[1]2T'!T31</f>
        <v>0</v>
      </c>
      <c r="S33" s="44">
        <f>'[1]2T'!V31</f>
        <v>0</v>
      </c>
      <c r="T33" s="59">
        <f>'[1]2T'!Y31</f>
        <v>983</v>
      </c>
    </row>
    <row r="34" spans="1:21" s="13" customFormat="1" ht="13.5" customHeight="1" x14ac:dyDescent="0.25">
      <c r="A34" s="64"/>
      <c r="B34" s="65"/>
      <c r="C34" s="68"/>
      <c r="D34" s="43" t="str">
        <f>'[1]2T'!A32</f>
        <v>РИЗИКО ОСИГУРУВАЊЕ АД, Скопје</v>
      </c>
      <c r="E34" s="44">
        <f>'[1]2T'!B32</f>
        <v>315</v>
      </c>
      <c r="F34" s="44">
        <f>'[1]2T'!C32</f>
        <v>0</v>
      </c>
      <c r="G34" s="44">
        <f>'[1]2T'!D32</f>
        <v>40</v>
      </c>
      <c r="H34" s="44">
        <f>'[1]2T'!E32</f>
        <v>0</v>
      </c>
      <c r="I34" s="44">
        <f>'[1]2T'!H32</f>
        <v>0</v>
      </c>
      <c r="J34" s="44">
        <f>'[1]2T'!I32</f>
        <v>24</v>
      </c>
      <c r="K34" s="44">
        <f>'[1]2T'!J32</f>
        <v>51</v>
      </c>
      <c r="L34" s="44">
        <f>'[1]2T'!K32</f>
        <v>624</v>
      </c>
      <c r="M34" s="44">
        <f>'[1]2T'!M32</f>
        <v>0</v>
      </c>
      <c r="N34" s="44">
        <f>'[1]2T'!N32</f>
        <v>9</v>
      </c>
      <c r="O34" s="44">
        <f>'[1]2T'!P32</f>
        <v>0</v>
      </c>
      <c r="P34" s="44">
        <f>'[1]2T'!Q32</f>
        <v>0</v>
      </c>
      <c r="Q34" s="44">
        <f>'[1]2T'!S32</f>
        <v>134</v>
      </c>
      <c r="R34" s="44">
        <f>'[1]2T'!T32</f>
        <v>0</v>
      </c>
      <c r="S34" s="44">
        <f>'[1]2T'!V32</f>
        <v>1</v>
      </c>
      <c r="T34" s="83">
        <f>'[1]2T'!Y32</f>
        <v>880</v>
      </c>
    </row>
    <row r="35" spans="1:21" s="13" customFormat="1" ht="13.5" customHeight="1" x14ac:dyDescent="0.25">
      <c r="A35" s="64"/>
      <c r="B35" s="65"/>
      <c r="C35" s="68"/>
      <c r="D35" s="43" t="str">
        <f>'[1]2T'!A33</f>
        <v>АУРОН БРОКЕР АД, Струга</v>
      </c>
      <c r="E35" s="44">
        <f>'[1]2T'!B33</f>
        <v>262</v>
      </c>
      <c r="F35" s="44">
        <f>'[1]2T'!C33</f>
        <v>0</v>
      </c>
      <c r="G35" s="44">
        <f>'[1]2T'!D33</f>
        <v>4</v>
      </c>
      <c r="H35" s="44">
        <f>'[1]2T'!E33</f>
        <v>0</v>
      </c>
      <c r="I35" s="44">
        <f>'[1]2T'!H33</f>
        <v>0</v>
      </c>
      <c r="J35" s="44">
        <f>'[1]2T'!I33</f>
        <v>0</v>
      </c>
      <c r="K35" s="44">
        <f>'[1]2T'!J33</f>
        <v>3</v>
      </c>
      <c r="L35" s="44">
        <f>'[1]2T'!K33</f>
        <v>324</v>
      </c>
      <c r="M35" s="44">
        <f>'[1]2T'!M33</f>
        <v>0</v>
      </c>
      <c r="N35" s="44">
        <f>'[1]2T'!N33</f>
        <v>0</v>
      </c>
      <c r="O35" s="44">
        <f>'[1]2T'!P33</f>
        <v>0</v>
      </c>
      <c r="P35" s="44">
        <f>'[1]2T'!Q33</f>
        <v>0</v>
      </c>
      <c r="Q35" s="44">
        <f>'[1]2T'!S33</f>
        <v>6</v>
      </c>
      <c r="R35" s="44">
        <f>'[1]2T'!T33</f>
        <v>0</v>
      </c>
      <c r="S35" s="44">
        <f>'[1]2T'!V33</f>
        <v>0</v>
      </c>
      <c r="T35" s="59">
        <f>'[1]2T'!Y33</f>
        <v>337</v>
      </c>
    </row>
    <row r="36" spans="1:21" s="13" customFormat="1" ht="13.5" customHeight="1" x14ac:dyDescent="0.25">
      <c r="A36" s="64"/>
      <c r="B36" s="65"/>
      <c r="C36" s="68"/>
      <c r="D36" s="43" t="str">
        <f>'[1]2T'!A34</f>
        <v>ВИН БРОКЕР АД, Скопје</v>
      </c>
      <c r="E36" s="44">
        <f>'[1]2T'!B34</f>
        <v>216</v>
      </c>
      <c r="F36" s="44">
        <f>'[1]2T'!C34</f>
        <v>0</v>
      </c>
      <c r="G36" s="44">
        <f>'[1]2T'!D34</f>
        <v>54</v>
      </c>
      <c r="H36" s="44">
        <f>'[1]2T'!E34</f>
        <v>0</v>
      </c>
      <c r="I36" s="44">
        <f>'[1]2T'!H34</f>
        <v>2</v>
      </c>
      <c r="J36" s="44">
        <f>'[1]2T'!I34</f>
        <v>21</v>
      </c>
      <c r="K36" s="44">
        <f>'[1]2T'!J34</f>
        <v>29</v>
      </c>
      <c r="L36" s="44">
        <f>'[1]2T'!K34</f>
        <v>383</v>
      </c>
      <c r="M36" s="44">
        <f>'[1]2T'!M34</f>
        <v>0</v>
      </c>
      <c r="N36" s="44">
        <f>'[1]2T'!N34</f>
        <v>3</v>
      </c>
      <c r="O36" s="44">
        <f>'[1]2T'!P34</f>
        <v>0</v>
      </c>
      <c r="P36" s="44">
        <f>'[1]2T'!Q34</f>
        <v>0</v>
      </c>
      <c r="Q36" s="44">
        <f>'[1]2T'!S34</f>
        <v>86</v>
      </c>
      <c r="R36" s="44">
        <f>'[1]2T'!T34</f>
        <v>1</v>
      </c>
      <c r="S36" s="44">
        <f>'[1]2T'!V34</f>
        <v>0</v>
      </c>
      <c r="T36" s="59">
        <f>'[1]2T'!Y34</f>
        <v>579</v>
      </c>
      <c r="U36" s="13" t="s">
        <v>10</v>
      </c>
    </row>
    <row r="37" spans="1:21" s="13" customFormat="1" ht="13.5" customHeight="1" x14ac:dyDescent="0.25">
      <c r="A37" s="64"/>
      <c r="B37" s="65"/>
      <c r="C37" s="68"/>
      <c r="D37" s="43" t="str">
        <f>'[1]2T'!A35</f>
        <v>Бролинс</v>
      </c>
      <c r="E37" s="44">
        <f>'[1]2T'!B35</f>
        <v>338</v>
      </c>
      <c r="F37" s="44">
        <f>'[1]2T'!C35</f>
        <v>4</v>
      </c>
      <c r="G37" s="44">
        <f>'[1]2T'!D35</f>
        <v>17</v>
      </c>
      <c r="H37" s="44">
        <f>'[1]2T'!E35</f>
        <v>0</v>
      </c>
      <c r="I37" s="44">
        <f>'[1]2T'!H35</f>
        <v>3</v>
      </c>
      <c r="J37" s="44">
        <f>'[1]2T'!I35</f>
        <v>18</v>
      </c>
      <c r="K37" s="44">
        <f>'[1]2T'!J35</f>
        <v>18</v>
      </c>
      <c r="L37" s="44">
        <f>'[1]2T'!K35</f>
        <v>439</v>
      </c>
      <c r="M37" s="44">
        <f>'[1]2T'!M35</f>
        <v>0</v>
      </c>
      <c r="N37" s="44">
        <f>'[1]2T'!N35</f>
        <v>8</v>
      </c>
      <c r="O37" s="44">
        <f>'[1]2T'!P35</f>
        <v>0</v>
      </c>
      <c r="P37" s="44">
        <f>'[1]2T'!Q35</f>
        <v>0</v>
      </c>
      <c r="Q37" s="44">
        <f>'[1]2T'!S35</f>
        <v>87</v>
      </c>
      <c r="R37" s="44">
        <f>'[1]2T'!T35</f>
        <v>4</v>
      </c>
      <c r="S37" s="44">
        <f>'[1]2T'!V35</f>
        <v>0</v>
      </c>
      <c r="T37" s="59">
        <f>'[1]2T'!Y35</f>
        <v>593</v>
      </c>
    </row>
    <row r="38" spans="1:21" s="13" customFormat="1" ht="13.5" customHeight="1" x14ac:dyDescent="0.25">
      <c r="A38" s="64"/>
      <c r="B38" s="65"/>
      <c r="C38" s="68"/>
      <c r="D38" s="43" t="str">
        <f>'[1]2T'!A36</f>
        <v>МАКОАС БРОКЕР АД Струмица</v>
      </c>
      <c r="E38" s="44">
        <f>'[1]2T'!B36</f>
        <v>415</v>
      </c>
      <c r="F38" s="44">
        <f>'[1]2T'!C36</f>
        <v>1</v>
      </c>
      <c r="G38" s="44">
        <f>'[1]2T'!D36</f>
        <v>41</v>
      </c>
      <c r="H38" s="44">
        <f>'[1]2T'!E36</f>
        <v>0</v>
      </c>
      <c r="I38" s="44">
        <f>'[1]2T'!H36</f>
        <v>0</v>
      </c>
      <c r="J38" s="44">
        <f>'[1]2T'!I36</f>
        <v>52</v>
      </c>
      <c r="K38" s="44">
        <f>'[1]2T'!J36</f>
        <v>52</v>
      </c>
      <c r="L38" s="44">
        <f>'[1]2T'!K36</f>
        <v>606</v>
      </c>
      <c r="M38" s="44">
        <f>'[1]2T'!M36</f>
        <v>0</v>
      </c>
      <c r="N38" s="44">
        <f>'[1]2T'!N36</f>
        <v>21</v>
      </c>
      <c r="O38" s="44">
        <f>'[1]2T'!P36</f>
        <v>0</v>
      </c>
      <c r="P38" s="44">
        <f>'[1]2T'!Q36</f>
        <v>0</v>
      </c>
      <c r="Q38" s="44">
        <f>'[1]2T'!S36</f>
        <v>169</v>
      </c>
      <c r="R38" s="44">
        <f>'[1]2T'!T36</f>
        <v>0</v>
      </c>
      <c r="S38" s="44">
        <f>'[1]2T'!V36</f>
        <v>0</v>
      </c>
      <c r="T38" s="59">
        <f>'[1]2T'!Y36</f>
        <v>885</v>
      </c>
    </row>
    <row r="39" spans="1:21" s="13" customFormat="1" ht="13.5" customHeight="1" x14ac:dyDescent="0.25">
      <c r="A39" s="64"/>
      <c r="B39" s="65"/>
      <c r="C39" s="68"/>
      <c r="D39" s="93" t="str">
        <f>'[1]2T'!A37</f>
        <v>ЕНСА БРОКЕР</v>
      </c>
      <c r="E39" s="44">
        <f>'[1]2T'!B37</f>
        <v>0</v>
      </c>
      <c r="F39" s="44">
        <f>'[1]2T'!C37</f>
        <v>0</v>
      </c>
      <c r="G39" s="44">
        <f>'[1]2T'!D37</f>
        <v>3</v>
      </c>
      <c r="H39" s="44">
        <f>'[1]2T'!E37</f>
        <v>0</v>
      </c>
      <c r="I39" s="44">
        <f>'[1]2T'!H37</f>
        <v>0</v>
      </c>
      <c r="J39" s="44">
        <f>'[1]2T'!I37</f>
        <v>0</v>
      </c>
      <c r="K39" s="44">
        <f>'[1]2T'!J37</f>
        <v>0</v>
      </c>
      <c r="L39" s="44">
        <f>'[1]2T'!K37</f>
        <v>52</v>
      </c>
      <c r="M39" s="44">
        <f>'[1]2T'!M37</f>
        <v>0</v>
      </c>
      <c r="N39" s="44">
        <f>'[1]2T'!N37</f>
        <v>0</v>
      </c>
      <c r="O39" s="44">
        <f>'[1]2T'!P37</f>
        <v>0</v>
      </c>
      <c r="P39" s="44">
        <f>'[1]2T'!Q37</f>
        <v>0</v>
      </c>
      <c r="Q39" s="44">
        <f>'[1]2T'!S37</f>
        <v>0</v>
      </c>
      <c r="R39" s="44">
        <f>'[1]2T'!T37</f>
        <v>0</v>
      </c>
      <c r="S39" s="44">
        <f>'[1]2T'!V37</f>
        <v>0</v>
      </c>
      <c r="T39" s="59">
        <f>'[1]2T'!Y37</f>
        <v>55</v>
      </c>
    </row>
    <row r="40" spans="1:21" s="13" customFormat="1" ht="13.5" customHeight="1" x14ac:dyDescent="0.25">
      <c r="A40" s="64"/>
      <c r="B40" s="65"/>
      <c r="C40" s="68"/>
      <c r="D40" s="93" t="str">
        <f>'[1]2T'!A38</f>
        <v>СМАРТ МАНИ СОЛУШНС АД Скопје</v>
      </c>
      <c r="E40" s="44">
        <f>'[1]2T'!B38</f>
        <v>0</v>
      </c>
      <c r="F40" s="44">
        <f>'[1]2T'!C38</f>
        <v>0</v>
      </c>
      <c r="G40" s="44">
        <f>'[1]2T'!D38</f>
        <v>0</v>
      </c>
      <c r="H40" s="44">
        <f>'[1]2T'!E38</f>
        <v>0</v>
      </c>
      <c r="I40" s="44">
        <f>'[1]2T'!H38</f>
        <v>0</v>
      </c>
      <c r="J40" s="44">
        <f>'[1]2T'!I38</f>
        <v>0</v>
      </c>
      <c r="K40" s="44">
        <f>'[1]2T'!J38</f>
        <v>0</v>
      </c>
      <c r="L40" s="44">
        <f>'[1]2T'!K38</f>
        <v>0</v>
      </c>
      <c r="M40" s="44">
        <f>'[1]2T'!M38</f>
        <v>0</v>
      </c>
      <c r="N40" s="44">
        <f>'[1]2T'!N38</f>
        <v>0</v>
      </c>
      <c r="O40" s="44">
        <f>'[1]2T'!P38</f>
        <v>0</v>
      </c>
      <c r="P40" s="44">
        <f>'[1]2T'!Q38</f>
        <v>0</v>
      </c>
      <c r="Q40" s="44">
        <f>'[1]2T'!S38</f>
        <v>0</v>
      </c>
      <c r="R40" s="44">
        <f>'[1]2T'!T38</f>
        <v>31</v>
      </c>
      <c r="S40" s="44">
        <f>'[1]2T'!V38</f>
        <v>18</v>
      </c>
      <c r="T40" s="59">
        <f>'[1]2T'!Y38</f>
        <v>31</v>
      </c>
    </row>
    <row r="41" spans="1:21" s="13" customFormat="1" ht="13.5" customHeight="1" x14ac:dyDescent="0.25">
      <c r="A41" s="64"/>
      <c r="B41" s="65"/>
      <c r="C41" s="68"/>
      <c r="D41" s="93" t="str">
        <f>'[1]2T'!A39</f>
        <v>ИБИС ОСИГУРУВАЊЕ</v>
      </c>
      <c r="E41" s="44">
        <f>'[1]2T'!B39</f>
        <v>94</v>
      </c>
      <c r="F41" s="44">
        <f>'[1]2T'!C39</f>
        <v>5</v>
      </c>
      <c r="G41" s="44">
        <f>'[1]2T'!D39</f>
        <v>43</v>
      </c>
      <c r="H41" s="44">
        <f>'[1]2T'!E39</f>
        <v>0</v>
      </c>
      <c r="I41" s="44">
        <f>'[1]2T'!H39</f>
        <v>0</v>
      </c>
      <c r="J41" s="44">
        <f>'[1]2T'!I39</f>
        <v>9</v>
      </c>
      <c r="K41" s="44">
        <f>'[1]2T'!J39</f>
        <v>11</v>
      </c>
      <c r="L41" s="44">
        <f>'[1]2T'!K39</f>
        <v>139</v>
      </c>
      <c r="M41" s="44">
        <f>'[1]2T'!M39</f>
        <v>0</v>
      </c>
      <c r="N41" s="44">
        <f>'[1]2T'!N39</f>
        <v>5</v>
      </c>
      <c r="O41" s="44">
        <f>'[1]2T'!P39</f>
        <v>0</v>
      </c>
      <c r="P41" s="44">
        <f>'[1]2T'!Q39</f>
        <v>0</v>
      </c>
      <c r="Q41" s="44">
        <f>'[1]2T'!S39</f>
        <v>38</v>
      </c>
      <c r="R41" s="44">
        <f>'[1]2T'!T39</f>
        <v>0</v>
      </c>
      <c r="S41" s="44">
        <f>'[1]2T'!V39</f>
        <v>0</v>
      </c>
      <c r="T41" s="59">
        <f>'[1]2T'!Y39</f>
        <v>251</v>
      </c>
    </row>
    <row r="42" spans="1:21" s="73" customFormat="1" ht="13.5" customHeight="1" thickBot="1" x14ac:dyDescent="0.3">
      <c r="A42" s="69"/>
      <c r="B42" s="70"/>
      <c r="C42" s="71"/>
      <c r="D42" s="43" t="str">
        <f>'[1]2T'!A40</f>
        <v>АЛФА БРОКЕР</v>
      </c>
      <c r="E42" s="44">
        <f>'[1]2T'!B40</f>
        <v>10</v>
      </c>
      <c r="F42" s="44">
        <f>'[1]2T'!C40</f>
        <v>0</v>
      </c>
      <c r="G42" s="44">
        <f>'[1]2T'!D40</f>
        <v>10</v>
      </c>
      <c r="H42" s="44">
        <f>'[1]2T'!E40</f>
        <v>0</v>
      </c>
      <c r="I42" s="44">
        <f>'[1]2T'!H40</f>
        <v>0</v>
      </c>
      <c r="J42" s="44">
        <f>'[1]2T'!I40</f>
        <v>18</v>
      </c>
      <c r="K42" s="44">
        <f>'[1]2T'!J40</f>
        <v>3</v>
      </c>
      <c r="L42" s="44">
        <f>'[1]2T'!K40</f>
        <v>308</v>
      </c>
      <c r="M42" s="44">
        <f>'[1]2T'!M40</f>
        <v>0</v>
      </c>
      <c r="N42" s="44">
        <f>'[1]2T'!N40</f>
        <v>7</v>
      </c>
      <c r="O42" s="44">
        <f>'[1]2T'!P40</f>
        <v>0</v>
      </c>
      <c r="P42" s="44">
        <f>'[1]2T'!Q40</f>
        <v>0</v>
      </c>
      <c r="Q42" s="44">
        <f>'[1]2T'!S40</f>
        <v>92</v>
      </c>
      <c r="R42" s="44">
        <f>'[1]2T'!T40</f>
        <v>0</v>
      </c>
      <c r="S42" s="44">
        <f>'[1]2T'!V40</f>
        <v>0</v>
      </c>
      <c r="T42" s="59">
        <f>'[1]2T'!Y40</f>
        <v>448</v>
      </c>
    </row>
    <row r="43" spans="1:21" s="13" customFormat="1" ht="16.5" thickTop="1" thickBot="1" x14ac:dyDescent="0.3">
      <c r="D43" s="45" t="str">
        <f>'[1]2T'!A42</f>
        <v>Вкупно</v>
      </c>
      <c r="E43" s="72">
        <f>'[1]2T'!B42</f>
        <v>25796</v>
      </c>
      <c r="F43" s="72">
        <f>'[1]2T'!C42</f>
        <v>1264</v>
      </c>
      <c r="G43" s="72">
        <f>'[1]2T'!D42</f>
        <v>2626</v>
      </c>
      <c r="H43" s="72">
        <f>'[1]2T'!E42</f>
        <v>4</v>
      </c>
      <c r="I43" s="72">
        <f>'[1]2T'!H42</f>
        <v>73</v>
      </c>
      <c r="J43" s="72">
        <f>'[1]2T'!I42</f>
        <v>1505</v>
      </c>
      <c r="K43" s="72">
        <f>'[1]2T'!J42</f>
        <v>2027</v>
      </c>
      <c r="L43" s="72">
        <f>'[1]2T'!K42</f>
        <v>49333</v>
      </c>
      <c r="M43" s="72">
        <f>'[1]2T'!M42</f>
        <v>3</v>
      </c>
      <c r="N43" s="72">
        <f>'[1]2T'!N42</f>
        <v>826</v>
      </c>
      <c r="O43" s="72">
        <f>'[1]2T'!P42</f>
        <v>22</v>
      </c>
      <c r="P43" s="72">
        <f>'[1]2T'!Q42</f>
        <v>6</v>
      </c>
      <c r="Q43" s="72">
        <f>'[1]2T'!S42</f>
        <v>5797</v>
      </c>
      <c r="R43" s="72">
        <f>'[1]2T'!T42</f>
        <v>178</v>
      </c>
      <c r="S43" s="72">
        <f>'[1]2T'!V42</f>
        <v>630</v>
      </c>
      <c r="T43" s="112">
        <f>'[1]2T'!Y42</f>
        <v>68804</v>
      </c>
    </row>
    <row r="44" spans="1:21" s="13" customFormat="1" ht="15.75" customHeight="1" thickTop="1" x14ac:dyDescent="0.25">
      <c r="D44" s="121" t="s">
        <v>14</v>
      </c>
      <c r="E44" s="121"/>
      <c r="F44" s="121"/>
      <c r="G44" s="121"/>
      <c r="H44" s="121"/>
      <c r="I44" s="121"/>
      <c r="J44" s="121"/>
      <c r="K44" s="121"/>
      <c r="L44" s="121"/>
      <c r="M44" s="121"/>
      <c r="N44" s="121"/>
      <c r="O44" s="121"/>
      <c r="P44" s="121"/>
      <c r="Q44" s="121"/>
      <c r="R44" s="121"/>
      <c r="S44" s="121"/>
      <c r="T44" s="121"/>
    </row>
    <row r="45" spans="1:21" s="13" customFormat="1" x14ac:dyDescent="0.25">
      <c r="D45" s="122"/>
      <c r="E45" s="122"/>
      <c r="F45" s="122"/>
      <c r="G45" s="122"/>
      <c r="H45" s="122"/>
      <c r="I45" s="122"/>
      <c r="J45" s="122"/>
      <c r="K45" s="122"/>
      <c r="L45" s="122"/>
      <c r="M45" s="122"/>
      <c r="N45" s="122"/>
      <c r="O45" s="122"/>
      <c r="P45" s="122"/>
      <c r="Q45" s="122"/>
      <c r="R45" s="122"/>
      <c r="S45" s="122"/>
      <c r="T45" s="122"/>
    </row>
    <row r="46" spans="1:21" s="13" customFormat="1" x14ac:dyDescent="0.25">
      <c r="D46" s="122"/>
      <c r="E46" s="122"/>
      <c r="F46" s="122"/>
      <c r="G46" s="122"/>
      <c r="H46" s="122"/>
      <c r="I46" s="122"/>
      <c r="J46" s="122"/>
      <c r="K46" s="122"/>
      <c r="L46" s="122"/>
      <c r="M46" s="122"/>
      <c r="N46" s="122"/>
      <c r="O46" s="122"/>
      <c r="P46" s="122"/>
      <c r="Q46" s="122"/>
      <c r="R46" s="122"/>
      <c r="S46" s="122"/>
      <c r="T46" s="122"/>
    </row>
    <row r="47" spans="1:21" s="13" customFormat="1" x14ac:dyDescent="0.25"/>
    <row r="48" spans="1:21" s="13" customFormat="1" x14ac:dyDescent="0.25">
      <c r="B48" s="14"/>
    </row>
    <row r="49" spans="2:2" s="13" customFormat="1" x14ac:dyDescent="0.25">
      <c r="B49" s="14"/>
    </row>
    <row r="50" spans="2:2" s="13" customFormat="1" x14ac:dyDescent="0.25">
      <c r="B50" s="14"/>
    </row>
    <row r="51" spans="2:2" s="13" customFormat="1" x14ac:dyDescent="0.25">
      <c r="B51" s="14"/>
    </row>
    <row r="52" spans="2:2" s="13" customFormat="1" x14ac:dyDescent="0.25">
      <c r="B52" s="14"/>
    </row>
    <row r="53" spans="2:2" s="13" customFormat="1" x14ac:dyDescent="0.25">
      <c r="B53" s="14"/>
    </row>
    <row r="54" spans="2:2" s="13" customFormat="1" x14ac:dyDescent="0.25">
      <c r="B54" s="14"/>
    </row>
    <row r="55" spans="2:2" s="13" customFormat="1" x14ac:dyDescent="0.25">
      <c r="B55" s="14"/>
    </row>
    <row r="56" spans="2:2" s="13" customFormat="1" x14ac:dyDescent="0.25">
      <c r="B56" s="14"/>
    </row>
    <row r="57" spans="2:2" s="13" customFormat="1" x14ac:dyDescent="0.25">
      <c r="B57" s="14"/>
    </row>
    <row r="58" spans="2:2" s="13" customFormat="1" x14ac:dyDescent="0.25">
      <c r="B58" s="14"/>
    </row>
    <row r="59" spans="2:2" s="13" customFormat="1" x14ac:dyDescent="0.25">
      <c r="B59" s="14"/>
    </row>
    <row r="60" spans="2:2" s="13" customFormat="1" x14ac:dyDescent="0.25">
      <c r="B60" s="14"/>
    </row>
    <row r="61" spans="2:2" s="13" customFormat="1" x14ac:dyDescent="0.25">
      <c r="B61" s="14"/>
    </row>
    <row r="62" spans="2:2" s="13" customFormat="1" x14ac:dyDescent="0.25">
      <c r="B62" s="14"/>
    </row>
    <row r="63" spans="2:2" s="13" customFormat="1" x14ac:dyDescent="0.25">
      <c r="B63" s="14"/>
    </row>
    <row r="64" spans="2:2" s="13" customFormat="1" x14ac:dyDescent="0.25">
      <c r="B64" s="14"/>
    </row>
    <row r="65" spans="2:2" s="13" customFormat="1" x14ac:dyDescent="0.25">
      <c r="B65" s="14"/>
    </row>
    <row r="66" spans="2:2" s="13" customFormat="1" x14ac:dyDescent="0.25">
      <c r="B66" s="14"/>
    </row>
    <row r="67" spans="2:2" s="13" customFormat="1" x14ac:dyDescent="0.25">
      <c r="B67" s="14"/>
    </row>
    <row r="68" spans="2:2" s="13" customFormat="1" x14ac:dyDescent="0.25">
      <c r="B68" s="14"/>
    </row>
    <row r="69" spans="2:2" s="13" customFormat="1" x14ac:dyDescent="0.25">
      <c r="B69" s="14"/>
    </row>
    <row r="70" spans="2:2" s="13" customFormat="1" x14ac:dyDescent="0.25">
      <c r="B70" s="14"/>
    </row>
    <row r="71" spans="2:2" s="13" customFormat="1" x14ac:dyDescent="0.25">
      <c r="B71" s="14"/>
    </row>
    <row r="72" spans="2:2" s="13" customFormat="1" x14ac:dyDescent="0.25">
      <c r="B72" s="14"/>
    </row>
    <row r="73" spans="2:2" s="13" customFormat="1" x14ac:dyDescent="0.25">
      <c r="B73" s="14"/>
    </row>
    <row r="74" spans="2:2" s="13" customFormat="1" x14ac:dyDescent="0.25">
      <c r="B74" s="14"/>
    </row>
    <row r="75" spans="2:2" s="13" customFormat="1" x14ac:dyDescent="0.25">
      <c r="B75" s="14"/>
    </row>
    <row r="76" spans="2:2" s="13" customFormat="1" x14ac:dyDescent="0.25">
      <c r="B76" s="14"/>
    </row>
    <row r="77" spans="2:2" s="13" customFormat="1" x14ac:dyDescent="0.25">
      <c r="B77" s="14"/>
    </row>
    <row r="78" spans="2:2" s="13" customFormat="1" x14ac:dyDescent="0.25">
      <c r="B78" s="14"/>
    </row>
    <row r="79" spans="2:2" s="13" customFormat="1" x14ac:dyDescent="0.25">
      <c r="B79" s="14"/>
    </row>
    <row r="80" spans="2:2" s="13" customFormat="1" x14ac:dyDescent="0.25">
      <c r="B80" s="14"/>
    </row>
    <row r="81" spans="2:2" s="13" customFormat="1" x14ac:dyDescent="0.25">
      <c r="B81" s="14"/>
    </row>
    <row r="82" spans="2:2" s="13" customFormat="1" x14ac:dyDescent="0.25">
      <c r="B82" s="14"/>
    </row>
    <row r="83" spans="2:2" s="13" customFormat="1" x14ac:dyDescent="0.25">
      <c r="B83" s="14"/>
    </row>
    <row r="84" spans="2:2" s="13" customFormat="1" x14ac:dyDescent="0.25">
      <c r="B84" s="14"/>
    </row>
    <row r="85" spans="2:2" s="13" customFormat="1" x14ac:dyDescent="0.25">
      <c r="B85" s="14"/>
    </row>
    <row r="86" spans="2:2" s="13" customFormat="1" x14ac:dyDescent="0.25">
      <c r="B86" s="14"/>
    </row>
    <row r="87" spans="2:2" s="13" customFormat="1" x14ac:dyDescent="0.25">
      <c r="B87" s="14"/>
    </row>
    <row r="88" spans="2:2" s="13" customFormat="1" x14ac:dyDescent="0.25">
      <c r="B88" s="14"/>
    </row>
    <row r="89" spans="2:2" s="13" customFormat="1" x14ac:dyDescent="0.25">
      <c r="B89" s="14"/>
    </row>
    <row r="90" spans="2:2" s="13" customFormat="1" x14ac:dyDescent="0.25">
      <c r="B90" s="14"/>
    </row>
    <row r="91" spans="2:2" s="13" customFormat="1" x14ac:dyDescent="0.25">
      <c r="B91" s="14"/>
    </row>
    <row r="92" spans="2:2" s="13" customFormat="1" x14ac:dyDescent="0.25">
      <c r="B92" s="14"/>
    </row>
    <row r="93" spans="2:2" s="13" customFormat="1" x14ac:dyDescent="0.25">
      <c r="B93" s="14"/>
    </row>
    <row r="94" spans="2:2" s="13" customFormat="1" x14ac:dyDescent="0.25">
      <c r="B94" s="14"/>
    </row>
    <row r="95" spans="2:2" s="13" customFormat="1" x14ac:dyDescent="0.25">
      <c r="B95" s="14"/>
    </row>
    <row r="96" spans="2:2" s="13" customFormat="1" x14ac:dyDescent="0.25">
      <c r="B96" s="14"/>
    </row>
    <row r="97" spans="2:2" s="13" customFormat="1" x14ac:dyDescent="0.25">
      <c r="B97" s="14"/>
    </row>
    <row r="98" spans="2:2" s="13" customFormat="1" x14ac:dyDescent="0.25">
      <c r="B98" s="14"/>
    </row>
    <row r="99" spans="2:2" s="13" customFormat="1" x14ac:dyDescent="0.25">
      <c r="B99" s="14"/>
    </row>
    <row r="100" spans="2:2" s="13" customFormat="1" x14ac:dyDescent="0.25">
      <c r="B100" s="14"/>
    </row>
    <row r="101" spans="2:2" s="13" customFormat="1" x14ac:dyDescent="0.25">
      <c r="B101" s="14"/>
    </row>
    <row r="102" spans="2:2" s="13" customFormat="1" x14ac:dyDescent="0.25">
      <c r="B102" s="14"/>
    </row>
    <row r="103" spans="2:2" s="13" customFormat="1" x14ac:dyDescent="0.25">
      <c r="B103" s="14"/>
    </row>
    <row r="104" spans="2:2" s="13" customFormat="1" x14ac:dyDescent="0.25">
      <c r="B104" s="14"/>
    </row>
    <row r="105" spans="2:2" s="13" customFormat="1" x14ac:dyDescent="0.25">
      <c r="B105" s="14"/>
    </row>
    <row r="106" spans="2:2" s="13" customFormat="1" x14ac:dyDescent="0.25">
      <c r="B106" s="14"/>
    </row>
    <row r="107" spans="2:2" s="13" customFormat="1" x14ac:dyDescent="0.25">
      <c r="B107" s="14"/>
    </row>
    <row r="108" spans="2:2" s="13" customFormat="1" x14ac:dyDescent="0.25">
      <c r="B108" s="14"/>
    </row>
    <row r="109" spans="2:2" s="13" customFormat="1" x14ac:dyDescent="0.25">
      <c r="B109" s="14"/>
    </row>
    <row r="110" spans="2:2" s="13" customFormat="1" x14ac:dyDescent="0.25">
      <c r="B110" s="14"/>
    </row>
    <row r="111" spans="2:2" s="13" customFormat="1" x14ac:dyDescent="0.25">
      <c r="B111" s="14"/>
    </row>
    <row r="112" spans="2:2" s="13" customFormat="1" x14ac:dyDescent="0.25">
      <c r="B112" s="14"/>
    </row>
    <row r="113" spans="2:2" s="13" customFormat="1" x14ac:dyDescent="0.25">
      <c r="B113" s="14"/>
    </row>
    <row r="114" spans="2:2" s="13" customFormat="1" x14ac:dyDescent="0.25">
      <c r="B114" s="14"/>
    </row>
    <row r="115" spans="2:2" s="13" customFormat="1" x14ac:dyDescent="0.25">
      <c r="B115" s="14"/>
    </row>
    <row r="116" spans="2:2" s="13" customFormat="1" x14ac:dyDescent="0.25">
      <c r="B116" s="14"/>
    </row>
    <row r="117" spans="2:2" s="13" customFormat="1" x14ac:dyDescent="0.25">
      <c r="B117" s="14"/>
    </row>
    <row r="118" spans="2:2" s="13" customFormat="1" x14ac:dyDescent="0.25">
      <c r="B118" s="14"/>
    </row>
    <row r="119" spans="2:2" s="13" customFormat="1" x14ac:dyDescent="0.25">
      <c r="B119" s="14"/>
    </row>
    <row r="120" spans="2:2" s="13" customFormat="1" x14ac:dyDescent="0.25">
      <c r="B120" s="14"/>
    </row>
    <row r="121" spans="2:2" s="13" customFormat="1" x14ac:dyDescent="0.25">
      <c r="B121" s="14"/>
    </row>
    <row r="122" spans="2:2" s="13" customFormat="1" x14ac:dyDescent="0.25">
      <c r="B122" s="14"/>
    </row>
    <row r="123" spans="2:2" s="13" customFormat="1" x14ac:dyDescent="0.25">
      <c r="B123" s="14"/>
    </row>
    <row r="124" spans="2:2" s="13" customFormat="1" x14ac:dyDescent="0.25">
      <c r="B124" s="14"/>
    </row>
    <row r="125" spans="2:2" s="13" customFormat="1" x14ac:dyDescent="0.25">
      <c r="B125" s="14"/>
    </row>
    <row r="126" spans="2:2" s="13" customFormat="1" x14ac:dyDescent="0.25">
      <c r="B126" s="14"/>
    </row>
    <row r="127" spans="2:2" s="13" customFormat="1" x14ac:dyDescent="0.25">
      <c r="B127" s="14"/>
    </row>
    <row r="128" spans="2:2" s="13" customFormat="1" x14ac:dyDescent="0.25">
      <c r="B128" s="14"/>
    </row>
    <row r="129" spans="2:2" s="13" customFormat="1" x14ac:dyDescent="0.25">
      <c r="B129" s="14"/>
    </row>
    <row r="130" spans="2:2" s="13" customFormat="1" x14ac:dyDescent="0.25">
      <c r="B130" s="14"/>
    </row>
    <row r="131" spans="2:2" s="13" customFormat="1" x14ac:dyDescent="0.25">
      <c r="B131" s="14"/>
    </row>
    <row r="132" spans="2:2" s="13" customFormat="1" x14ac:dyDescent="0.25">
      <c r="B132" s="14"/>
    </row>
    <row r="133" spans="2:2" s="13" customFormat="1" x14ac:dyDescent="0.25">
      <c r="B133" s="14"/>
    </row>
    <row r="134" spans="2:2" s="13" customFormat="1" x14ac:dyDescent="0.25">
      <c r="B134" s="14"/>
    </row>
    <row r="135" spans="2:2" s="13" customFormat="1" x14ac:dyDescent="0.25">
      <c r="B135" s="14"/>
    </row>
    <row r="136" spans="2:2" s="13" customFormat="1" x14ac:dyDescent="0.25">
      <c r="B136" s="14"/>
    </row>
    <row r="137" spans="2:2" s="13" customFormat="1" x14ac:dyDescent="0.25">
      <c r="B137" s="14"/>
    </row>
    <row r="138" spans="2:2" s="13" customFormat="1" x14ac:dyDescent="0.25">
      <c r="B138" s="14"/>
    </row>
    <row r="139" spans="2:2" s="13" customFormat="1" x14ac:dyDescent="0.25">
      <c r="B139" s="14"/>
    </row>
    <row r="140" spans="2:2" s="13" customFormat="1" x14ac:dyDescent="0.25">
      <c r="B140" s="14"/>
    </row>
    <row r="141" spans="2:2" s="13" customFormat="1" x14ac:dyDescent="0.25">
      <c r="B141" s="14"/>
    </row>
    <row r="142" spans="2:2" s="13" customFormat="1" x14ac:dyDescent="0.25">
      <c r="B142" s="14"/>
    </row>
    <row r="143" spans="2:2" s="13" customFormat="1" x14ac:dyDescent="0.25">
      <c r="B143" s="14"/>
    </row>
    <row r="144" spans="2:2" s="13" customFormat="1" x14ac:dyDescent="0.25">
      <c r="B144" s="14"/>
    </row>
    <row r="145" spans="2:2" s="13" customFormat="1" x14ac:dyDescent="0.25">
      <c r="B145" s="14"/>
    </row>
    <row r="146" spans="2:2" s="13" customFormat="1" x14ac:dyDescent="0.25">
      <c r="B146" s="14"/>
    </row>
    <row r="147" spans="2:2" s="13" customFormat="1" x14ac:dyDescent="0.25">
      <c r="B147" s="14"/>
    </row>
    <row r="148" spans="2:2" s="13" customFormat="1" x14ac:dyDescent="0.25">
      <c r="B148" s="14"/>
    </row>
    <row r="149" spans="2:2" s="13" customFormat="1" x14ac:dyDescent="0.25">
      <c r="B149" s="14"/>
    </row>
    <row r="150" spans="2:2" s="13" customFormat="1" x14ac:dyDescent="0.25">
      <c r="B150" s="14"/>
    </row>
    <row r="151" spans="2:2" s="13" customFormat="1" x14ac:dyDescent="0.25">
      <c r="B151" s="14"/>
    </row>
    <row r="152" spans="2:2" s="13" customFormat="1" x14ac:dyDescent="0.25">
      <c r="B152" s="14"/>
    </row>
    <row r="153" spans="2:2" s="13" customFormat="1" x14ac:dyDescent="0.25">
      <c r="B153" s="14"/>
    </row>
    <row r="154" spans="2:2" s="13" customFormat="1" x14ac:dyDescent="0.25">
      <c r="B154" s="14"/>
    </row>
    <row r="155" spans="2:2" s="13" customFormat="1" x14ac:dyDescent="0.25">
      <c r="B155" s="14"/>
    </row>
    <row r="156" spans="2:2" s="13" customFormat="1" x14ac:dyDescent="0.25">
      <c r="B156" s="14"/>
    </row>
    <row r="157" spans="2:2" s="13" customFormat="1" x14ac:dyDescent="0.25">
      <c r="B157" s="14"/>
    </row>
    <row r="158" spans="2:2" s="13" customFormat="1" x14ac:dyDescent="0.25">
      <c r="B158" s="14"/>
    </row>
    <row r="159" spans="2:2" s="13" customFormat="1" x14ac:dyDescent="0.25">
      <c r="B159" s="14"/>
    </row>
    <row r="160" spans="2:2" s="13" customFormat="1" x14ac:dyDescent="0.25">
      <c r="B160" s="14"/>
    </row>
    <row r="161" spans="2:2" s="13" customFormat="1" x14ac:dyDescent="0.25">
      <c r="B161" s="14"/>
    </row>
    <row r="162" spans="2:2" s="13" customFormat="1" x14ac:dyDescent="0.25">
      <c r="B162" s="14"/>
    </row>
    <row r="163" spans="2:2" s="13" customFormat="1" x14ac:dyDescent="0.25">
      <c r="B163" s="14"/>
    </row>
    <row r="164" spans="2:2" s="13" customFormat="1" x14ac:dyDescent="0.25">
      <c r="B164" s="14"/>
    </row>
    <row r="165" spans="2:2" s="13" customFormat="1" x14ac:dyDescent="0.25">
      <c r="B165" s="14"/>
    </row>
    <row r="166" spans="2:2" s="13" customFormat="1" x14ac:dyDescent="0.25">
      <c r="B166" s="14"/>
    </row>
    <row r="167" spans="2:2" s="13" customFormat="1" x14ac:dyDescent="0.25">
      <c r="B167" s="14"/>
    </row>
    <row r="168" spans="2:2" s="13" customFormat="1" x14ac:dyDescent="0.25">
      <c r="B168" s="14"/>
    </row>
    <row r="169" spans="2:2" s="13" customFormat="1" x14ac:dyDescent="0.25">
      <c r="B169" s="14"/>
    </row>
    <row r="170" spans="2:2" s="13" customFormat="1" x14ac:dyDescent="0.25">
      <c r="B170" s="14"/>
    </row>
    <row r="171" spans="2:2" s="13" customFormat="1" x14ac:dyDescent="0.25">
      <c r="B171" s="14"/>
    </row>
    <row r="172" spans="2:2" s="13" customFormat="1" x14ac:dyDescent="0.25">
      <c r="B172" s="14"/>
    </row>
    <row r="173" spans="2:2" s="13" customFormat="1" x14ac:dyDescent="0.25">
      <c r="B173" s="14"/>
    </row>
    <row r="174" spans="2:2" s="13" customFormat="1" x14ac:dyDescent="0.25">
      <c r="B174" s="14"/>
    </row>
    <row r="175" spans="2:2" s="13" customFormat="1" x14ac:dyDescent="0.25">
      <c r="B175" s="14"/>
    </row>
    <row r="176" spans="2:2" s="13" customFormat="1" x14ac:dyDescent="0.25">
      <c r="B176" s="14"/>
    </row>
    <row r="177" spans="2:2" s="13" customFormat="1" x14ac:dyDescent="0.25">
      <c r="B177" s="14"/>
    </row>
    <row r="178" spans="2:2" s="13" customFormat="1" x14ac:dyDescent="0.25">
      <c r="B178" s="14"/>
    </row>
    <row r="179" spans="2:2" s="13" customFormat="1" x14ac:dyDescent="0.25">
      <c r="B179" s="14"/>
    </row>
    <row r="180" spans="2:2" s="13" customFormat="1" x14ac:dyDescent="0.25">
      <c r="B180" s="14"/>
    </row>
    <row r="181" spans="2:2" s="13" customFormat="1" x14ac:dyDescent="0.25">
      <c r="B181" s="14"/>
    </row>
    <row r="182" spans="2:2" s="13" customFormat="1" x14ac:dyDescent="0.25">
      <c r="B182" s="14"/>
    </row>
    <row r="183" spans="2:2" s="13" customFormat="1" x14ac:dyDescent="0.25">
      <c r="B183" s="14"/>
    </row>
    <row r="184" spans="2:2" s="13" customFormat="1" x14ac:dyDescent="0.25">
      <c r="B184" s="14"/>
    </row>
    <row r="185" spans="2:2" s="13" customFormat="1" x14ac:dyDescent="0.25">
      <c r="B185" s="14"/>
    </row>
    <row r="186" spans="2:2" s="13" customFormat="1" x14ac:dyDescent="0.25">
      <c r="B186" s="14"/>
    </row>
    <row r="187" spans="2:2" s="13" customFormat="1" x14ac:dyDescent="0.25">
      <c r="B187" s="14"/>
    </row>
    <row r="188" spans="2:2" s="13" customFormat="1" x14ac:dyDescent="0.25">
      <c r="B188" s="14"/>
    </row>
    <row r="189" spans="2:2" s="13" customFormat="1" x14ac:dyDescent="0.25">
      <c r="B189" s="14"/>
    </row>
    <row r="190" spans="2:2" s="13" customFormat="1" x14ac:dyDescent="0.25">
      <c r="B190" s="14"/>
    </row>
    <row r="191" spans="2:2" s="13" customFormat="1" x14ac:dyDescent="0.25">
      <c r="B191" s="14"/>
    </row>
    <row r="192" spans="2:2" s="13" customFormat="1" x14ac:dyDescent="0.25">
      <c r="B192" s="14"/>
    </row>
    <row r="193" spans="2:2" s="13" customFormat="1" x14ac:dyDescent="0.25">
      <c r="B193" s="14"/>
    </row>
    <row r="194" spans="2:2" s="13" customFormat="1" x14ac:dyDescent="0.25">
      <c r="B194" s="14"/>
    </row>
    <row r="195" spans="2:2" s="13" customFormat="1" x14ac:dyDescent="0.25">
      <c r="B195" s="14"/>
    </row>
    <row r="196" spans="2:2" s="13" customFormat="1" x14ac:dyDescent="0.25">
      <c r="B196" s="14"/>
    </row>
    <row r="197" spans="2:2" s="13" customFormat="1" x14ac:dyDescent="0.25">
      <c r="B197" s="14"/>
    </row>
    <row r="198" spans="2:2" s="13" customFormat="1" x14ac:dyDescent="0.25">
      <c r="B198" s="14"/>
    </row>
    <row r="199" spans="2:2" s="13" customFormat="1" x14ac:dyDescent="0.25">
      <c r="B199" s="14"/>
    </row>
    <row r="200" spans="2:2" s="13" customFormat="1" x14ac:dyDescent="0.25">
      <c r="B200" s="14"/>
    </row>
    <row r="201" spans="2:2" s="13" customFormat="1" x14ac:dyDescent="0.25">
      <c r="B201" s="14"/>
    </row>
    <row r="202" spans="2:2" s="13" customFormat="1" x14ac:dyDescent="0.25">
      <c r="B202" s="14"/>
    </row>
    <row r="203" spans="2:2" s="13" customFormat="1" x14ac:dyDescent="0.25">
      <c r="B203" s="14"/>
    </row>
    <row r="204" spans="2:2" s="13" customFormat="1" x14ac:dyDescent="0.25">
      <c r="B204" s="14"/>
    </row>
    <row r="205" spans="2:2" s="13" customFormat="1" x14ac:dyDescent="0.25">
      <c r="B205" s="14"/>
    </row>
    <row r="206" spans="2:2" s="13" customFormat="1" x14ac:dyDescent="0.25">
      <c r="B206" s="14"/>
    </row>
    <row r="207" spans="2:2" s="13" customFormat="1" x14ac:dyDescent="0.25">
      <c r="B207" s="14"/>
    </row>
    <row r="208" spans="2:2" s="13" customFormat="1" x14ac:dyDescent="0.25">
      <c r="B208" s="14"/>
    </row>
    <row r="209" spans="2:2" s="13" customFormat="1" x14ac:dyDescent="0.25">
      <c r="B209" s="14"/>
    </row>
    <row r="210" spans="2:2" s="13" customFormat="1" x14ac:dyDescent="0.25">
      <c r="B210" s="14"/>
    </row>
    <row r="211" spans="2:2" s="13" customFormat="1" x14ac:dyDescent="0.25">
      <c r="B211" s="14"/>
    </row>
    <row r="212" spans="2:2" s="13" customFormat="1" x14ac:dyDescent="0.25">
      <c r="B212" s="14"/>
    </row>
    <row r="213" spans="2:2" s="13" customFormat="1" x14ac:dyDescent="0.25">
      <c r="B213" s="14"/>
    </row>
    <row r="214" spans="2:2" s="13" customFormat="1" x14ac:dyDescent="0.25">
      <c r="B214" s="14"/>
    </row>
    <row r="215" spans="2:2" s="13" customFormat="1" x14ac:dyDescent="0.25">
      <c r="B215" s="14"/>
    </row>
    <row r="216" spans="2:2" s="13" customFormat="1" x14ac:dyDescent="0.25">
      <c r="B216" s="14"/>
    </row>
    <row r="217" spans="2:2" s="13" customFormat="1" x14ac:dyDescent="0.25">
      <c r="B217" s="14"/>
    </row>
    <row r="218" spans="2:2" s="13" customFormat="1" x14ac:dyDescent="0.25">
      <c r="B218" s="14"/>
    </row>
    <row r="219" spans="2:2" s="13" customFormat="1" x14ac:dyDescent="0.25">
      <c r="B219" s="14"/>
    </row>
    <row r="220" spans="2:2" s="13" customFormat="1" x14ac:dyDescent="0.25">
      <c r="B220" s="14"/>
    </row>
    <row r="221" spans="2:2" s="13" customFormat="1" x14ac:dyDescent="0.25">
      <c r="B221" s="14"/>
    </row>
    <row r="222" spans="2:2" s="13" customFormat="1" x14ac:dyDescent="0.25">
      <c r="B222" s="14"/>
    </row>
    <row r="223" spans="2:2" s="13" customFormat="1" x14ac:dyDescent="0.25">
      <c r="B223" s="14"/>
    </row>
    <row r="224" spans="2:2" s="13" customFormat="1" x14ac:dyDescent="0.25">
      <c r="B224" s="14"/>
    </row>
    <row r="225" spans="2:2" s="13" customFormat="1" x14ac:dyDescent="0.25">
      <c r="B225" s="14"/>
    </row>
    <row r="226" spans="2:2" s="13" customFormat="1" x14ac:dyDescent="0.25">
      <c r="B226" s="14"/>
    </row>
    <row r="227" spans="2:2" s="13" customFormat="1" x14ac:dyDescent="0.25">
      <c r="B227" s="14"/>
    </row>
    <row r="228" spans="2:2" s="13" customFormat="1" x14ac:dyDescent="0.25">
      <c r="B228" s="14"/>
    </row>
    <row r="229" spans="2:2" s="13" customFormat="1" x14ac:dyDescent="0.25">
      <c r="B229" s="14"/>
    </row>
    <row r="230" spans="2:2" s="13" customFormat="1" x14ac:dyDescent="0.25">
      <c r="B230" s="14"/>
    </row>
    <row r="231" spans="2:2" s="13" customFormat="1" x14ac:dyDescent="0.25">
      <c r="B231" s="14"/>
    </row>
    <row r="232" spans="2:2" s="13" customFormat="1" x14ac:dyDescent="0.25">
      <c r="B232" s="14"/>
    </row>
    <row r="233" spans="2:2" s="13" customFormat="1" x14ac:dyDescent="0.25">
      <c r="B233" s="14"/>
    </row>
    <row r="234" spans="2:2" s="13" customFormat="1" x14ac:dyDescent="0.25">
      <c r="B234" s="14"/>
    </row>
    <row r="235" spans="2:2" s="13" customFormat="1" x14ac:dyDescent="0.25">
      <c r="B235" s="14"/>
    </row>
    <row r="236" spans="2:2" s="13" customFormat="1" x14ac:dyDescent="0.25">
      <c r="B236" s="14"/>
    </row>
    <row r="237" spans="2:2" s="13" customFormat="1" x14ac:dyDescent="0.25">
      <c r="B237" s="14"/>
    </row>
    <row r="238" spans="2:2" s="13" customFormat="1" x14ac:dyDescent="0.25">
      <c r="B238" s="14"/>
    </row>
    <row r="239" spans="2:2" s="13" customFormat="1" x14ac:dyDescent="0.25">
      <c r="B239" s="14"/>
    </row>
    <row r="240" spans="2:2" s="13" customFormat="1" x14ac:dyDescent="0.25">
      <c r="B240" s="14"/>
    </row>
    <row r="241" spans="2:2" s="13" customFormat="1" x14ac:dyDescent="0.25">
      <c r="B241" s="14"/>
    </row>
    <row r="242" spans="2:2" s="13" customFormat="1" x14ac:dyDescent="0.25">
      <c r="B242" s="14"/>
    </row>
    <row r="243" spans="2:2" s="13" customFormat="1" x14ac:dyDescent="0.25">
      <c r="B243" s="14"/>
    </row>
    <row r="244" spans="2:2" s="13" customFormat="1" x14ac:dyDescent="0.25">
      <c r="B244" s="14"/>
    </row>
    <row r="245" spans="2:2" s="13" customFormat="1" x14ac:dyDescent="0.25">
      <c r="B245" s="14"/>
    </row>
    <row r="246" spans="2:2" s="13" customFormat="1" x14ac:dyDescent="0.25">
      <c r="B246" s="14"/>
    </row>
    <row r="247" spans="2:2" s="13" customFormat="1" x14ac:dyDescent="0.25">
      <c r="B247" s="14"/>
    </row>
    <row r="248" spans="2:2" s="13" customFormat="1" x14ac:dyDescent="0.25">
      <c r="B248" s="14"/>
    </row>
    <row r="249" spans="2:2" s="13" customFormat="1" x14ac:dyDescent="0.25">
      <c r="B249" s="14"/>
    </row>
    <row r="250" spans="2:2" s="13" customFormat="1" x14ac:dyDescent="0.25">
      <c r="B250" s="14"/>
    </row>
    <row r="251" spans="2:2" s="13" customFormat="1" x14ac:dyDescent="0.25">
      <c r="B251" s="14"/>
    </row>
    <row r="252" spans="2:2" s="13" customFormat="1" x14ac:dyDescent="0.25">
      <c r="B252" s="14"/>
    </row>
    <row r="253" spans="2:2" s="13" customFormat="1" x14ac:dyDescent="0.25">
      <c r="B253" s="14"/>
    </row>
    <row r="254" spans="2:2" s="13" customFormat="1" x14ac:dyDescent="0.25">
      <c r="B254" s="14"/>
    </row>
    <row r="255" spans="2:2" s="13" customFormat="1" x14ac:dyDescent="0.25">
      <c r="B255" s="14"/>
    </row>
    <row r="256" spans="2:2" s="13" customFormat="1" x14ac:dyDescent="0.25">
      <c r="B256" s="14"/>
    </row>
    <row r="257" spans="2:2" s="13" customFormat="1" x14ac:dyDescent="0.25">
      <c r="B257" s="14"/>
    </row>
    <row r="258" spans="2:2" s="13" customFormat="1" x14ac:dyDescent="0.25">
      <c r="B258" s="14"/>
    </row>
    <row r="259" spans="2:2" s="13" customFormat="1" x14ac:dyDescent="0.25">
      <c r="B259" s="14"/>
    </row>
    <row r="260" spans="2:2" s="13" customFormat="1" x14ac:dyDescent="0.25">
      <c r="B260" s="14"/>
    </row>
    <row r="261" spans="2:2" s="13" customFormat="1" x14ac:dyDescent="0.25">
      <c r="B261" s="14"/>
    </row>
    <row r="262" spans="2:2" s="13" customFormat="1" x14ac:dyDescent="0.25">
      <c r="B262" s="14"/>
    </row>
    <row r="263" spans="2:2" s="13" customFormat="1" x14ac:dyDescent="0.25">
      <c r="B263" s="14"/>
    </row>
    <row r="264" spans="2:2" s="13" customFormat="1" x14ac:dyDescent="0.25">
      <c r="B264" s="14"/>
    </row>
    <row r="265" spans="2:2" s="13" customFormat="1" x14ac:dyDescent="0.25">
      <c r="B265" s="14"/>
    </row>
    <row r="266" spans="2:2" s="13" customFormat="1" x14ac:dyDescent="0.25">
      <c r="B266" s="14"/>
    </row>
    <row r="267" spans="2:2" s="13" customFormat="1" x14ac:dyDescent="0.25">
      <c r="B267" s="14"/>
    </row>
    <row r="268" spans="2:2" s="13" customFormat="1" x14ac:dyDescent="0.25">
      <c r="B268" s="14"/>
    </row>
    <row r="269" spans="2:2" s="13" customFormat="1" x14ac:dyDescent="0.25">
      <c r="B269" s="14"/>
    </row>
    <row r="270" spans="2:2" s="13" customFormat="1" x14ac:dyDescent="0.25">
      <c r="B270" s="14"/>
    </row>
    <row r="271" spans="2:2" s="13" customFormat="1" x14ac:dyDescent="0.25">
      <c r="B271" s="14"/>
    </row>
    <row r="272" spans="2:2" s="13" customFormat="1" x14ac:dyDescent="0.25">
      <c r="B272" s="14"/>
    </row>
    <row r="273" spans="2:2" s="13" customFormat="1" x14ac:dyDescent="0.25">
      <c r="B273" s="14"/>
    </row>
    <row r="274" spans="2:2" s="13" customFormat="1" x14ac:dyDescent="0.25">
      <c r="B274" s="14"/>
    </row>
    <row r="275" spans="2:2" s="13" customFormat="1" x14ac:dyDescent="0.25">
      <c r="B275" s="14"/>
    </row>
    <row r="276" spans="2:2" s="13" customFormat="1" x14ac:dyDescent="0.25">
      <c r="B276" s="14"/>
    </row>
    <row r="277" spans="2:2" s="13" customFormat="1" x14ac:dyDescent="0.25">
      <c r="B277" s="14"/>
    </row>
    <row r="278" spans="2:2" s="13" customFormat="1" x14ac:dyDescent="0.25">
      <c r="B278" s="14"/>
    </row>
    <row r="279" spans="2:2" s="13" customFormat="1" x14ac:dyDescent="0.25">
      <c r="B279" s="14"/>
    </row>
    <row r="280" spans="2:2" s="13" customFormat="1" x14ac:dyDescent="0.25">
      <c r="B280" s="14"/>
    </row>
    <row r="281" spans="2:2" s="13" customFormat="1" x14ac:dyDescent="0.25">
      <c r="B281" s="14"/>
    </row>
    <row r="282" spans="2:2" s="13" customFormat="1" x14ac:dyDescent="0.25">
      <c r="B282" s="14"/>
    </row>
    <row r="283" spans="2:2" s="13" customFormat="1" x14ac:dyDescent="0.25">
      <c r="B283" s="14"/>
    </row>
    <row r="284" spans="2:2" s="13" customFormat="1" x14ac:dyDescent="0.25">
      <c r="B284" s="14"/>
    </row>
    <row r="285" spans="2:2" s="13" customFormat="1" x14ac:dyDescent="0.25">
      <c r="B285" s="14"/>
    </row>
    <row r="286" spans="2:2" s="13" customFormat="1" x14ac:dyDescent="0.25">
      <c r="B286" s="14"/>
    </row>
    <row r="287" spans="2:2" s="13" customFormat="1" x14ac:dyDescent="0.25">
      <c r="B287" s="14"/>
    </row>
    <row r="288" spans="2:2" s="13" customFormat="1" x14ac:dyDescent="0.25">
      <c r="B288" s="14"/>
    </row>
    <row r="289" spans="2:2" s="13" customFormat="1" x14ac:dyDescent="0.25">
      <c r="B289" s="14"/>
    </row>
    <row r="290" spans="2:2" s="13" customFormat="1" x14ac:dyDescent="0.25">
      <c r="B290" s="14"/>
    </row>
    <row r="291" spans="2:2" s="13" customFormat="1" x14ac:dyDescent="0.25">
      <c r="B291" s="14"/>
    </row>
    <row r="292" spans="2:2" s="13" customFormat="1" x14ac:dyDescent="0.25">
      <c r="B292" s="14"/>
    </row>
    <row r="293" spans="2:2" s="13" customFormat="1" x14ac:dyDescent="0.25">
      <c r="B293" s="14"/>
    </row>
    <row r="294" spans="2:2" s="13" customFormat="1" x14ac:dyDescent="0.25">
      <c r="B294" s="14"/>
    </row>
    <row r="295" spans="2:2" s="13" customFormat="1" x14ac:dyDescent="0.25">
      <c r="B295" s="14"/>
    </row>
    <row r="296" spans="2:2" s="13" customFormat="1" x14ac:dyDescent="0.25">
      <c r="B296" s="14"/>
    </row>
    <row r="297" spans="2:2" s="13" customFormat="1" x14ac:dyDescent="0.25">
      <c r="B297" s="14"/>
    </row>
    <row r="298" spans="2:2" s="13" customFormat="1" x14ac:dyDescent="0.25">
      <c r="B298" s="14"/>
    </row>
    <row r="299" spans="2:2" s="13" customFormat="1" x14ac:dyDescent="0.25">
      <c r="B299" s="14"/>
    </row>
    <row r="300" spans="2:2" s="13" customFormat="1" x14ac:dyDescent="0.25">
      <c r="B300" s="14"/>
    </row>
    <row r="301" spans="2:2" s="13" customFormat="1" x14ac:dyDescent="0.25">
      <c r="B301" s="14"/>
    </row>
    <row r="302" spans="2:2" s="13" customFormat="1" x14ac:dyDescent="0.25">
      <c r="B302" s="14"/>
    </row>
    <row r="303" spans="2:2" s="13" customFormat="1" x14ac:dyDescent="0.25">
      <c r="B303" s="14"/>
    </row>
    <row r="304" spans="2:2" s="13" customFormat="1" x14ac:dyDescent="0.25">
      <c r="B304" s="14"/>
    </row>
    <row r="305" spans="2:2" s="13" customFormat="1" x14ac:dyDescent="0.25">
      <c r="B305" s="14"/>
    </row>
    <row r="306" spans="2:2" s="13" customFormat="1" x14ac:dyDescent="0.25">
      <c r="B306" s="14"/>
    </row>
    <row r="307" spans="2:2" s="13" customFormat="1" x14ac:dyDescent="0.25">
      <c r="B307" s="14"/>
    </row>
    <row r="308" spans="2:2" s="13" customFormat="1" x14ac:dyDescent="0.25">
      <c r="B308" s="14"/>
    </row>
    <row r="309" spans="2:2" s="13" customFormat="1" x14ac:dyDescent="0.25">
      <c r="B309" s="14"/>
    </row>
    <row r="310" spans="2:2" s="13" customFormat="1" x14ac:dyDescent="0.25">
      <c r="B310" s="14"/>
    </row>
    <row r="311" spans="2:2" s="13" customFormat="1" x14ac:dyDescent="0.25">
      <c r="B311" s="14"/>
    </row>
    <row r="312" spans="2:2" s="13" customFormat="1" x14ac:dyDescent="0.25">
      <c r="B312" s="14"/>
    </row>
    <row r="313" spans="2:2" s="13" customFormat="1" x14ac:dyDescent="0.25">
      <c r="B313" s="14"/>
    </row>
    <row r="314" spans="2:2" s="13" customFormat="1" x14ac:dyDescent="0.25">
      <c r="B314" s="14"/>
    </row>
    <row r="315" spans="2:2" s="13" customFormat="1" x14ac:dyDescent="0.25">
      <c r="B315" s="14"/>
    </row>
    <row r="316" spans="2:2" s="13" customFormat="1" x14ac:dyDescent="0.25">
      <c r="B316" s="14"/>
    </row>
    <row r="317" spans="2:2" s="13" customFormat="1" x14ac:dyDescent="0.25">
      <c r="B317" s="14"/>
    </row>
    <row r="318" spans="2:2" s="13" customFormat="1" x14ac:dyDescent="0.25">
      <c r="B318" s="14"/>
    </row>
    <row r="319" spans="2:2" s="13" customFormat="1" x14ac:dyDescent="0.25">
      <c r="B319" s="14"/>
    </row>
    <row r="320" spans="2:2" s="13" customFormat="1" x14ac:dyDescent="0.25">
      <c r="B320" s="14"/>
    </row>
    <row r="321" spans="2:2" s="13" customFormat="1" x14ac:dyDescent="0.25">
      <c r="B321" s="14"/>
    </row>
    <row r="322" spans="2:2" s="13" customFormat="1" x14ac:dyDescent="0.25">
      <c r="B322" s="14"/>
    </row>
    <row r="323" spans="2:2" s="13" customFormat="1" x14ac:dyDescent="0.25">
      <c r="B323" s="14"/>
    </row>
    <row r="324" spans="2:2" s="13" customFormat="1" x14ac:dyDescent="0.25">
      <c r="B324" s="14"/>
    </row>
    <row r="325" spans="2:2" s="13" customFormat="1" x14ac:dyDescent="0.25">
      <c r="B325" s="14"/>
    </row>
    <row r="326" spans="2:2" s="13" customFormat="1" x14ac:dyDescent="0.25">
      <c r="B326" s="14"/>
    </row>
    <row r="327" spans="2:2" s="13" customFormat="1" x14ac:dyDescent="0.25">
      <c r="B327" s="14"/>
    </row>
    <row r="328" spans="2:2" s="13" customFormat="1" x14ac:dyDescent="0.25">
      <c r="B328" s="14"/>
    </row>
    <row r="329" spans="2:2" s="13" customFormat="1" x14ac:dyDescent="0.25">
      <c r="B329" s="14"/>
    </row>
    <row r="330" spans="2:2" s="13" customFormat="1" x14ac:dyDescent="0.25">
      <c r="B330" s="14"/>
    </row>
    <row r="331" spans="2:2" s="13" customFormat="1" x14ac:dyDescent="0.25">
      <c r="B331" s="14"/>
    </row>
    <row r="332" spans="2:2" s="13" customFormat="1" x14ac:dyDescent="0.25">
      <c r="B332" s="14"/>
    </row>
    <row r="333" spans="2:2" s="13" customFormat="1" x14ac:dyDescent="0.25">
      <c r="B333" s="14"/>
    </row>
    <row r="334" spans="2:2" s="13" customFormat="1" x14ac:dyDescent="0.25">
      <c r="B334" s="14"/>
    </row>
    <row r="335" spans="2:2" s="13" customFormat="1" x14ac:dyDescent="0.25">
      <c r="B335" s="14"/>
    </row>
    <row r="336" spans="2:2" s="13" customFormat="1" x14ac:dyDescent="0.25">
      <c r="B336" s="14"/>
    </row>
    <row r="337" spans="2:2" s="13" customFormat="1" x14ac:dyDescent="0.25">
      <c r="B337" s="14"/>
    </row>
    <row r="338" spans="2:2" s="13" customFormat="1" x14ac:dyDescent="0.25">
      <c r="B338" s="14"/>
    </row>
    <row r="339" spans="2:2" s="13" customFormat="1" x14ac:dyDescent="0.25">
      <c r="B339" s="14"/>
    </row>
    <row r="340" spans="2:2" s="13" customFormat="1" x14ac:dyDescent="0.25">
      <c r="B340" s="14"/>
    </row>
    <row r="341" spans="2:2" s="13" customFormat="1" x14ac:dyDescent="0.25">
      <c r="B341" s="14"/>
    </row>
    <row r="342" spans="2:2" s="13" customFormat="1" x14ac:dyDescent="0.25">
      <c r="B342" s="14"/>
    </row>
    <row r="343" spans="2:2" s="13" customFormat="1" x14ac:dyDescent="0.25">
      <c r="B343" s="14"/>
    </row>
    <row r="344" spans="2:2" s="13" customFormat="1" x14ac:dyDescent="0.25">
      <c r="B344" s="14"/>
    </row>
    <row r="345" spans="2:2" s="13" customFormat="1" x14ac:dyDescent="0.25">
      <c r="B345" s="14"/>
    </row>
    <row r="346" spans="2:2" s="13" customFormat="1" x14ac:dyDescent="0.25">
      <c r="B346" s="14"/>
    </row>
    <row r="347" spans="2:2" s="13" customFormat="1" x14ac:dyDescent="0.25">
      <c r="B347" s="14"/>
    </row>
    <row r="348" spans="2:2" s="13" customFormat="1" x14ac:dyDescent="0.25">
      <c r="B348" s="14"/>
    </row>
    <row r="349" spans="2:2" s="13" customFormat="1" x14ac:dyDescent="0.25">
      <c r="B349" s="14"/>
    </row>
    <row r="350" spans="2:2" s="13" customFormat="1" x14ac:dyDescent="0.25">
      <c r="B350" s="14"/>
    </row>
    <row r="351" spans="2:2" s="13" customFormat="1" x14ac:dyDescent="0.25">
      <c r="B351" s="14"/>
    </row>
    <row r="352" spans="2:2" s="13" customFormat="1" x14ac:dyDescent="0.25">
      <c r="B352" s="14"/>
    </row>
    <row r="353" spans="1:18" s="13" customFormat="1" x14ac:dyDescent="0.25">
      <c r="B353" s="14"/>
    </row>
    <row r="354" spans="1:18" s="13" customFormat="1" x14ac:dyDescent="0.25">
      <c r="B354" s="14"/>
    </row>
    <row r="355" spans="1:18" s="13" customFormat="1" x14ac:dyDescent="0.25">
      <c r="B355" s="14"/>
    </row>
    <row r="356" spans="1:18" s="13" customFormat="1" x14ac:dyDescent="0.25">
      <c r="B356" s="14"/>
    </row>
    <row r="357" spans="1:18" s="13" customFormat="1" x14ac:dyDescent="0.25">
      <c r="B357" s="14"/>
    </row>
    <row r="358" spans="1:18" s="13" customFormat="1" x14ac:dyDescent="0.25">
      <c r="B358" s="14"/>
    </row>
    <row r="359" spans="1:18" s="13" customFormat="1" x14ac:dyDescent="0.25">
      <c r="B359" s="14"/>
      <c r="R359"/>
    </row>
    <row r="360" spans="1:18" s="13" customFormat="1" x14ac:dyDescent="0.25">
      <c r="B360" s="14"/>
      <c r="R360"/>
    </row>
    <row r="361" spans="1:18" s="13" customFormat="1" x14ac:dyDescent="0.25">
      <c r="B361" s="14"/>
      <c r="R361"/>
    </row>
    <row r="362" spans="1:18" s="13" customFormat="1" x14ac:dyDescent="0.25">
      <c r="B362" s="14"/>
      <c r="R362"/>
    </row>
    <row r="363" spans="1:18" s="13" customFormat="1" x14ac:dyDescent="0.25">
      <c r="B363" s="14"/>
      <c r="R363"/>
    </row>
    <row r="364" spans="1:18" x14ac:dyDescent="0.25">
      <c r="A364" s="13"/>
      <c r="B364" s="14"/>
      <c r="C364" s="13"/>
      <c r="D364" s="13"/>
      <c r="E364" s="13"/>
      <c r="F364" s="13"/>
      <c r="G364" s="13"/>
      <c r="H364" s="13"/>
      <c r="I364" s="13"/>
      <c r="J364" s="13"/>
      <c r="K364" s="13"/>
      <c r="L364" s="13"/>
      <c r="M364" s="13"/>
      <c r="N364" s="13"/>
      <c r="O364" s="13"/>
      <c r="P364" s="13"/>
      <c r="Q364" s="13"/>
    </row>
    <row r="365" spans="1:18" x14ac:dyDescent="0.25">
      <c r="A365" s="13"/>
      <c r="B365" s="14"/>
      <c r="C365" s="13"/>
      <c r="D365" s="13"/>
      <c r="E365" s="13"/>
      <c r="F365" s="13"/>
      <c r="G365" s="13"/>
      <c r="H365" s="13"/>
      <c r="I365" s="13"/>
      <c r="J365" s="13"/>
      <c r="K365" s="13"/>
      <c r="L365" s="13"/>
      <c r="M365" s="13"/>
      <c r="N365" s="13"/>
      <c r="O365" s="13"/>
      <c r="P365" s="13"/>
      <c r="Q365" s="13"/>
    </row>
    <row r="366" spans="1:18" x14ac:dyDescent="0.25">
      <c r="A366" s="13"/>
      <c r="B366" s="14"/>
      <c r="C366" s="13"/>
      <c r="D366" s="13"/>
      <c r="E366" s="13"/>
      <c r="F366" s="13"/>
      <c r="G366" s="13"/>
      <c r="H366" s="13"/>
      <c r="I366" s="13"/>
      <c r="J366" s="13"/>
      <c r="K366" s="13"/>
      <c r="L366" s="13"/>
      <c r="M366" s="13"/>
      <c r="N366" s="13"/>
      <c r="O366" s="13"/>
      <c r="P366" s="13"/>
    </row>
    <row r="367" spans="1:18" x14ac:dyDescent="0.25">
      <c r="A367" s="13"/>
      <c r="B367" s="14"/>
      <c r="C367" s="13"/>
      <c r="D367" s="13"/>
      <c r="E367" s="13"/>
      <c r="F367" s="13"/>
      <c r="G367" s="13"/>
      <c r="H367" s="13"/>
      <c r="I367" s="13"/>
      <c r="J367" s="13"/>
      <c r="K367" s="13"/>
      <c r="L367" s="13"/>
      <c r="M367" s="13"/>
      <c r="N367" s="13"/>
      <c r="O367" s="13"/>
      <c r="P367" s="13"/>
    </row>
    <row r="368" spans="1:18" x14ac:dyDescent="0.25">
      <c r="A368" s="13"/>
      <c r="B368" s="14"/>
      <c r="C368" s="13"/>
      <c r="D368" s="13"/>
      <c r="E368" s="13"/>
      <c r="F368" s="13"/>
      <c r="G368" s="13"/>
      <c r="H368" s="13"/>
      <c r="I368" s="13"/>
      <c r="J368" s="13"/>
      <c r="K368" s="13"/>
      <c r="L368" s="13"/>
      <c r="M368" s="13"/>
      <c r="N368" s="13"/>
      <c r="O368" s="13"/>
      <c r="P368" s="13"/>
    </row>
    <row r="369" spans="1:4" x14ac:dyDescent="0.25">
      <c r="A369" s="13"/>
      <c r="B369" s="14"/>
      <c r="C369" s="13"/>
      <c r="D369" s="13"/>
    </row>
    <row r="370" spans="1:4" x14ac:dyDescent="0.25">
      <c r="A370" s="13"/>
      <c r="B370" s="14"/>
      <c r="C370" s="13"/>
      <c r="D370" s="13"/>
    </row>
  </sheetData>
  <mergeCells count="2">
    <mergeCell ref="D1:R1"/>
    <mergeCell ref="D44:T46"/>
  </mergeCells>
  <printOptions horizontalCentered="1"/>
  <pageMargins left="0" right="0" top="1.9685039370078741" bottom="0" header="0.31496062992125984" footer="0.31496062992125984"/>
  <pageSetup paperSize="9" scale="66" orientation="landscape"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BG134"/>
  <sheetViews>
    <sheetView topLeftCell="D1" zoomScale="90" zoomScaleNormal="90" workbookViewId="0">
      <selection activeCell="X50" sqref="X50"/>
    </sheetView>
  </sheetViews>
  <sheetFormatPr defaultRowHeight="11.25" x14ac:dyDescent="0.25"/>
  <cols>
    <col min="1" max="1" width="5" style="2" hidden="1" customWidth="1"/>
    <col min="2" max="2" width="14.140625" style="2" hidden="1" customWidth="1"/>
    <col min="3" max="3" width="10.7109375" style="2" hidden="1" customWidth="1"/>
    <col min="4" max="4" width="26.140625" style="2" customWidth="1"/>
    <col min="5" max="5" width="9.7109375" style="2" customWidth="1"/>
    <col min="6" max="14" width="7.5703125" style="2" customWidth="1"/>
    <col min="15" max="15" width="10.7109375" style="2" customWidth="1"/>
    <col min="16" max="16" width="7.5703125" style="81" customWidth="1"/>
    <col min="17" max="26" width="7.5703125" style="2" customWidth="1"/>
    <col min="27" max="27" width="8.140625" style="2" customWidth="1"/>
    <col min="28" max="59" width="9.140625" style="7"/>
    <col min="60" max="16384" width="9.140625" style="2"/>
  </cols>
  <sheetData>
    <row r="1" spans="2:27" s="7" customFormat="1" ht="18.75" x14ac:dyDescent="0.25">
      <c r="B1" s="19"/>
      <c r="C1" s="19"/>
      <c r="D1" s="123" t="s">
        <v>8</v>
      </c>
      <c r="E1" s="123"/>
      <c r="F1" s="123"/>
      <c r="G1" s="123"/>
      <c r="H1" s="123"/>
      <c r="I1" s="123"/>
      <c r="J1" s="123"/>
      <c r="K1" s="123"/>
      <c r="L1" s="123"/>
      <c r="M1" s="123"/>
      <c r="N1" s="123"/>
      <c r="O1" s="123"/>
      <c r="P1" s="123"/>
      <c r="Q1" s="123"/>
      <c r="R1" s="123"/>
      <c r="S1" s="123"/>
      <c r="T1" s="123"/>
      <c r="U1" s="123"/>
      <c r="V1" s="19"/>
      <c r="W1" s="19"/>
      <c r="X1" s="19"/>
      <c r="Y1" s="19"/>
      <c r="Z1" s="19"/>
      <c r="AA1" s="19"/>
    </row>
    <row r="2" spans="2:27" s="7" customFormat="1" ht="12" thickBot="1" x14ac:dyDescent="0.3">
      <c r="D2" s="17"/>
      <c r="E2" s="17"/>
      <c r="F2" s="17"/>
      <c r="G2" s="17"/>
      <c r="H2" s="17"/>
      <c r="I2" s="17"/>
      <c r="J2" s="17"/>
      <c r="K2" s="17"/>
      <c r="L2" s="17"/>
      <c r="M2" s="17"/>
      <c r="N2" s="17"/>
      <c r="O2" s="17"/>
      <c r="P2" s="82"/>
      <c r="Q2" s="17"/>
      <c r="R2" s="17"/>
      <c r="S2" s="17"/>
      <c r="T2" s="17"/>
      <c r="U2" s="17" t="s">
        <v>0</v>
      </c>
      <c r="V2" s="17"/>
      <c r="W2" s="17"/>
      <c r="X2" s="17"/>
      <c r="Y2" s="17"/>
      <c r="Z2" s="17"/>
    </row>
    <row r="3" spans="2:27" s="7" customFormat="1" ht="24" thickTop="1" thickBot="1" x14ac:dyDescent="0.3">
      <c r="D3" s="90" t="s">
        <v>1</v>
      </c>
      <c r="E3" s="97" t="str">
        <f>'[2]Секција Б БПП Т'!B1</f>
        <v>Македонија</v>
      </c>
      <c r="F3" s="97" t="str">
        <f>'[2]Секција Б БПП Т'!C1</f>
        <v>Триглав</v>
      </c>
      <c r="G3" s="97" t="str">
        <f>'[2]Секција Б БПП Т'!D1</f>
        <v>Сава</v>
      </c>
      <c r="H3" s="97" t="str">
        <f>'[2]Секција Б БПП Т'!E1</f>
        <v>Евроинс</v>
      </c>
      <c r="I3" s="97" t="str">
        <f>'[2]Секција Б БПП Т'!F1</f>
        <v>Винер</v>
      </c>
      <c r="J3" s="97" t="str">
        <f>'[2]Секција Б БПП Т'!G1</f>
        <v>Еуролинк</v>
      </c>
      <c r="K3" s="97" t="str">
        <f>'[2]Секција Б БПП Т'!H1</f>
        <v>Граве неживот</v>
      </c>
      <c r="L3" s="97" t="str">
        <f>'[2]Секција Б БПП Т'!I1</f>
        <v>Уника</v>
      </c>
      <c r="M3" s="97" t="str">
        <f>'[2]Секција Б БПП Т'!J1</f>
        <v>Халк</v>
      </c>
      <c r="N3" s="97" t="str">
        <f>'[2]Секција Б БПП Т'!K1</f>
        <v>Кроација неживот</v>
      </c>
      <c r="O3" s="97" t="str">
        <f>'[2]Секција Б БПП Т'!L1</f>
        <v>Осигурителна полиса</v>
      </c>
      <c r="P3" s="98" t="str">
        <f>'[2]Секција Б БПП Т'!M1</f>
        <v>Кроациа живот</v>
      </c>
      <c r="Q3" s="97" t="str">
        <f>'[2]Секција Б БПП Т'!N1</f>
        <v>Граве</v>
      </c>
      <c r="R3" s="99" t="str">
        <f>'[2]Секција Б БПП Т'!O1</f>
        <v>Винер живот</v>
      </c>
      <c r="S3" s="100" t="str">
        <f>'[2]Секција Б БПП Т'!P1</f>
        <v>Уника живот</v>
      </c>
      <c r="T3" s="101" t="str">
        <f>'[2]Секција Б БПП Т'!Q1</f>
        <v>Триглав  Живот</v>
      </c>
      <c r="U3" s="102" t="str">
        <f>'[3]Секција Б БПП Т'!B1</f>
        <v>Вкупно</v>
      </c>
    </row>
    <row r="4" spans="2:27" s="7" customFormat="1" ht="13.5" customHeight="1" thickTop="1" x14ac:dyDescent="0.25">
      <c r="D4" s="75" t="str">
        <f>'[1]3T'!A2</f>
        <v>АМГ премиум</v>
      </c>
      <c r="E4" s="58">
        <f>'[1]3T'!C2</f>
        <v>16</v>
      </c>
      <c r="F4" s="58">
        <f>'[1]3T'!D2</f>
        <v>224</v>
      </c>
      <c r="G4" s="58">
        <f>'[1]3T'!E2</f>
        <v>0</v>
      </c>
      <c r="H4" s="58">
        <f>'[1]3T'!F2</f>
        <v>0</v>
      </c>
      <c r="I4" s="58">
        <f>'[1]3T'!G2</f>
        <v>35</v>
      </c>
      <c r="J4" s="58">
        <f>'[1]3T'!H2</f>
        <v>0</v>
      </c>
      <c r="K4" s="58">
        <f>'[1]3T'!I2</f>
        <v>0</v>
      </c>
      <c r="L4" s="58">
        <f>'[1]3T'!J2</f>
        <v>25</v>
      </c>
      <c r="M4" s="58">
        <f>'[1]3T'!K2</f>
        <v>924</v>
      </c>
      <c r="N4" s="58">
        <f>'[1]3T'!L2</f>
        <v>31</v>
      </c>
      <c r="O4" s="58">
        <f>'[1]3T'!M2</f>
        <v>0</v>
      </c>
      <c r="P4" s="58">
        <f>'[1]3T'!O2</f>
        <v>0</v>
      </c>
      <c r="Q4" s="58">
        <f>'[1]3T'!P2</f>
        <v>0</v>
      </c>
      <c r="R4" s="58">
        <f>'[1]3T'!Q2</f>
        <v>0</v>
      </c>
      <c r="S4" s="58">
        <f>'[1]3T'!R2</f>
        <v>0</v>
      </c>
      <c r="T4" s="58">
        <f>'[1]3T'!S2</f>
        <v>0</v>
      </c>
      <c r="U4" s="54">
        <f>'[1]3T'!B2</f>
        <v>1255</v>
      </c>
      <c r="V4" s="17"/>
      <c r="W4" s="17"/>
      <c r="X4" s="17"/>
    </row>
    <row r="5" spans="2:27" s="7" customFormat="1" ht="13.5" customHeight="1" x14ac:dyDescent="0.25">
      <c r="D5" s="75" t="str">
        <f>'[1]3T'!A3</f>
        <v>А-тим</v>
      </c>
      <c r="E5" s="58">
        <f>'[1]3T'!C3</f>
        <v>0</v>
      </c>
      <c r="F5" s="58">
        <f>'[1]3T'!D3</f>
        <v>0</v>
      </c>
      <c r="G5" s="58">
        <f>'[1]3T'!E3</f>
        <v>0</v>
      </c>
      <c r="H5" s="58">
        <f>'[1]3T'!F3</f>
        <v>172</v>
      </c>
      <c r="I5" s="58">
        <f>'[1]3T'!G3</f>
        <v>0</v>
      </c>
      <c r="J5" s="58">
        <f>'[1]3T'!H3</f>
        <v>79</v>
      </c>
      <c r="K5" s="58">
        <f>'[1]3T'!I3</f>
        <v>0</v>
      </c>
      <c r="L5" s="58">
        <f>'[1]3T'!J3</f>
        <v>0</v>
      </c>
      <c r="M5" s="58">
        <f>'[1]3T'!K3</f>
        <v>80</v>
      </c>
      <c r="N5" s="58">
        <f>'[1]3T'!L3</f>
        <v>0</v>
      </c>
      <c r="O5" s="58">
        <f>'[1]3T'!M3</f>
        <v>0</v>
      </c>
      <c r="P5" s="58">
        <f>'[1]3T'!O3</f>
        <v>0</v>
      </c>
      <c r="Q5" s="58">
        <f>'[1]3T'!P3</f>
        <v>0</v>
      </c>
      <c r="R5" s="58">
        <f>'[1]3T'!Q3</f>
        <v>0</v>
      </c>
      <c r="S5" s="58">
        <f>'[1]3T'!R3</f>
        <v>0</v>
      </c>
      <c r="T5" s="58">
        <f>'[1]3T'!S3</f>
        <v>0</v>
      </c>
      <c r="U5" s="54">
        <f>'[1]3T'!B3</f>
        <v>331</v>
      </c>
      <c r="V5" s="17"/>
      <c r="W5" s="17"/>
      <c r="X5" s="17"/>
    </row>
    <row r="6" spans="2:27" s="7" customFormat="1" ht="13.5" customHeight="1" x14ac:dyDescent="0.25">
      <c r="D6" s="75" t="str">
        <f>'[1]3T'!A4</f>
        <v>ВФП</v>
      </c>
      <c r="E6" s="58">
        <f>'[1]3T'!C4</f>
        <v>1902</v>
      </c>
      <c r="F6" s="58">
        <f>'[1]3T'!D4</f>
        <v>23023</v>
      </c>
      <c r="G6" s="58">
        <f>'[1]3T'!E4</f>
        <v>4695</v>
      </c>
      <c r="H6" s="58">
        <f>'[1]3T'!F4</f>
        <v>112</v>
      </c>
      <c r="I6" s="58">
        <f>'[1]3T'!G4</f>
        <v>4247</v>
      </c>
      <c r="J6" s="58">
        <f>'[1]3T'!H4</f>
        <v>9870</v>
      </c>
      <c r="K6" s="58">
        <f>'[1]3T'!I4</f>
        <v>0</v>
      </c>
      <c r="L6" s="58">
        <f>'[1]3T'!J4</f>
        <v>2678</v>
      </c>
      <c r="M6" s="58">
        <f>'[1]3T'!K4</f>
        <v>6142</v>
      </c>
      <c r="N6" s="58">
        <f>'[1]3T'!L4</f>
        <v>599</v>
      </c>
      <c r="O6" s="58">
        <f>'[1]3T'!M4</f>
        <v>8069</v>
      </c>
      <c r="P6" s="58">
        <f>'[1]3T'!O4</f>
        <v>48493</v>
      </c>
      <c r="Q6" s="58">
        <f>'[1]3T'!P4</f>
        <v>43536</v>
      </c>
      <c r="R6" s="58">
        <f>'[1]3T'!Q4</f>
        <v>50251</v>
      </c>
      <c r="S6" s="58">
        <f>'[1]3T'!R4</f>
        <v>12368</v>
      </c>
      <c r="T6" s="58">
        <f>'[1]3T'!S4</f>
        <v>339</v>
      </c>
      <c r="U6" s="54">
        <f>'[1]3T'!B4</f>
        <v>216324</v>
      </c>
      <c r="V6" s="17"/>
      <c r="W6" s="17"/>
      <c r="X6" s="17"/>
    </row>
    <row r="7" spans="2:27" s="7" customFormat="1" ht="13.5" customHeight="1" x14ac:dyDescent="0.25">
      <c r="D7" s="75" t="str">
        <f>'[1]3T'!A5</f>
        <v>Делта-инс</v>
      </c>
      <c r="E7" s="58">
        <f>'[1]3T'!C5</f>
        <v>0</v>
      </c>
      <c r="F7" s="58">
        <f>'[1]3T'!D5</f>
        <v>453</v>
      </c>
      <c r="G7" s="58">
        <f>'[1]3T'!E5</f>
        <v>155</v>
      </c>
      <c r="H7" s="58">
        <f>'[1]3T'!F5</f>
        <v>307</v>
      </c>
      <c r="I7" s="58">
        <f>'[1]3T'!G5</f>
        <v>504</v>
      </c>
      <c r="J7" s="58">
        <f>'[1]3T'!H5</f>
        <v>284</v>
      </c>
      <c r="K7" s="58">
        <f>'[1]3T'!I5</f>
        <v>33</v>
      </c>
      <c r="L7" s="58">
        <f>'[1]3T'!J5</f>
        <v>544</v>
      </c>
      <c r="M7" s="58">
        <f>'[1]3T'!K5</f>
        <v>883</v>
      </c>
      <c r="N7" s="58">
        <f>'[1]3T'!L5</f>
        <v>438</v>
      </c>
      <c r="O7" s="58">
        <f>'[1]3T'!M5</f>
        <v>110</v>
      </c>
      <c r="P7" s="58">
        <f>'[1]3T'!O5</f>
        <v>38</v>
      </c>
      <c r="Q7" s="58">
        <f>'[1]3T'!P5</f>
        <v>0</v>
      </c>
      <c r="R7" s="58">
        <f>'[1]3T'!Q5</f>
        <v>0</v>
      </c>
      <c r="S7" s="58">
        <f>'[1]3T'!R5</f>
        <v>0</v>
      </c>
      <c r="T7" s="58">
        <f>'[1]3T'!S5</f>
        <v>0</v>
      </c>
      <c r="U7" s="54">
        <f>'[1]3T'!B5</f>
        <v>3749</v>
      </c>
      <c r="V7" s="17"/>
      <c r="W7" s="17"/>
      <c r="X7" s="17"/>
    </row>
    <row r="8" spans="2:27" s="7" customFormat="1" ht="13.5" customHeight="1" x14ac:dyDescent="0.25">
      <c r="D8" s="75" t="str">
        <f>'[1]3T'!A6</f>
        <v>Еуро експертс</v>
      </c>
      <c r="E8" s="58">
        <f>'[1]3T'!C6</f>
        <v>27</v>
      </c>
      <c r="F8" s="58">
        <f>'[1]3T'!D6</f>
        <v>1192</v>
      </c>
      <c r="G8" s="58">
        <f>'[1]3T'!E6</f>
        <v>212</v>
      </c>
      <c r="H8" s="58">
        <f>'[1]3T'!F6</f>
        <v>0</v>
      </c>
      <c r="I8" s="58">
        <f>'[1]3T'!G6</f>
        <v>63</v>
      </c>
      <c r="J8" s="58">
        <f>'[1]3T'!H6</f>
        <v>477</v>
      </c>
      <c r="K8" s="58">
        <f>'[1]3T'!I6</f>
        <v>0</v>
      </c>
      <c r="L8" s="58">
        <f>'[1]3T'!J6</f>
        <v>680</v>
      </c>
      <c r="M8" s="58">
        <f>'[1]3T'!K6</f>
        <v>0</v>
      </c>
      <c r="N8" s="58">
        <f>'[1]3T'!L6</f>
        <v>259</v>
      </c>
      <c r="O8" s="58">
        <f>'[1]3T'!M6</f>
        <v>6</v>
      </c>
      <c r="P8" s="58">
        <f>'[1]3T'!O6</f>
        <v>0</v>
      </c>
      <c r="Q8" s="58">
        <f>'[1]3T'!P6</f>
        <v>0</v>
      </c>
      <c r="R8" s="58">
        <f>'[1]3T'!Q6</f>
        <v>0</v>
      </c>
      <c r="S8" s="58">
        <f>'[1]3T'!R6</f>
        <v>0</v>
      </c>
      <c r="T8" s="58">
        <f>'[1]3T'!S6</f>
        <v>0</v>
      </c>
      <c r="U8" s="54">
        <f>'[1]3T'!B6</f>
        <v>2916</v>
      </c>
      <c r="V8" s="17"/>
      <c r="W8" s="17"/>
      <c r="X8" s="17"/>
    </row>
    <row r="9" spans="2:27" s="7" customFormat="1" ht="13.5" customHeight="1" x14ac:dyDescent="0.25">
      <c r="D9" s="75" t="str">
        <f>'[1]3T'!A7</f>
        <v>Еуромак</v>
      </c>
      <c r="E9" s="58">
        <f>'[1]3T'!C7</f>
        <v>0</v>
      </c>
      <c r="F9" s="58">
        <f>'[1]3T'!D7</f>
        <v>4594</v>
      </c>
      <c r="G9" s="58">
        <f>'[1]3T'!E7</f>
        <v>43</v>
      </c>
      <c r="H9" s="58">
        <f>'[1]3T'!F7</f>
        <v>0</v>
      </c>
      <c r="I9" s="58">
        <f>'[1]3T'!G7</f>
        <v>102</v>
      </c>
      <c r="J9" s="58">
        <f>'[1]3T'!H7</f>
        <v>2570</v>
      </c>
      <c r="K9" s="58">
        <f>'[1]3T'!I7</f>
        <v>0</v>
      </c>
      <c r="L9" s="58">
        <f>'[1]3T'!J7</f>
        <v>3563</v>
      </c>
      <c r="M9" s="58">
        <f>'[1]3T'!K7</f>
        <v>87</v>
      </c>
      <c r="N9" s="58">
        <f>'[1]3T'!L7</f>
        <v>0</v>
      </c>
      <c r="O9" s="58">
        <f>'[1]3T'!M7</f>
        <v>0</v>
      </c>
      <c r="P9" s="58">
        <f>'[1]3T'!O7</f>
        <v>0</v>
      </c>
      <c r="Q9" s="58">
        <f>'[1]3T'!P7</f>
        <v>0</v>
      </c>
      <c r="R9" s="58">
        <f>'[1]3T'!Q7</f>
        <v>0</v>
      </c>
      <c r="S9" s="58">
        <f>'[1]3T'!R7</f>
        <v>0</v>
      </c>
      <c r="T9" s="58">
        <f>'[1]3T'!S7</f>
        <v>0</v>
      </c>
      <c r="U9" s="54">
        <f>'[1]3T'!B7</f>
        <v>10959</v>
      </c>
      <c r="V9" s="17"/>
      <c r="W9" s="17"/>
      <c r="X9" s="17"/>
    </row>
    <row r="10" spans="2:27" s="7" customFormat="1" ht="13.5" customHeight="1" x14ac:dyDescent="0.25">
      <c r="D10" s="75" t="str">
        <f>'[1]3T'!A8</f>
        <v>Ин-брокер</v>
      </c>
      <c r="E10" s="58">
        <f>'[1]3T'!C8</f>
        <v>30085</v>
      </c>
      <c r="F10" s="58">
        <f>'[1]3T'!D8</f>
        <v>6162</v>
      </c>
      <c r="G10" s="58">
        <f>'[1]3T'!E8</f>
        <v>279</v>
      </c>
      <c r="H10" s="58">
        <f>'[1]3T'!F8</f>
        <v>36</v>
      </c>
      <c r="I10" s="58">
        <f>'[1]3T'!G8</f>
        <v>6</v>
      </c>
      <c r="J10" s="58">
        <f>'[1]3T'!H8</f>
        <v>424</v>
      </c>
      <c r="K10" s="58">
        <f>'[1]3T'!I8</f>
        <v>0</v>
      </c>
      <c r="L10" s="58">
        <f>'[1]3T'!J8</f>
        <v>2266</v>
      </c>
      <c r="M10" s="58">
        <f>'[1]3T'!K8</f>
        <v>1960</v>
      </c>
      <c r="N10" s="58">
        <f>'[1]3T'!L8</f>
        <v>0</v>
      </c>
      <c r="O10" s="58">
        <f>'[1]3T'!M8</f>
        <v>439</v>
      </c>
      <c r="P10" s="58">
        <f>'[1]3T'!O8</f>
        <v>0</v>
      </c>
      <c r="Q10" s="58">
        <f>'[1]3T'!P8</f>
        <v>0</v>
      </c>
      <c r="R10" s="58">
        <f>'[1]3T'!Q8</f>
        <v>29</v>
      </c>
      <c r="S10" s="58">
        <f>'[1]3T'!R8</f>
        <v>0</v>
      </c>
      <c r="T10" s="58">
        <f>'[1]3T'!S8</f>
        <v>393</v>
      </c>
      <c r="U10" s="54">
        <f>'[1]3T'!B8</f>
        <v>42079</v>
      </c>
      <c r="V10" s="17"/>
      <c r="W10" s="17"/>
      <c r="X10" s="17"/>
    </row>
    <row r="11" spans="2:27" s="7" customFormat="1" ht="13.5" customHeight="1" x14ac:dyDescent="0.25">
      <c r="D11" s="75" t="str">
        <f>'[1]3T'!A9</f>
        <v>ЈДБ брокер</v>
      </c>
      <c r="E11" s="58">
        <f>'[1]3T'!C9</f>
        <v>391</v>
      </c>
      <c r="F11" s="58">
        <f>'[1]3T'!D9</f>
        <v>2183</v>
      </c>
      <c r="G11" s="58">
        <f>'[1]3T'!E9</f>
        <v>111</v>
      </c>
      <c r="H11" s="58">
        <f>'[1]3T'!F9</f>
        <v>167</v>
      </c>
      <c r="I11" s="58">
        <f>'[1]3T'!G9</f>
        <v>0</v>
      </c>
      <c r="J11" s="58">
        <f>'[1]3T'!H9</f>
        <v>6</v>
      </c>
      <c r="K11" s="58">
        <f>'[1]3T'!I9</f>
        <v>0</v>
      </c>
      <c r="L11" s="58">
        <f>'[1]3T'!J9</f>
        <v>0</v>
      </c>
      <c r="M11" s="58">
        <f>'[1]3T'!K9</f>
        <v>887</v>
      </c>
      <c r="N11" s="58">
        <f>'[1]3T'!L9</f>
        <v>1191</v>
      </c>
      <c r="O11" s="58">
        <f>'[1]3T'!M9</f>
        <v>49</v>
      </c>
      <c r="P11" s="58">
        <f>'[1]3T'!O9</f>
        <v>0</v>
      </c>
      <c r="Q11" s="58">
        <f>'[1]3T'!P9</f>
        <v>0</v>
      </c>
      <c r="R11" s="58">
        <f>'[1]3T'!Q9</f>
        <v>0</v>
      </c>
      <c r="S11" s="58">
        <f>'[1]3T'!R9</f>
        <v>0</v>
      </c>
      <c r="T11" s="58">
        <f>'[1]3T'!S9</f>
        <v>0</v>
      </c>
      <c r="U11" s="54">
        <f>'[1]3T'!B9</f>
        <v>4985</v>
      </c>
      <c r="V11" s="17"/>
      <c r="W11" s="17"/>
      <c r="X11" s="17"/>
    </row>
    <row r="12" spans="2:27" s="7" customFormat="1" ht="13.5" customHeight="1" x14ac:dyDescent="0.25">
      <c r="D12" s="75" t="str">
        <f>'[1]3T'!A10</f>
        <v>Легра</v>
      </c>
      <c r="E12" s="58">
        <f>'[1]3T'!C10</f>
        <v>0</v>
      </c>
      <c r="F12" s="58">
        <f>'[1]3T'!D10</f>
        <v>160</v>
      </c>
      <c r="G12" s="58">
        <f>'[1]3T'!E10</f>
        <v>0</v>
      </c>
      <c r="H12" s="58">
        <f>'[1]3T'!F10</f>
        <v>0</v>
      </c>
      <c r="I12" s="58">
        <f>'[1]3T'!G10</f>
        <v>0</v>
      </c>
      <c r="J12" s="58">
        <f>'[1]3T'!H10</f>
        <v>8</v>
      </c>
      <c r="K12" s="58">
        <f>'[1]3T'!I10</f>
        <v>0</v>
      </c>
      <c r="L12" s="58">
        <f>'[1]3T'!J10</f>
        <v>12866</v>
      </c>
      <c r="M12" s="58">
        <f>'[1]3T'!K10</f>
        <v>18</v>
      </c>
      <c r="N12" s="58">
        <f>'[1]3T'!L10</f>
        <v>49</v>
      </c>
      <c r="O12" s="58">
        <f>'[1]3T'!M10</f>
        <v>0</v>
      </c>
      <c r="P12" s="58">
        <f>'[1]3T'!O10</f>
        <v>0</v>
      </c>
      <c r="Q12" s="58">
        <f>'[1]3T'!P10</f>
        <v>0</v>
      </c>
      <c r="R12" s="58">
        <f>'[1]3T'!Q10</f>
        <v>0</v>
      </c>
      <c r="S12" s="58">
        <f>'[1]3T'!R10</f>
        <v>0</v>
      </c>
      <c r="T12" s="58">
        <f>'[1]3T'!S10</f>
        <v>0</v>
      </c>
      <c r="U12" s="54">
        <f>'[1]3T'!B10</f>
        <v>13101</v>
      </c>
      <c r="V12" s="17"/>
      <c r="W12" s="17"/>
      <c r="X12" s="17"/>
    </row>
    <row r="13" spans="2:27" s="7" customFormat="1" ht="13.5" customHeight="1" x14ac:dyDescent="0.25">
      <c r="D13" s="75" t="str">
        <f>'[1]3T'!A11</f>
        <v>Мобилити</v>
      </c>
      <c r="E13" s="58">
        <f>'[1]3T'!C11</f>
        <v>4919</v>
      </c>
      <c r="F13" s="58">
        <f>'[1]3T'!D11</f>
        <v>6126</v>
      </c>
      <c r="G13" s="58">
        <f>'[1]3T'!E11</f>
        <v>1485</v>
      </c>
      <c r="H13" s="58">
        <f>'[1]3T'!F11</f>
        <v>2000</v>
      </c>
      <c r="I13" s="58">
        <f>'[1]3T'!G11</f>
        <v>3462</v>
      </c>
      <c r="J13" s="58">
        <f>'[1]3T'!H11</f>
        <v>6149</v>
      </c>
      <c r="K13" s="58">
        <f>'[1]3T'!I11</f>
        <v>336</v>
      </c>
      <c r="L13" s="58">
        <f>'[1]3T'!J11</f>
        <v>797</v>
      </c>
      <c r="M13" s="58">
        <f>'[1]3T'!K11</f>
        <v>1452</v>
      </c>
      <c r="N13" s="58">
        <f>'[1]3T'!L11</f>
        <v>1622</v>
      </c>
      <c r="O13" s="58">
        <f>'[1]3T'!M11</f>
        <v>790</v>
      </c>
      <c r="P13" s="58">
        <f>'[1]3T'!O11</f>
        <v>363</v>
      </c>
      <c r="Q13" s="58">
        <f>'[1]3T'!P11</f>
        <v>0</v>
      </c>
      <c r="R13" s="58">
        <f>'[1]3T'!Q11</f>
        <v>13</v>
      </c>
      <c r="S13" s="58">
        <f>'[1]3T'!R11</f>
        <v>0</v>
      </c>
      <c r="T13" s="58">
        <f>'[1]3T'!S11</f>
        <v>0</v>
      </c>
      <c r="U13" s="54">
        <f>'[1]3T'!B11</f>
        <v>29514</v>
      </c>
      <c r="V13" s="17"/>
      <c r="W13" s="17"/>
      <c r="X13" s="17"/>
    </row>
    <row r="14" spans="2:27" s="7" customFormat="1" ht="13.5" customHeight="1" x14ac:dyDescent="0.25">
      <c r="D14" s="75" t="str">
        <f>'[1]3T'!A12</f>
        <v>Наше осигурување</v>
      </c>
      <c r="E14" s="58">
        <f>'[1]3T'!C12</f>
        <v>1902</v>
      </c>
      <c r="F14" s="58">
        <f>'[1]3T'!D12</f>
        <v>1505</v>
      </c>
      <c r="G14" s="58">
        <f>'[1]3T'!E12</f>
        <v>1968</v>
      </c>
      <c r="H14" s="58">
        <f>'[1]3T'!F12</f>
        <v>69</v>
      </c>
      <c r="I14" s="58">
        <f>'[1]3T'!G12</f>
        <v>1617</v>
      </c>
      <c r="J14" s="58">
        <f>'[1]3T'!H12</f>
        <v>3123</v>
      </c>
      <c r="K14" s="58">
        <f>'[1]3T'!I12</f>
        <v>0</v>
      </c>
      <c r="L14" s="58">
        <f>'[1]3T'!J12</f>
        <v>1971</v>
      </c>
      <c r="M14" s="58">
        <f>'[1]3T'!K12</f>
        <v>149</v>
      </c>
      <c r="N14" s="58">
        <f>'[1]3T'!L12</f>
        <v>197</v>
      </c>
      <c r="O14" s="58">
        <f>'[1]3T'!M12</f>
        <v>37</v>
      </c>
      <c r="P14" s="58">
        <f>'[1]3T'!O12</f>
        <v>276</v>
      </c>
      <c r="Q14" s="58">
        <f>'[1]3T'!P12</f>
        <v>0</v>
      </c>
      <c r="R14" s="58">
        <f>'[1]3T'!Q12</f>
        <v>0</v>
      </c>
      <c r="S14" s="58">
        <f>'[1]3T'!R12</f>
        <v>23</v>
      </c>
      <c r="T14" s="58">
        <f>'[1]3T'!S12</f>
        <v>0</v>
      </c>
      <c r="U14" s="54">
        <f>'[1]3T'!B12</f>
        <v>12837</v>
      </c>
      <c r="V14" s="17"/>
      <c r="W14" s="17"/>
      <c r="X14" s="17"/>
    </row>
    <row r="15" spans="2:27" s="7" customFormat="1" ht="13.5" customHeight="1" x14ac:dyDescent="0.25">
      <c r="D15" s="75" t="str">
        <f>'[1]3T'!A13</f>
        <v>Полиса плус</v>
      </c>
      <c r="E15" s="58">
        <f>'[1]3T'!C13</f>
        <v>17</v>
      </c>
      <c r="F15" s="58">
        <f>'[1]3T'!D13</f>
        <v>634</v>
      </c>
      <c r="G15" s="58">
        <f>'[1]3T'!E13</f>
        <v>145</v>
      </c>
      <c r="H15" s="58">
        <f>'[1]3T'!F13</f>
        <v>2251</v>
      </c>
      <c r="I15" s="58">
        <f>'[1]3T'!G13</f>
        <v>3989</v>
      </c>
      <c r="J15" s="58">
        <f>'[1]3T'!H13</f>
        <v>614</v>
      </c>
      <c r="K15" s="58">
        <f>'[1]3T'!I13</f>
        <v>2513</v>
      </c>
      <c r="L15" s="58">
        <f>'[1]3T'!J13</f>
        <v>836</v>
      </c>
      <c r="M15" s="58">
        <f>'[1]3T'!K13</f>
        <v>44</v>
      </c>
      <c r="N15" s="58">
        <f>'[1]3T'!L13</f>
        <v>232</v>
      </c>
      <c r="O15" s="58">
        <f>'[1]3T'!M13</f>
        <v>1254</v>
      </c>
      <c r="P15" s="58">
        <f>'[1]3T'!O13</f>
        <v>16</v>
      </c>
      <c r="Q15" s="58">
        <f>'[1]3T'!P13</f>
        <v>0</v>
      </c>
      <c r="R15" s="58">
        <f>'[1]3T'!Q13</f>
        <v>16</v>
      </c>
      <c r="S15" s="58">
        <f>'[1]3T'!R13</f>
        <v>0</v>
      </c>
      <c r="T15" s="58">
        <f>'[1]3T'!S13</f>
        <v>0</v>
      </c>
      <c r="U15" s="54">
        <f>'[1]3T'!B13</f>
        <v>12561</v>
      </c>
      <c r="V15" s="17"/>
      <c r="W15" s="17"/>
      <c r="X15" s="17"/>
    </row>
    <row r="16" spans="2:27" s="7" customFormat="1" ht="13.5" customHeight="1" x14ac:dyDescent="0.25">
      <c r="D16" s="75" t="str">
        <f>'[1]3T'!A14</f>
        <v>Седа брокер</v>
      </c>
      <c r="E16" s="58">
        <f>'[1]3T'!C14</f>
        <v>1274</v>
      </c>
      <c r="F16" s="58">
        <f>'[1]3T'!D14</f>
        <v>9090</v>
      </c>
      <c r="G16" s="58">
        <f>'[1]3T'!E14</f>
        <v>3144</v>
      </c>
      <c r="H16" s="58">
        <f>'[1]3T'!F14</f>
        <v>3984</v>
      </c>
      <c r="I16" s="58">
        <f>'[1]3T'!G14</f>
        <v>1150</v>
      </c>
      <c r="J16" s="58">
        <f>'[1]3T'!H14</f>
        <v>12859</v>
      </c>
      <c r="K16" s="58">
        <f>'[1]3T'!I14</f>
        <v>5073</v>
      </c>
      <c r="L16" s="58">
        <f>'[1]3T'!J14</f>
        <v>6939</v>
      </c>
      <c r="M16" s="58">
        <f>'[1]3T'!K14</f>
        <v>5830</v>
      </c>
      <c r="N16" s="58">
        <f>'[1]3T'!L14</f>
        <v>14394</v>
      </c>
      <c r="O16" s="58">
        <f>'[1]3T'!M14</f>
        <v>5666</v>
      </c>
      <c r="P16" s="58">
        <f>'[1]3T'!O14</f>
        <v>0</v>
      </c>
      <c r="Q16" s="58">
        <f>'[1]3T'!P14</f>
        <v>0</v>
      </c>
      <c r="R16" s="58">
        <f>'[1]3T'!Q14</f>
        <v>18</v>
      </c>
      <c r="S16" s="58">
        <f>'[1]3T'!R14</f>
        <v>0</v>
      </c>
      <c r="T16" s="58">
        <f>'[1]3T'!S14</f>
        <v>0</v>
      </c>
      <c r="U16" s="54">
        <f>'[1]3T'!B14</f>
        <v>69421</v>
      </c>
      <c r="V16" s="17"/>
      <c r="W16" s="17"/>
      <c r="X16" s="17"/>
    </row>
    <row r="17" spans="4:24" s="7" customFormat="1" ht="13.5" customHeight="1" x14ac:dyDescent="0.25">
      <c r="D17" s="75" t="str">
        <f>'[1]3T'!A15</f>
        <v>Супер Брокер</v>
      </c>
      <c r="E17" s="58">
        <f>'[1]3T'!C15</f>
        <v>0</v>
      </c>
      <c r="F17" s="58">
        <f>'[1]3T'!D15</f>
        <v>131</v>
      </c>
      <c r="G17" s="58">
        <f>'[1]3T'!E15</f>
        <v>45</v>
      </c>
      <c r="H17" s="58">
        <f>'[1]3T'!F15</f>
        <v>0</v>
      </c>
      <c r="I17" s="58">
        <f>'[1]3T'!G15</f>
        <v>41</v>
      </c>
      <c r="J17" s="58">
        <f>'[1]3T'!H15</f>
        <v>76</v>
      </c>
      <c r="K17" s="58">
        <f>'[1]3T'!I15</f>
        <v>4698</v>
      </c>
      <c r="L17" s="58">
        <f>'[1]3T'!J15</f>
        <v>9363</v>
      </c>
      <c r="M17" s="58">
        <f>'[1]3T'!K15</f>
        <v>312</v>
      </c>
      <c r="N17" s="58">
        <f>'[1]3T'!L15</f>
        <v>15</v>
      </c>
      <c r="O17" s="58">
        <f>'[1]3T'!M15</f>
        <v>17</v>
      </c>
      <c r="P17" s="58">
        <f>'[1]3T'!O15</f>
        <v>0</v>
      </c>
      <c r="Q17" s="58">
        <f>'[1]3T'!P15</f>
        <v>0</v>
      </c>
      <c r="R17" s="58">
        <f>'[1]3T'!Q15</f>
        <v>0</v>
      </c>
      <c r="S17" s="58">
        <f>'[1]3T'!R15</f>
        <v>0</v>
      </c>
      <c r="T17" s="58">
        <f>'[1]3T'!S15</f>
        <v>0</v>
      </c>
      <c r="U17" s="54">
        <f>'[1]3T'!B15</f>
        <v>14698</v>
      </c>
      <c r="V17" s="17"/>
      <c r="W17" s="17"/>
      <c r="X17" s="17"/>
    </row>
    <row r="18" spans="4:24" s="7" customFormat="1" ht="13.5" customHeight="1" x14ac:dyDescent="0.25">
      <c r="D18" s="75" t="str">
        <f>'[1]3T'!A16</f>
        <v>Кораб Инс</v>
      </c>
      <c r="E18" s="58">
        <f>'[1]3T'!C16</f>
        <v>87</v>
      </c>
      <c r="F18" s="58">
        <f>'[1]3T'!D16</f>
        <v>2710</v>
      </c>
      <c r="G18" s="58">
        <f>'[1]3T'!E16</f>
        <v>637</v>
      </c>
      <c r="H18" s="58">
        <f>'[1]3T'!F16</f>
        <v>1132</v>
      </c>
      <c r="I18" s="58">
        <f>'[1]3T'!G16</f>
        <v>1315</v>
      </c>
      <c r="J18" s="58">
        <f>'[1]3T'!H16</f>
        <v>724</v>
      </c>
      <c r="K18" s="58">
        <f>'[1]3T'!I16</f>
        <v>185</v>
      </c>
      <c r="L18" s="58">
        <f>'[1]3T'!J16</f>
        <v>241</v>
      </c>
      <c r="M18" s="58">
        <f>'[1]3T'!K16</f>
        <v>200</v>
      </c>
      <c r="N18" s="58">
        <f>'[1]3T'!L16</f>
        <v>589</v>
      </c>
      <c r="O18" s="58">
        <f>'[1]3T'!M16</f>
        <v>23</v>
      </c>
      <c r="P18" s="58">
        <f>'[1]3T'!O16</f>
        <v>0</v>
      </c>
      <c r="Q18" s="58">
        <f>'[1]3T'!P16</f>
        <v>0</v>
      </c>
      <c r="R18" s="58">
        <f>'[1]3T'!Q16</f>
        <v>0</v>
      </c>
      <c r="S18" s="58">
        <f>'[1]3T'!R16</f>
        <v>0</v>
      </c>
      <c r="T18" s="58">
        <f>'[1]3T'!S16</f>
        <v>0</v>
      </c>
      <c r="U18" s="54">
        <f>'[1]3T'!B16</f>
        <v>7843</v>
      </c>
      <c r="V18" s="17"/>
      <c r="W18" s="17"/>
      <c r="X18" s="17"/>
    </row>
    <row r="19" spans="4:24" s="7" customFormat="1" ht="13.5" customHeight="1" x14ac:dyDescent="0.25">
      <c r="D19" s="75" t="str">
        <f>'[1]3T'!A17</f>
        <v>Цертус</v>
      </c>
      <c r="E19" s="58">
        <f>'[1]3T'!C17</f>
        <v>138</v>
      </c>
      <c r="F19" s="58">
        <f>'[1]3T'!D17</f>
        <v>4310</v>
      </c>
      <c r="G19" s="58">
        <f>'[1]3T'!E17</f>
        <v>759</v>
      </c>
      <c r="H19" s="58">
        <f>'[1]3T'!F17</f>
        <v>5979</v>
      </c>
      <c r="I19" s="58">
        <f>'[1]3T'!G17</f>
        <v>0</v>
      </c>
      <c r="J19" s="58">
        <f>'[1]3T'!H17</f>
        <v>355</v>
      </c>
      <c r="K19" s="58">
        <f>'[1]3T'!I17</f>
        <v>0</v>
      </c>
      <c r="L19" s="58">
        <f>'[1]3T'!J17</f>
        <v>181</v>
      </c>
      <c r="M19" s="58">
        <f>'[1]3T'!K17</f>
        <v>65</v>
      </c>
      <c r="N19" s="58">
        <f>'[1]3T'!L17</f>
        <v>3113</v>
      </c>
      <c r="O19" s="58">
        <f>'[1]3T'!M17</f>
        <v>94</v>
      </c>
      <c r="P19" s="58">
        <f>'[1]3T'!O17</f>
        <v>106</v>
      </c>
      <c r="Q19" s="58">
        <f>'[1]3T'!P17</f>
        <v>0</v>
      </c>
      <c r="R19" s="58">
        <f>'[1]3T'!Q17</f>
        <v>0</v>
      </c>
      <c r="S19" s="58">
        <f>'[1]3T'!R17</f>
        <v>0</v>
      </c>
      <c r="T19" s="58">
        <f>'[1]3T'!S17</f>
        <v>0</v>
      </c>
      <c r="U19" s="54">
        <f>'[1]3T'!B17</f>
        <v>15100</v>
      </c>
      <c r="V19" s="17"/>
      <c r="W19" s="17"/>
      <c r="X19" s="17"/>
    </row>
    <row r="20" spans="4:24" s="7" customFormat="1" ht="13.5" customHeight="1" x14ac:dyDescent="0.25">
      <c r="D20" s="75" t="str">
        <f>'[1]3T'!A18</f>
        <v>Нов Осигурителен Брокер</v>
      </c>
      <c r="E20" s="58">
        <f>'[1]3T'!C18</f>
        <v>4771</v>
      </c>
      <c r="F20" s="58">
        <f>'[1]3T'!D18</f>
        <v>1300</v>
      </c>
      <c r="G20" s="58">
        <f>'[1]3T'!E18</f>
        <v>369</v>
      </c>
      <c r="H20" s="58">
        <f>'[1]3T'!F18</f>
        <v>94</v>
      </c>
      <c r="I20" s="58">
        <f>'[1]3T'!G18</f>
        <v>398</v>
      </c>
      <c r="J20" s="58">
        <f>'[1]3T'!H18</f>
        <v>229</v>
      </c>
      <c r="K20" s="58">
        <f>'[1]3T'!I18</f>
        <v>3</v>
      </c>
      <c r="L20" s="58">
        <f>'[1]3T'!J18</f>
        <v>1236</v>
      </c>
      <c r="M20" s="58">
        <f>'[1]3T'!K18</f>
        <v>4655</v>
      </c>
      <c r="N20" s="58">
        <f>'[1]3T'!L18</f>
        <v>2100</v>
      </c>
      <c r="O20" s="58">
        <f>'[1]3T'!M18</f>
        <v>79</v>
      </c>
      <c r="P20" s="58">
        <f>'[1]3T'!O18</f>
        <v>-11</v>
      </c>
      <c r="Q20" s="58">
        <f>'[1]3T'!P18</f>
        <v>35</v>
      </c>
      <c r="R20" s="58">
        <f>'[1]3T'!Q18</f>
        <v>0</v>
      </c>
      <c r="S20" s="58">
        <f>'[1]3T'!R18</f>
        <v>37</v>
      </c>
      <c r="T20" s="58">
        <f>'[1]3T'!S18</f>
        <v>0</v>
      </c>
      <c r="U20" s="54">
        <f>'[1]3T'!B18</f>
        <v>15295</v>
      </c>
      <c r="V20" s="17"/>
      <c r="W20" s="17"/>
      <c r="X20" s="17"/>
    </row>
    <row r="21" spans="4:24" s="7" customFormat="1" ht="13.5" customHeight="1" x14ac:dyDescent="0.25">
      <c r="D21" s="75" t="str">
        <f>'[1]3T'!A19</f>
        <v>ЦВО БРОКЕР</v>
      </c>
      <c r="E21" s="58">
        <f>'[1]3T'!C19</f>
        <v>0</v>
      </c>
      <c r="F21" s="58">
        <f>'[1]3T'!D19</f>
        <v>1819</v>
      </c>
      <c r="G21" s="58">
        <f>'[1]3T'!E19</f>
        <v>0</v>
      </c>
      <c r="H21" s="58">
        <f>'[1]3T'!F19</f>
        <v>175</v>
      </c>
      <c r="I21" s="58">
        <f>'[1]3T'!G19</f>
        <v>172</v>
      </c>
      <c r="J21" s="58">
        <f>'[1]3T'!H19</f>
        <v>67</v>
      </c>
      <c r="K21" s="58">
        <f>'[1]3T'!I19</f>
        <v>30</v>
      </c>
      <c r="L21" s="58">
        <f>'[1]3T'!J19</f>
        <v>47</v>
      </c>
      <c r="M21" s="58">
        <f>'[1]3T'!K19</f>
        <v>109</v>
      </c>
      <c r="N21" s="58">
        <f>'[1]3T'!L19</f>
        <v>86</v>
      </c>
      <c r="O21" s="58">
        <f>'[1]3T'!M19</f>
        <v>1022</v>
      </c>
      <c r="P21" s="58">
        <f>'[1]3T'!O19</f>
        <v>0</v>
      </c>
      <c r="Q21" s="58">
        <f>'[1]3T'!P19</f>
        <v>0</v>
      </c>
      <c r="R21" s="58">
        <f>'[1]3T'!Q19</f>
        <v>0</v>
      </c>
      <c r="S21" s="58">
        <f>'[1]3T'!R19</f>
        <v>0</v>
      </c>
      <c r="T21" s="58">
        <f>'[1]3T'!S19</f>
        <v>0</v>
      </c>
      <c r="U21" s="54">
        <f>'[1]3T'!B19</f>
        <v>3527</v>
      </c>
      <c r="V21" s="17"/>
      <c r="W21" s="17"/>
      <c r="X21" s="17"/>
    </row>
    <row r="22" spans="4:24" s="7" customFormat="1" ht="13.5" customHeight="1" x14ac:dyDescent="0.25">
      <c r="D22" s="75" t="str">
        <f>'[1]3T'!A20</f>
        <v>АСУЦ БРОКЕР</v>
      </c>
      <c r="E22" s="58">
        <f>'[1]3T'!C20</f>
        <v>22</v>
      </c>
      <c r="F22" s="58">
        <f>'[1]3T'!D20</f>
        <v>640</v>
      </c>
      <c r="G22" s="58">
        <f>'[1]3T'!E20</f>
        <v>358</v>
      </c>
      <c r="H22" s="58">
        <f>'[1]3T'!F20</f>
        <v>649</v>
      </c>
      <c r="I22" s="58">
        <f>'[1]3T'!G20</f>
        <v>456</v>
      </c>
      <c r="J22" s="58">
        <f>'[1]3T'!H20</f>
        <v>309</v>
      </c>
      <c r="K22" s="58">
        <f>'[1]3T'!I20</f>
        <v>272</v>
      </c>
      <c r="L22" s="58">
        <f>'[1]3T'!J20</f>
        <v>131</v>
      </c>
      <c r="M22" s="58">
        <f>'[1]3T'!K20</f>
        <v>82</v>
      </c>
      <c r="N22" s="58">
        <f>'[1]3T'!L20</f>
        <v>120</v>
      </c>
      <c r="O22" s="58">
        <f>'[1]3T'!M20</f>
        <v>113</v>
      </c>
      <c r="P22" s="58">
        <f>'[1]3T'!O20</f>
        <v>0</v>
      </c>
      <c r="Q22" s="58">
        <f>'[1]3T'!P20</f>
        <v>0</v>
      </c>
      <c r="R22" s="58">
        <f>'[1]3T'!Q20</f>
        <v>0</v>
      </c>
      <c r="S22" s="58">
        <f>'[1]3T'!R20</f>
        <v>0</v>
      </c>
      <c r="T22" s="58">
        <f>'[1]3T'!S20</f>
        <v>0</v>
      </c>
      <c r="U22" s="54">
        <f>'[1]3T'!B20</f>
        <v>3152</v>
      </c>
      <c r="V22" s="17"/>
      <c r="W22" s="17"/>
      <c r="X22" s="17"/>
    </row>
    <row r="23" spans="4:24" s="7" customFormat="1" ht="13.5" customHeight="1" x14ac:dyDescent="0.25">
      <c r="D23" s="75" t="str">
        <f>'[1]3T'!A21</f>
        <v>Мега брокер</v>
      </c>
      <c r="E23" s="58">
        <f>'[1]3T'!C21</f>
        <v>0</v>
      </c>
      <c r="F23" s="58">
        <f>'[1]3T'!D21</f>
        <v>176</v>
      </c>
      <c r="G23" s="58">
        <f>'[1]3T'!E21</f>
        <v>346</v>
      </c>
      <c r="H23" s="58">
        <f>'[1]3T'!F21</f>
        <v>29</v>
      </c>
      <c r="I23" s="58">
        <f>'[1]3T'!G21</f>
        <v>4327</v>
      </c>
      <c r="J23" s="58">
        <f>'[1]3T'!H21</f>
        <v>19</v>
      </c>
      <c r="K23" s="58">
        <f>'[1]3T'!I21</f>
        <v>33</v>
      </c>
      <c r="L23" s="58">
        <f>'[1]3T'!J21</f>
        <v>11</v>
      </c>
      <c r="M23" s="58">
        <f>'[1]3T'!K21</f>
        <v>8</v>
      </c>
      <c r="N23" s="58">
        <f>'[1]3T'!L21</f>
        <v>0</v>
      </c>
      <c r="O23" s="58">
        <f>'[1]3T'!M21</f>
        <v>1896</v>
      </c>
      <c r="P23" s="58">
        <f>'[1]3T'!O21</f>
        <v>5</v>
      </c>
      <c r="Q23" s="58">
        <f>'[1]3T'!P21</f>
        <v>0</v>
      </c>
      <c r="R23" s="58">
        <f>'[1]3T'!Q21</f>
        <v>0</v>
      </c>
      <c r="S23" s="58">
        <f>'[1]3T'!R21</f>
        <v>0</v>
      </c>
      <c r="T23" s="58">
        <f>'[1]3T'!S21</f>
        <v>0</v>
      </c>
      <c r="U23" s="54">
        <f>'[1]3T'!B21</f>
        <v>6850</v>
      </c>
      <c r="V23" s="17"/>
      <c r="W23" s="17"/>
      <c r="X23" s="17"/>
    </row>
    <row r="24" spans="4:24" s="7" customFormat="1" ht="13.5" customHeight="1" x14ac:dyDescent="0.25">
      <c r="D24" s="75" t="str">
        <f>'[1]3T'!A22</f>
        <v>С.Т.М Брокер Плус</v>
      </c>
      <c r="E24" s="111">
        <f>'[1]3T'!C22</f>
        <v>0</v>
      </c>
      <c r="F24" s="111">
        <f>'[1]3T'!D22</f>
        <v>45</v>
      </c>
      <c r="G24" s="111">
        <f>'[1]3T'!E22</f>
        <v>14</v>
      </c>
      <c r="H24" s="111">
        <f>'[1]3T'!F22</f>
        <v>64</v>
      </c>
      <c r="I24" s="111">
        <f>'[1]3T'!G22</f>
        <v>37</v>
      </c>
      <c r="J24" s="111">
        <f>'[1]3T'!H22</f>
        <v>1362</v>
      </c>
      <c r="K24" s="111">
        <f>'[1]3T'!I22</f>
        <v>1330</v>
      </c>
      <c r="L24" s="111">
        <f>'[1]3T'!J22</f>
        <v>0</v>
      </c>
      <c r="M24" s="111">
        <f>'[1]3T'!K22</f>
        <v>0</v>
      </c>
      <c r="N24" s="111">
        <f>'[1]3T'!L22</f>
        <v>6</v>
      </c>
      <c r="O24" s="111">
        <f>'[1]3T'!M22</f>
        <v>537</v>
      </c>
      <c r="P24" s="111">
        <f>'[1]3T'!O22</f>
        <v>0</v>
      </c>
      <c r="Q24" s="111">
        <f>'[1]3T'!P22</f>
        <v>0</v>
      </c>
      <c r="R24" s="111">
        <f>'[1]3T'!Q22</f>
        <v>0</v>
      </c>
      <c r="S24" s="111">
        <f>'[1]3T'!R22</f>
        <v>0</v>
      </c>
      <c r="T24" s="111">
        <f>'[1]3T'!S22</f>
        <v>0</v>
      </c>
      <c r="U24" s="108">
        <f>'[1]3T'!B22</f>
        <v>3395</v>
      </c>
      <c r="V24" s="17"/>
      <c r="W24" s="17"/>
      <c r="X24" s="17"/>
    </row>
    <row r="25" spans="4:24" s="7" customFormat="1" ht="13.5" customHeight="1" x14ac:dyDescent="0.25">
      <c r="D25" s="75" t="str">
        <f>'[1]3T'!A23</f>
        <v>АМ Брокер</v>
      </c>
      <c r="E25" s="58">
        <f>'[1]3T'!C23</f>
        <v>3039</v>
      </c>
      <c r="F25" s="58">
        <f>'[1]3T'!D23</f>
        <v>7800</v>
      </c>
      <c r="G25" s="58">
        <f>'[1]3T'!E23</f>
        <v>870</v>
      </c>
      <c r="H25" s="58">
        <f>'[1]3T'!F23</f>
        <v>476</v>
      </c>
      <c r="I25" s="58">
        <f>'[1]3T'!G23</f>
        <v>3779</v>
      </c>
      <c r="J25" s="58">
        <f>'[1]3T'!H23</f>
        <v>1773</v>
      </c>
      <c r="K25" s="58">
        <f>'[1]3T'!I23</f>
        <v>23</v>
      </c>
      <c r="L25" s="58">
        <f>'[1]3T'!J23</f>
        <v>1028</v>
      </c>
      <c r="M25" s="58">
        <f>'[1]3T'!K23</f>
        <v>469</v>
      </c>
      <c r="N25" s="58">
        <f>'[1]3T'!L23</f>
        <v>325</v>
      </c>
      <c r="O25" s="58">
        <f>'[1]3T'!M23</f>
        <v>1547</v>
      </c>
      <c r="P25" s="58">
        <f>'[1]3T'!O23</f>
        <v>408</v>
      </c>
      <c r="Q25" s="58">
        <f>'[1]3T'!P23</f>
        <v>0</v>
      </c>
      <c r="R25" s="58">
        <f>'[1]3T'!Q23</f>
        <v>52</v>
      </c>
      <c r="S25" s="58">
        <f>'[1]3T'!R23</f>
        <v>0</v>
      </c>
      <c r="T25" s="58">
        <f>'[1]3T'!S23</f>
        <v>-6</v>
      </c>
      <c r="U25" s="54">
        <f>'[1]3T'!B23</f>
        <v>21583</v>
      </c>
      <c r="V25" s="17"/>
      <c r="W25" s="17"/>
      <c r="X25" s="17"/>
    </row>
    <row r="26" spans="4:24" s="7" customFormat="1" ht="13.5" customHeight="1" x14ac:dyDescent="0.25">
      <c r="D26" s="75" t="str">
        <f>'[1]3T'!A24</f>
        <v>ВИА БРОКЕР</v>
      </c>
      <c r="E26" s="58">
        <f>'[1]3T'!C24</f>
        <v>0</v>
      </c>
      <c r="F26" s="58">
        <f>'[1]3T'!D24</f>
        <v>276</v>
      </c>
      <c r="G26" s="58">
        <f>'[1]3T'!E24</f>
        <v>238</v>
      </c>
      <c r="H26" s="58">
        <f>'[1]3T'!F24</f>
        <v>0</v>
      </c>
      <c r="I26" s="58">
        <f>'[1]3T'!G24</f>
        <v>41</v>
      </c>
      <c r="J26" s="58">
        <f>'[1]3T'!H24</f>
        <v>57</v>
      </c>
      <c r="K26" s="58">
        <f>'[1]3T'!I24</f>
        <v>6022</v>
      </c>
      <c r="L26" s="58">
        <f>'[1]3T'!J24</f>
        <v>741</v>
      </c>
      <c r="M26" s="58">
        <f>'[1]3T'!K24</f>
        <v>1180</v>
      </c>
      <c r="N26" s="58">
        <f>'[1]3T'!L24</f>
        <v>0</v>
      </c>
      <c r="O26" s="58">
        <f>'[1]3T'!M24</f>
        <v>35</v>
      </c>
      <c r="P26" s="58">
        <f>'[1]3T'!O24</f>
        <v>0</v>
      </c>
      <c r="Q26" s="58">
        <f>'[1]3T'!P24</f>
        <v>0</v>
      </c>
      <c r="R26" s="58">
        <f>'[1]3T'!Q24</f>
        <v>0</v>
      </c>
      <c r="S26" s="58">
        <f>'[1]3T'!R24</f>
        <v>0</v>
      </c>
      <c r="T26" s="58">
        <f>'[1]3T'!S24</f>
        <v>0</v>
      </c>
      <c r="U26" s="54">
        <f>'[1]3T'!B24</f>
        <v>8590</v>
      </c>
      <c r="V26" s="17"/>
      <c r="W26" s="17"/>
      <c r="X26" s="17"/>
    </row>
    <row r="27" spans="4:24" s="7" customFormat="1" ht="13.5" customHeight="1" x14ac:dyDescent="0.25">
      <c r="D27" s="75" t="str">
        <f>'[1]3T'!A25</f>
        <v>ВЕБЕР ГМА</v>
      </c>
      <c r="E27" s="58">
        <f>'[1]3T'!C25</f>
        <v>6</v>
      </c>
      <c r="F27" s="58">
        <f>'[1]3T'!D25</f>
        <v>56</v>
      </c>
      <c r="G27" s="58">
        <f>'[1]3T'!E25</f>
        <v>10</v>
      </c>
      <c r="H27" s="58">
        <f>'[1]3T'!F25</f>
        <v>0</v>
      </c>
      <c r="I27" s="58">
        <f>'[1]3T'!G25</f>
        <v>0</v>
      </c>
      <c r="J27" s="58">
        <f>'[1]3T'!H25</f>
        <v>0</v>
      </c>
      <c r="K27" s="58">
        <f>'[1]3T'!I25</f>
        <v>0</v>
      </c>
      <c r="L27" s="58">
        <f>'[1]3T'!J25</f>
        <v>196</v>
      </c>
      <c r="M27" s="58">
        <f>'[1]3T'!K25</f>
        <v>0</v>
      </c>
      <c r="N27" s="58">
        <f>'[1]3T'!L25</f>
        <v>0</v>
      </c>
      <c r="O27" s="58">
        <f>'[1]3T'!M25</f>
        <v>0</v>
      </c>
      <c r="P27" s="58">
        <f>'[1]3T'!O25</f>
        <v>0</v>
      </c>
      <c r="Q27" s="58">
        <f>'[1]3T'!P25</f>
        <v>0</v>
      </c>
      <c r="R27" s="58">
        <f>'[1]3T'!Q25</f>
        <v>0</v>
      </c>
      <c r="S27" s="58">
        <f>'[1]3T'!R25</f>
        <v>0</v>
      </c>
      <c r="T27" s="58">
        <f>'[1]3T'!S25</f>
        <v>0</v>
      </c>
      <c r="U27" s="54">
        <f>'[1]3T'!B25</f>
        <v>268</v>
      </c>
      <c r="V27" s="17"/>
      <c r="W27" s="17"/>
      <c r="X27" s="17"/>
    </row>
    <row r="28" spans="4:24" s="7" customFormat="1" ht="13.5" customHeight="1" x14ac:dyDescent="0.25">
      <c r="D28" s="75" t="str">
        <f>'[1]3T'!A26</f>
        <v>СН ОСИГУРИТЕЛЕН БРОКЕР</v>
      </c>
      <c r="E28" s="58">
        <f>'[1]3T'!C26</f>
        <v>4287</v>
      </c>
      <c r="F28" s="58">
        <f>'[1]3T'!D26</f>
        <v>13015</v>
      </c>
      <c r="G28" s="58">
        <f>'[1]3T'!E26</f>
        <v>852</v>
      </c>
      <c r="H28" s="58">
        <f>'[1]3T'!F26</f>
        <v>91782</v>
      </c>
      <c r="I28" s="58">
        <f>'[1]3T'!G26</f>
        <v>15965</v>
      </c>
      <c r="J28" s="58">
        <f>'[1]3T'!H26</f>
        <v>978</v>
      </c>
      <c r="K28" s="58">
        <f>'[1]3T'!I26</f>
        <v>274</v>
      </c>
      <c r="L28" s="58">
        <f>'[1]3T'!J26</f>
        <v>7202</v>
      </c>
      <c r="M28" s="58">
        <f>'[1]3T'!K26</f>
        <v>55157</v>
      </c>
      <c r="N28" s="58">
        <f>'[1]3T'!L26</f>
        <v>1299</v>
      </c>
      <c r="O28" s="58">
        <f>'[1]3T'!M26</f>
        <v>734</v>
      </c>
      <c r="P28" s="58">
        <f>'[1]3T'!O26</f>
        <v>236</v>
      </c>
      <c r="Q28" s="58">
        <f>'[1]3T'!P26</f>
        <v>67</v>
      </c>
      <c r="R28" s="58">
        <f>'[1]3T'!Q26</f>
        <v>475</v>
      </c>
      <c r="S28" s="58">
        <f>'[1]3T'!R26</f>
        <v>180</v>
      </c>
      <c r="T28" s="58">
        <f>'[1]3T'!S26</f>
        <v>0</v>
      </c>
      <c r="U28" s="54">
        <f>'[1]3T'!B26</f>
        <v>192503</v>
      </c>
      <c r="V28" s="17"/>
      <c r="W28" s="17"/>
      <c r="X28" s="17"/>
    </row>
    <row r="29" spans="4:24" s="7" customFormat="1" ht="13.5" customHeight="1" x14ac:dyDescent="0.25">
      <c r="D29" s="75" t="str">
        <f>'[1]3T'!A27</f>
        <v>МАК ТРЕНД БРОКЕР</v>
      </c>
      <c r="E29" s="58">
        <f>'[1]3T'!C27</f>
        <v>170</v>
      </c>
      <c r="F29" s="58">
        <f>'[1]3T'!D27</f>
        <v>76</v>
      </c>
      <c r="G29" s="58">
        <f>'[1]3T'!E27</f>
        <v>137</v>
      </c>
      <c r="H29" s="58">
        <f>'[1]3T'!F27</f>
        <v>7</v>
      </c>
      <c r="I29" s="58">
        <f>'[1]3T'!G27</f>
        <v>0</v>
      </c>
      <c r="J29" s="58">
        <f>'[1]3T'!H27</f>
        <v>0</v>
      </c>
      <c r="K29" s="58">
        <f>'[1]3T'!I27</f>
        <v>0</v>
      </c>
      <c r="L29" s="58">
        <f>'[1]3T'!J27</f>
        <v>0</v>
      </c>
      <c r="M29" s="58">
        <f>'[1]3T'!K27</f>
        <v>355</v>
      </c>
      <c r="N29" s="58">
        <f>'[1]3T'!L27</f>
        <v>925</v>
      </c>
      <c r="O29" s="58">
        <f>'[1]3T'!M27</f>
        <v>138</v>
      </c>
      <c r="P29" s="58">
        <f>'[1]3T'!O27</f>
        <v>0</v>
      </c>
      <c r="Q29" s="58">
        <f>'[1]3T'!P27</f>
        <v>0</v>
      </c>
      <c r="R29" s="58">
        <f>'[1]3T'!Q27</f>
        <v>0</v>
      </c>
      <c r="S29" s="58">
        <f>'[1]3T'!R27</f>
        <v>0</v>
      </c>
      <c r="T29" s="58">
        <f>'[1]3T'!S27</f>
        <v>0</v>
      </c>
      <c r="U29" s="54">
        <f>'[1]3T'!B27</f>
        <v>1808</v>
      </c>
      <c r="V29" s="17"/>
      <c r="W29" s="17"/>
      <c r="X29" s="17"/>
    </row>
    <row r="30" spans="4:24" s="7" customFormat="1" ht="13.5" customHeight="1" x14ac:dyDescent="0.25">
      <c r="D30" s="75" t="str">
        <f>'[1]3T'!A28</f>
        <v>ПОРШЕ БРОКЕР</v>
      </c>
      <c r="E30" s="58">
        <f>'[1]3T'!C28</f>
        <v>0</v>
      </c>
      <c r="F30" s="58">
        <f>'[1]3T'!D28</f>
        <v>824</v>
      </c>
      <c r="G30" s="58">
        <f>'[1]3T'!E28</f>
        <v>6604</v>
      </c>
      <c r="H30" s="58">
        <f>'[1]3T'!F28</f>
        <v>0</v>
      </c>
      <c r="I30" s="58">
        <f>'[1]3T'!G28</f>
        <v>0</v>
      </c>
      <c r="J30" s="58">
        <f>'[1]3T'!H28</f>
        <v>2459</v>
      </c>
      <c r="K30" s="58">
        <f>'[1]3T'!I28</f>
        <v>0</v>
      </c>
      <c r="L30" s="58">
        <f>'[1]3T'!J28</f>
        <v>1967</v>
      </c>
      <c r="M30" s="58">
        <f>'[1]3T'!K28</f>
        <v>0</v>
      </c>
      <c r="N30" s="58">
        <f>'[1]3T'!L28</f>
        <v>0</v>
      </c>
      <c r="O30" s="58">
        <f>'[1]3T'!M28</f>
        <v>2799</v>
      </c>
      <c r="P30" s="58">
        <f>'[1]3T'!O28</f>
        <v>0</v>
      </c>
      <c r="Q30" s="58">
        <f>'[1]3T'!P28</f>
        <v>0</v>
      </c>
      <c r="R30" s="58">
        <f>'[1]3T'!Q28</f>
        <v>0</v>
      </c>
      <c r="S30" s="58">
        <f>'[1]3T'!R28</f>
        <v>0</v>
      </c>
      <c r="T30" s="58">
        <f>'[1]3T'!S28</f>
        <v>0</v>
      </c>
      <c r="U30" s="54">
        <f>'[1]3T'!B28</f>
        <v>14653</v>
      </c>
      <c r="V30" s="17"/>
      <c r="W30" s="17"/>
      <c r="X30" s="17"/>
    </row>
    <row r="31" spans="4:24" s="7" customFormat="1" ht="13.5" customHeight="1" x14ac:dyDescent="0.25">
      <c r="D31" s="75" t="str">
        <f>'[1]3T'!A29</f>
        <v>ЏОКЕР ИНС БРОКЕР</v>
      </c>
      <c r="E31" s="58">
        <f>'[1]3T'!C29</f>
        <v>78</v>
      </c>
      <c r="F31" s="58">
        <f>'[1]3T'!D29</f>
        <v>649</v>
      </c>
      <c r="G31" s="58">
        <f>'[1]3T'!E29</f>
        <v>32</v>
      </c>
      <c r="H31" s="58">
        <f>'[1]3T'!F29</f>
        <v>1303</v>
      </c>
      <c r="I31" s="58">
        <f>'[1]3T'!G29</f>
        <v>78</v>
      </c>
      <c r="J31" s="58">
        <f>'[1]3T'!H29</f>
        <v>18</v>
      </c>
      <c r="K31" s="58">
        <f>'[1]3T'!I29</f>
        <v>0</v>
      </c>
      <c r="L31" s="58">
        <f>'[1]3T'!J29</f>
        <v>0</v>
      </c>
      <c r="M31" s="58">
        <f>'[1]3T'!K29</f>
        <v>582</v>
      </c>
      <c r="N31" s="58">
        <f>'[1]3T'!L29</f>
        <v>6216</v>
      </c>
      <c r="O31" s="58">
        <f>'[1]3T'!M29</f>
        <v>33</v>
      </c>
      <c r="P31" s="58">
        <f>'[1]3T'!O29</f>
        <v>11</v>
      </c>
      <c r="Q31" s="58">
        <f>'[1]3T'!P29</f>
        <v>0</v>
      </c>
      <c r="R31" s="58">
        <f>'[1]3T'!Q29</f>
        <v>0</v>
      </c>
      <c r="S31" s="58">
        <f>'[1]3T'!R29</f>
        <v>0</v>
      </c>
      <c r="T31" s="58">
        <f>'[1]3T'!S29</f>
        <v>0</v>
      </c>
      <c r="U31" s="54">
        <f>'[1]3T'!B29</f>
        <v>9000</v>
      </c>
      <c r="V31" s="17"/>
      <c r="W31" s="17"/>
      <c r="X31" s="17"/>
    </row>
    <row r="32" spans="4:24" s="7" customFormat="1" ht="13.5" customHeight="1" x14ac:dyDescent="0.25">
      <c r="D32" s="75" t="str">
        <f>'[1]3T'!A30</f>
        <v>ЕОС БРОКЕР</v>
      </c>
      <c r="E32" s="58">
        <f>'[1]3T'!C30</f>
        <v>3</v>
      </c>
      <c r="F32" s="58">
        <f>'[1]3T'!D30</f>
        <v>38</v>
      </c>
      <c r="G32" s="58">
        <f>'[1]3T'!E30</f>
        <v>105</v>
      </c>
      <c r="H32" s="58">
        <f>'[1]3T'!F30</f>
        <v>0</v>
      </c>
      <c r="I32" s="58">
        <f>'[1]3T'!G30</f>
        <v>14</v>
      </c>
      <c r="J32" s="58">
        <f>'[1]3T'!H30</f>
        <v>1658</v>
      </c>
      <c r="K32" s="58">
        <f>'[1]3T'!I30</f>
        <v>0</v>
      </c>
      <c r="L32" s="58">
        <f>'[1]3T'!J30</f>
        <v>0</v>
      </c>
      <c r="M32" s="58">
        <f>'[1]3T'!K30</f>
        <v>0</v>
      </c>
      <c r="N32" s="58">
        <f>'[1]3T'!L30</f>
        <v>50</v>
      </c>
      <c r="O32" s="58">
        <f>'[1]3T'!M30</f>
        <v>683</v>
      </c>
      <c r="P32" s="58">
        <f>'[1]3T'!O30</f>
        <v>64</v>
      </c>
      <c r="Q32" s="58">
        <f>'[1]3T'!P30</f>
        <v>15</v>
      </c>
      <c r="R32" s="58">
        <f>'[1]3T'!Q30</f>
        <v>0</v>
      </c>
      <c r="S32" s="58">
        <f>'[1]3T'!R30</f>
        <v>0</v>
      </c>
      <c r="T32" s="58">
        <f>'[1]3T'!S30</f>
        <v>0</v>
      </c>
      <c r="U32" s="54">
        <f>'[1]3T'!B30</f>
        <v>2630</v>
      </c>
      <c r="V32" s="17"/>
      <c r="W32" s="17"/>
      <c r="X32" s="17"/>
    </row>
    <row r="33" spans="4:24" s="7" customFormat="1" ht="13.5" customHeight="1" x14ac:dyDescent="0.25">
      <c r="D33" s="75" t="str">
        <f>'[1]3T'!A31</f>
        <v>ПЕТРОЛ-ОИЛ БРОКЕР АД Скопје</v>
      </c>
      <c r="E33" s="58">
        <f>'[1]3T'!C31</f>
        <v>0</v>
      </c>
      <c r="F33" s="58">
        <f>'[1]3T'!D31</f>
        <v>0</v>
      </c>
      <c r="G33" s="58">
        <f>'[1]3T'!E31</f>
        <v>0</v>
      </c>
      <c r="H33" s="58">
        <f>'[1]3T'!F31</f>
        <v>0</v>
      </c>
      <c r="I33" s="58">
        <f>'[1]3T'!G31</f>
        <v>2956</v>
      </c>
      <c r="J33" s="58">
        <f>'[1]3T'!H31</f>
        <v>1116</v>
      </c>
      <c r="K33" s="58">
        <f>'[1]3T'!I31</f>
        <v>0</v>
      </c>
      <c r="L33" s="58">
        <f>'[1]3T'!J31</f>
        <v>499</v>
      </c>
      <c r="M33" s="58">
        <f>'[1]3T'!K31</f>
        <v>44</v>
      </c>
      <c r="N33" s="58">
        <f>'[1]3T'!L31</f>
        <v>13</v>
      </c>
      <c r="O33" s="58">
        <f>'[1]3T'!M31</f>
        <v>6</v>
      </c>
      <c r="P33" s="58">
        <f>'[1]3T'!O31</f>
        <v>0</v>
      </c>
      <c r="Q33" s="58">
        <f>'[1]3T'!P31</f>
        <v>0</v>
      </c>
      <c r="R33" s="58">
        <f>'[1]3T'!Q31</f>
        <v>0</v>
      </c>
      <c r="S33" s="58">
        <f>'[1]3T'!R31</f>
        <v>0</v>
      </c>
      <c r="T33" s="58">
        <f>'[1]3T'!S31</f>
        <v>0</v>
      </c>
      <c r="U33" s="54">
        <f>'[1]3T'!B31</f>
        <v>4634</v>
      </c>
      <c r="V33" s="17"/>
      <c r="W33" s="17"/>
      <c r="X33" s="17"/>
    </row>
    <row r="34" spans="4:24" s="7" customFormat="1" ht="13.5" customHeight="1" x14ac:dyDescent="0.25">
      <c r="D34" s="75" t="str">
        <f>'[1]3T'!A32</f>
        <v>РИЗИКО ОСИГУРУВАЊЕ АД, Скопје</v>
      </c>
      <c r="E34" s="58">
        <f>'[1]3T'!C32</f>
        <v>978</v>
      </c>
      <c r="F34" s="58">
        <f>'[1]3T'!D32</f>
        <v>0</v>
      </c>
      <c r="G34" s="58">
        <f>'[1]3T'!E32</f>
        <v>408</v>
      </c>
      <c r="H34" s="58">
        <f>'[1]3T'!F32</f>
        <v>655</v>
      </c>
      <c r="I34" s="58">
        <f>'[1]3T'!G32</f>
        <v>51</v>
      </c>
      <c r="J34" s="58">
        <f>'[1]3T'!H32</f>
        <v>32</v>
      </c>
      <c r="K34" s="58">
        <f>'[1]3T'!I32</f>
        <v>22</v>
      </c>
      <c r="L34" s="58">
        <f>'[1]3T'!J32</f>
        <v>122</v>
      </c>
      <c r="M34" s="58">
        <f>'[1]3T'!K32</f>
        <v>13577</v>
      </c>
      <c r="N34" s="58">
        <f>'[1]3T'!L32</f>
        <v>635</v>
      </c>
      <c r="O34" s="58">
        <f>'[1]3T'!M32</f>
        <v>14</v>
      </c>
      <c r="P34" s="58">
        <f>'[1]3T'!O32</f>
        <v>0</v>
      </c>
      <c r="Q34" s="58">
        <f>'[1]3T'!P32</f>
        <v>0</v>
      </c>
      <c r="R34" s="58">
        <f>'[1]3T'!Q32</f>
        <v>9</v>
      </c>
      <c r="S34" s="58">
        <f>'[1]3T'!R32</f>
        <v>18</v>
      </c>
      <c r="T34" s="58">
        <f>'[1]3T'!S32</f>
        <v>0</v>
      </c>
      <c r="U34" s="54">
        <f>'[1]3T'!B32</f>
        <v>16521</v>
      </c>
      <c r="V34" s="17"/>
      <c r="W34" s="17"/>
      <c r="X34" s="17"/>
    </row>
    <row r="35" spans="4:24" s="7" customFormat="1" ht="13.5" customHeight="1" x14ac:dyDescent="0.25">
      <c r="D35" s="75" t="str">
        <f>'[1]3T'!A33</f>
        <v>АУРОН БРОКЕР АД, Струга</v>
      </c>
      <c r="E35" s="58">
        <f>'[1]3T'!C33</f>
        <v>1446</v>
      </c>
      <c r="F35" s="58">
        <f>'[1]3T'!D33</f>
        <v>18</v>
      </c>
      <c r="G35" s="58">
        <f>'[1]3T'!E33</f>
        <v>23</v>
      </c>
      <c r="H35" s="58">
        <f>'[1]3T'!F33</f>
        <v>0</v>
      </c>
      <c r="I35" s="58">
        <f>'[1]3T'!G33</f>
        <v>84</v>
      </c>
      <c r="J35" s="58">
        <f>'[1]3T'!H33</f>
        <v>0</v>
      </c>
      <c r="K35" s="58">
        <f>'[1]3T'!I33</f>
        <v>0</v>
      </c>
      <c r="L35" s="58">
        <f>'[1]3T'!J33</f>
        <v>0</v>
      </c>
      <c r="M35" s="58">
        <f>'[1]3T'!K33</f>
        <v>14</v>
      </c>
      <c r="N35" s="58">
        <f>'[1]3T'!L33</f>
        <v>336</v>
      </c>
      <c r="O35" s="58">
        <f>'[1]3T'!M33</f>
        <v>0</v>
      </c>
      <c r="P35" s="58">
        <f>'[1]3T'!O33</f>
        <v>0</v>
      </c>
      <c r="Q35" s="58">
        <f>'[1]3T'!P33</f>
        <v>0</v>
      </c>
      <c r="R35" s="58">
        <f>'[1]3T'!Q33</f>
        <v>0</v>
      </c>
      <c r="S35" s="58">
        <f>'[1]3T'!R33</f>
        <v>0</v>
      </c>
      <c r="T35" s="58">
        <f>'[1]3T'!S33</f>
        <v>0</v>
      </c>
      <c r="U35" s="54">
        <f>'[1]3T'!B33</f>
        <v>1921</v>
      </c>
      <c r="V35" s="17"/>
      <c r="W35" s="17"/>
      <c r="X35" s="17"/>
    </row>
    <row r="36" spans="4:24" s="7" customFormat="1" ht="13.5" customHeight="1" x14ac:dyDescent="0.25">
      <c r="D36" s="75" t="str">
        <f>'[1]3T'!A34</f>
        <v>ВИН БРОКЕР АД, Скопје</v>
      </c>
      <c r="E36" s="58">
        <f>'[1]3T'!C34</f>
        <v>7</v>
      </c>
      <c r="F36" s="58">
        <f>'[1]3T'!D34</f>
        <v>44</v>
      </c>
      <c r="G36" s="58">
        <f>'[1]3T'!E34</f>
        <v>276</v>
      </c>
      <c r="H36" s="58">
        <f>'[1]3T'!F34</f>
        <v>0</v>
      </c>
      <c r="I36" s="58">
        <f>'[1]3T'!G34</f>
        <v>136</v>
      </c>
      <c r="J36" s="58">
        <f>'[1]3T'!H34</f>
        <v>691</v>
      </c>
      <c r="K36" s="58">
        <f>'[1]3T'!I34</f>
        <v>41</v>
      </c>
      <c r="L36" s="58">
        <f>'[1]3T'!J34</f>
        <v>4932</v>
      </c>
      <c r="M36" s="58">
        <f>'[1]3T'!K34</f>
        <v>65</v>
      </c>
      <c r="N36" s="58">
        <f>'[1]3T'!L34</f>
        <v>13</v>
      </c>
      <c r="O36" s="58">
        <f>'[1]3T'!M34</f>
        <v>0</v>
      </c>
      <c r="P36" s="58">
        <f>'[1]3T'!O34</f>
        <v>5</v>
      </c>
      <c r="Q36" s="58">
        <f>'[1]3T'!P34</f>
        <v>102</v>
      </c>
      <c r="R36" s="58">
        <f>'[1]3T'!Q34</f>
        <v>0</v>
      </c>
      <c r="S36" s="58">
        <f>'[1]3T'!R34</f>
        <v>0</v>
      </c>
      <c r="T36" s="58">
        <f>'[1]3T'!S34</f>
        <v>0</v>
      </c>
      <c r="U36" s="54">
        <f>'[1]3T'!B34</f>
        <v>6312</v>
      </c>
      <c r="V36" s="17"/>
      <c r="W36" s="17"/>
      <c r="X36" s="17"/>
    </row>
    <row r="37" spans="4:24" s="7" customFormat="1" ht="13.5" customHeight="1" x14ac:dyDescent="0.25">
      <c r="D37" s="75" t="str">
        <f>'[1]3T'!A35</f>
        <v>Бролинс</v>
      </c>
      <c r="E37" s="58">
        <f>'[1]3T'!C35</f>
        <v>12</v>
      </c>
      <c r="F37" s="58">
        <f>'[1]3T'!D35</f>
        <v>236</v>
      </c>
      <c r="G37" s="58">
        <f>'[1]3T'!E35</f>
        <v>5</v>
      </c>
      <c r="H37" s="58">
        <f>'[1]3T'!F35</f>
        <v>171</v>
      </c>
      <c r="I37" s="58">
        <f>'[1]3T'!G35</f>
        <v>312</v>
      </c>
      <c r="J37" s="58">
        <f>'[1]3T'!H35</f>
        <v>5</v>
      </c>
      <c r="K37" s="58">
        <f>'[1]3T'!I35</f>
        <v>0</v>
      </c>
      <c r="L37" s="58">
        <f>'[1]3T'!J35</f>
        <v>34</v>
      </c>
      <c r="M37" s="58">
        <f>'[1]3T'!K35</f>
        <v>1671</v>
      </c>
      <c r="N37" s="58">
        <f>'[1]3T'!L35</f>
        <v>1045</v>
      </c>
      <c r="O37" s="58">
        <f>'[1]3T'!M35</f>
        <v>204</v>
      </c>
      <c r="P37" s="58">
        <f>'[1]3T'!O35</f>
        <v>131</v>
      </c>
      <c r="Q37" s="58">
        <f>'[1]3T'!P35</f>
        <v>0</v>
      </c>
      <c r="R37" s="58">
        <f>'[1]3T'!Q35</f>
        <v>77</v>
      </c>
      <c r="S37" s="58">
        <f>'[1]3T'!R35</f>
        <v>199</v>
      </c>
      <c r="T37" s="58">
        <f>'[1]3T'!S35</f>
        <v>110</v>
      </c>
      <c r="U37" s="54">
        <f>'[1]3T'!B35</f>
        <v>4212</v>
      </c>
      <c r="V37" s="17"/>
      <c r="W37" s="17"/>
      <c r="X37" s="17"/>
    </row>
    <row r="38" spans="4:24" s="7" customFormat="1" ht="13.5" customHeight="1" x14ac:dyDescent="0.25">
      <c r="D38" s="75" t="str">
        <f>'[1]3T'!A36</f>
        <v>МАКОАС БРОКЕР АД Струмица</v>
      </c>
      <c r="E38" s="58">
        <f>'[1]3T'!C36</f>
        <v>11</v>
      </c>
      <c r="F38" s="58">
        <f>'[1]3T'!D36</f>
        <v>26</v>
      </c>
      <c r="G38" s="58">
        <f>'[1]3T'!E36</f>
        <v>4209</v>
      </c>
      <c r="H38" s="58">
        <f>'[1]3T'!F36</f>
        <v>53</v>
      </c>
      <c r="I38" s="58">
        <f>'[1]3T'!G36</f>
        <v>15</v>
      </c>
      <c r="J38" s="58">
        <f>'[1]3T'!H36</f>
        <v>8</v>
      </c>
      <c r="K38" s="58">
        <f>'[1]3T'!I36</f>
        <v>0</v>
      </c>
      <c r="L38" s="58">
        <f>'[1]3T'!J36</f>
        <v>257</v>
      </c>
      <c r="M38" s="58">
        <f>'[1]3T'!K36</f>
        <v>689</v>
      </c>
      <c r="N38" s="58">
        <f>'[1]3T'!L36</f>
        <v>1</v>
      </c>
      <c r="O38" s="58">
        <f>'[1]3T'!M36</f>
        <v>1145</v>
      </c>
      <c r="P38" s="58">
        <f>'[1]3T'!O36</f>
        <v>0</v>
      </c>
      <c r="Q38" s="58">
        <f>'[1]3T'!P36</f>
        <v>0</v>
      </c>
      <c r="R38" s="58">
        <f>'[1]3T'!Q36</f>
        <v>0</v>
      </c>
      <c r="S38" s="58">
        <f>'[1]3T'!R36</f>
        <v>0</v>
      </c>
      <c r="T38" s="58">
        <f>'[1]3T'!S36</f>
        <v>0</v>
      </c>
      <c r="U38" s="54">
        <f>'[1]3T'!B36</f>
        <v>6414</v>
      </c>
      <c r="V38" s="17"/>
      <c r="W38" s="17"/>
      <c r="X38" s="17"/>
    </row>
    <row r="39" spans="4:24" s="7" customFormat="1" ht="13.5" customHeight="1" x14ac:dyDescent="0.25">
      <c r="D39" s="75" t="str">
        <f>'[1]3T'!A37</f>
        <v>ЕНСА БРОКЕР</v>
      </c>
      <c r="E39" s="58">
        <f>'[1]3T'!C37</f>
        <v>0</v>
      </c>
      <c r="F39" s="58">
        <f>'[1]3T'!D37</f>
        <v>0</v>
      </c>
      <c r="G39" s="58">
        <f>'[1]3T'!E37</f>
        <v>0</v>
      </c>
      <c r="H39" s="58">
        <f>'[1]3T'!F37</f>
        <v>0</v>
      </c>
      <c r="I39" s="58">
        <f>'[1]3T'!G37</f>
        <v>0</v>
      </c>
      <c r="J39" s="58">
        <f>'[1]3T'!H37</f>
        <v>0</v>
      </c>
      <c r="K39" s="58">
        <f>'[1]3T'!I37</f>
        <v>0</v>
      </c>
      <c r="L39" s="58">
        <f>'[1]3T'!J37</f>
        <v>514</v>
      </c>
      <c r="M39" s="58">
        <f>'[1]3T'!K37</f>
        <v>0</v>
      </c>
      <c r="N39" s="58">
        <f>'[1]3T'!L37</f>
        <v>0</v>
      </c>
      <c r="O39" s="58">
        <f>'[1]3T'!M37</f>
        <v>0</v>
      </c>
      <c r="P39" s="58">
        <f>'[1]3T'!O37</f>
        <v>0</v>
      </c>
      <c r="Q39" s="58">
        <f>'[1]3T'!P37</f>
        <v>0</v>
      </c>
      <c r="R39" s="58">
        <f>'[1]3T'!Q37</f>
        <v>0</v>
      </c>
      <c r="S39" s="58">
        <f>'[1]3T'!R37</f>
        <v>0</v>
      </c>
      <c r="T39" s="58">
        <f>'[1]3T'!S37</f>
        <v>0</v>
      </c>
      <c r="U39" s="54">
        <f>'[1]3T'!B37</f>
        <v>514</v>
      </c>
      <c r="V39" s="17"/>
      <c r="W39" s="17"/>
      <c r="X39" s="17"/>
    </row>
    <row r="40" spans="4:24" s="7" customFormat="1" ht="13.5" customHeight="1" x14ac:dyDescent="0.25">
      <c r="D40" s="75" t="str">
        <f>'[1]3T'!A38</f>
        <v>СМАРТ МАНИ СОЛУШНС АД Скопје</v>
      </c>
      <c r="E40" s="58">
        <f>'[1]3T'!C38</f>
        <v>0</v>
      </c>
      <c r="F40" s="58">
        <f>'[1]3T'!D38</f>
        <v>0</v>
      </c>
      <c r="G40" s="58">
        <f>'[1]3T'!E38</f>
        <v>0</v>
      </c>
      <c r="H40" s="58">
        <f>'[1]3T'!F38</f>
        <v>0</v>
      </c>
      <c r="I40" s="58">
        <f>'[1]3T'!G38</f>
        <v>0</v>
      </c>
      <c r="J40" s="58">
        <f>'[1]3T'!H38</f>
        <v>0</v>
      </c>
      <c r="K40" s="58">
        <f>'[1]3T'!I38</f>
        <v>0</v>
      </c>
      <c r="L40" s="58">
        <f>'[1]3T'!J38</f>
        <v>0</v>
      </c>
      <c r="M40" s="58">
        <f>'[1]3T'!K38</f>
        <v>0</v>
      </c>
      <c r="N40" s="58">
        <f>'[1]3T'!L38</f>
        <v>0</v>
      </c>
      <c r="O40" s="58">
        <f>'[1]3T'!M38</f>
        <v>0</v>
      </c>
      <c r="P40" s="58">
        <f>'[1]3T'!O38</f>
        <v>0</v>
      </c>
      <c r="Q40" s="58">
        <f>'[1]3T'!P38</f>
        <v>0</v>
      </c>
      <c r="R40" s="58">
        <f>'[1]3T'!Q38</f>
        <v>0</v>
      </c>
      <c r="S40" s="58">
        <f>'[1]3T'!R38</f>
        <v>3441</v>
      </c>
      <c r="T40" s="58">
        <f>'[1]3T'!S38</f>
        <v>0</v>
      </c>
      <c r="U40" s="54">
        <f>'[1]3T'!B38</f>
        <v>3441</v>
      </c>
      <c r="V40" s="17"/>
      <c r="W40" s="17"/>
      <c r="X40" s="17"/>
    </row>
    <row r="41" spans="4:24" s="7" customFormat="1" ht="13.5" customHeight="1" x14ac:dyDescent="0.25">
      <c r="D41" s="75" t="str">
        <f>'[1]3T'!A39</f>
        <v>ИБИС ОСИГУРУВАЊЕ</v>
      </c>
      <c r="E41" s="58">
        <f>'[1]3T'!C39</f>
        <v>45</v>
      </c>
      <c r="F41" s="58">
        <f>'[1]3T'!D39</f>
        <v>1463</v>
      </c>
      <c r="G41" s="58">
        <f>'[1]3T'!E39</f>
        <v>59</v>
      </c>
      <c r="H41" s="58">
        <f>'[1]3T'!F39</f>
        <v>83</v>
      </c>
      <c r="I41" s="58">
        <f>'[1]3T'!G39</f>
        <v>0</v>
      </c>
      <c r="J41" s="58">
        <f>'[1]3T'!H39</f>
        <v>0</v>
      </c>
      <c r="K41" s="58">
        <f>'[1]3T'!I39</f>
        <v>0</v>
      </c>
      <c r="L41" s="58">
        <f>'[1]3T'!J39</f>
        <v>65</v>
      </c>
      <c r="M41" s="58">
        <f>'[1]3T'!K39</f>
        <v>685</v>
      </c>
      <c r="N41" s="58">
        <f>'[1]3T'!L39</f>
        <v>0</v>
      </c>
      <c r="O41" s="58">
        <f>'[1]3T'!M39</f>
        <v>0</v>
      </c>
      <c r="P41" s="58">
        <f>'[1]3T'!O39</f>
        <v>0</v>
      </c>
      <c r="Q41" s="58">
        <f>'[1]3T'!P39</f>
        <v>0</v>
      </c>
      <c r="R41" s="58">
        <f>'[1]3T'!Q39</f>
        <v>0</v>
      </c>
      <c r="S41" s="58">
        <f>'[1]3T'!R39</f>
        <v>0</v>
      </c>
      <c r="T41" s="58">
        <f>'[1]3T'!S39</f>
        <v>0</v>
      </c>
      <c r="U41" s="54">
        <f>'[1]3T'!B39</f>
        <v>2400</v>
      </c>
      <c r="V41" s="17"/>
      <c r="W41" s="17"/>
      <c r="X41" s="17"/>
    </row>
    <row r="42" spans="4:24" s="7" customFormat="1" ht="13.5" customHeight="1" x14ac:dyDescent="0.25">
      <c r="D42" s="75" t="str">
        <f>'[1]3T'!A40</f>
        <v>АЛФА БРОКЕР</v>
      </c>
      <c r="E42" s="58">
        <f>'[1]3T'!C40</f>
        <v>0</v>
      </c>
      <c r="F42" s="58">
        <f>'[1]3T'!D40</f>
        <v>0</v>
      </c>
      <c r="G42" s="58">
        <f>'[1]3T'!E40</f>
        <v>0</v>
      </c>
      <c r="H42" s="58">
        <f>'[1]3T'!F40</f>
        <v>0</v>
      </c>
      <c r="I42" s="58">
        <f>'[1]3T'!G40</f>
        <v>47</v>
      </c>
      <c r="J42" s="58">
        <f>'[1]3T'!H40</f>
        <v>0</v>
      </c>
      <c r="K42" s="58">
        <f>'[1]3T'!I40</f>
        <v>0</v>
      </c>
      <c r="L42" s="58">
        <f>'[1]3T'!J40</f>
        <v>0</v>
      </c>
      <c r="M42" s="58">
        <f>'[1]3T'!K40</f>
        <v>0</v>
      </c>
      <c r="N42" s="58">
        <f>'[1]3T'!L40</f>
        <v>0</v>
      </c>
      <c r="O42" s="58">
        <f>'[1]3T'!M40</f>
        <v>2760</v>
      </c>
      <c r="P42" s="58">
        <f>'[1]3T'!O40</f>
        <v>0</v>
      </c>
      <c r="Q42" s="58">
        <f>'[1]3T'!P40</f>
        <v>0</v>
      </c>
      <c r="R42" s="58">
        <f>'[1]3T'!Q40</f>
        <v>0</v>
      </c>
      <c r="S42" s="58">
        <f>'[1]3T'!R40</f>
        <v>0</v>
      </c>
      <c r="T42" s="58">
        <f>'[1]3T'!S40</f>
        <v>0</v>
      </c>
      <c r="U42" s="54">
        <f>'[1]3T'!B40</f>
        <v>2807</v>
      </c>
      <c r="V42" s="17"/>
      <c r="W42" s="17"/>
      <c r="X42" s="17"/>
    </row>
    <row r="43" spans="4:24" s="7" customFormat="1" ht="13.5" customHeight="1" thickBot="1" x14ac:dyDescent="0.3">
      <c r="D43" s="56" t="str">
        <f>'[1]3T'!A42</f>
        <v>Вкупно</v>
      </c>
      <c r="E43" s="84">
        <f>'[1]3T'!C42</f>
        <v>55633</v>
      </c>
      <c r="F43" s="84">
        <f>'[1]3T'!D42</f>
        <v>90998</v>
      </c>
      <c r="G43" s="84">
        <f>'[1]3T'!E42</f>
        <v>28593</v>
      </c>
      <c r="H43" s="84">
        <f>'[1]3T'!F42</f>
        <v>111750</v>
      </c>
      <c r="I43" s="84">
        <f>'[1]3T'!G42</f>
        <v>45399</v>
      </c>
      <c r="J43" s="84">
        <f>'[1]3T'!H42</f>
        <v>48399</v>
      </c>
      <c r="K43" s="84">
        <f>'[1]3T'!I42</f>
        <v>20888</v>
      </c>
      <c r="L43" s="84">
        <f>'[1]3T'!J42</f>
        <v>61932</v>
      </c>
      <c r="M43" s="84">
        <f>'[1]3T'!K42</f>
        <v>98375</v>
      </c>
      <c r="N43" s="84">
        <f>'[1]3T'!L42</f>
        <v>35899</v>
      </c>
      <c r="O43" s="84">
        <f>'[1]3T'!M42</f>
        <v>30299</v>
      </c>
      <c r="P43" s="84">
        <f>'[1]3T'!O42</f>
        <v>50141</v>
      </c>
      <c r="Q43" s="84">
        <f>'[1]3T'!P42</f>
        <v>43755</v>
      </c>
      <c r="R43" s="84">
        <f>'[1]3T'!Q42</f>
        <v>50940</v>
      </c>
      <c r="S43" s="84">
        <f>'[1]3T'!R42</f>
        <v>16266</v>
      </c>
      <c r="T43" s="84">
        <f>'[1]3T'!S42</f>
        <v>836</v>
      </c>
      <c r="U43" s="57">
        <f>'[1]3T'!B42</f>
        <v>790103</v>
      </c>
      <c r="V43" s="17"/>
      <c r="W43" s="17"/>
      <c r="X43" s="17"/>
    </row>
    <row r="44" spans="4:24" s="7" customFormat="1" ht="12" thickTop="1" x14ac:dyDescent="0.25"/>
    <row r="45" spans="4:24" s="7" customFormat="1" x14ac:dyDescent="0.25"/>
    <row r="46" spans="4:24" s="7" customFormat="1" x14ac:dyDescent="0.25"/>
    <row r="47" spans="4:24" s="7" customFormat="1" x14ac:dyDescent="0.25"/>
    <row r="48" spans="4:24"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pans="16:59" s="7" customFormat="1" x14ac:dyDescent="0.25"/>
    <row r="130" spans="16:59" s="7" customFormat="1" x14ac:dyDescent="0.25"/>
    <row r="131" spans="16:59" s="7" customFormat="1" x14ac:dyDescent="0.25"/>
    <row r="132" spans="16:59" s="7" customFormat="1" x14ac:dyDescent="0.25"/>
    <row r="133" spans="16:59" s="7" customFormat="1" x14ac:dyDescent="0.25">
      <c r="Z133" s="2"/>
    </row>
    <row r="134" spans="16:59" x14ac:dyDescent="0.25">
      <c r="P134" s="2"/>
      <c r="AA134" s="7"/>
      <c r="BG134" s="2"/>
    </row>
  </sheetData>
  <mergeCells count="1">
    <mergeCell ref="D1:U1"/>
  </mergeCells>
  <printOptions horizontalCentered="1"/>
  <pageMargins left="0" right="0" top="1.9685039370078741" bottom="0.74803149606299213" header="0.31496062992125984" footer="0.31496062992125984"/>
  <pageSetup paperSize="9" scale="81"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O68"/>
  <sheetViews>
    <sheetView topLeftCell="D1" zoomScale="85" zoomScaleNormal="85" workbookViewId="0">
      <selection activeCell="K28" sqref="K28"/>
    </sheetView>
  </sheetViews>
  <sheetFormatPr defaultRowHeight="15" x14ac:dyDescent="0.25"/>
  <cols>
    <col min="1" max="1" width="5.140625" style="5" hidden="1" customWidth="1"/>
    <col min="2" max="2" width="17.85546875" style="6" hidden="1" customWidth="1"/>
    <col min="3" max="3" width="3.85546875" style="5" hidden="1" customWidth="1"/>
    <col min="4" max="4" width="32.42578125" style="5" customWidth="1"/>
    <col min="5" max="20" width="9.28515625" style="5" customWidth="1"/>
    <col min="21" max="21" width="18.42578125" style="11" customWidth="1"/>
    <col min="22" max="22" width="33.28515625" style="11" customWidth="1"/>
    <col min="23" max="23" width="23" style="11" customWidth="1"/>
    <col min="24" max="41" width="9.140625" style="11"/>
    <col min="42" max="16384" width="9.140625" style="5"/>
  </cols>
  <sheetData>
    <row r="1" spans="1:22" s="11" customFormat="1" ht="18.75" customHeight="1" x14ac:dyDescent="0.25">
      <c r="A1" s="7"/>
      <c r="B1" s="7"/>
      <c r="C1" s="20"/>
      <c r="D1" s="124" t="s">
        <v>9</v>
      </c>
      <c r="E1" s="124"/>
      <c r="F1" s="124"/>
      <c r="G1" s="124"/>
      <c r="H1" s="124"/>
      <c r="I1" s="124"/>
      <c r="J1" s="124"/>
      <c r="K1" s="124"/>
      <c r="L1" s="124"/>
      <c r="M1" s="124"/>
      <c r="N1" s="124"/>
      <c r="O1" s="124"/>
      <c r="P1" s="124"/>
      <c r="Q1" s="124"/>
      <c r="R1" s="124"/>
      <c r="S1" s="124"/>
      <c r="T1" s="124"/>
    </row>
    <row r="2" spans="1:22" s="11" customFormat="1" ht="15.75" thickBot="1" x14ac:dyDescent="0.3">
      <c r="A2" s="7"/>
      <c r="B2" s="8"/>
      <c r="T2" s="17" t="s">
        <v>0</v>
      </c>
    </row>
    <row r="3" spans="1:22" s="11" customFormat="1" ht="51" customHeight="1" thickTop="1" thickBot="1" x14ac:dyDescent="0.3">
      <c r="B3" s="12"/>
      <c r="D3" s="91" t="str">
        <f>'[1]4T'!A1</f>
        <v>Посредување во договарање на осигурително покритие</v>
      </c>
      <c r="E3" s="95" t="str">
        <f>'[1]4T'!B1</f>
        <v>01. Незгода</v>
      </c>
      <c r="F3" s="95" t="str">
        <f>'[1]4T'!C1</f>
        <v>02. Здравствено</v>
      </c>
      <c r="G3" s="95" t="str">
        <f>'[1]4T'!D1</f>
        <v>03. Каско моторни возила</v>
      </c>
      <c r="H3" s="95" t="str">
        <f>'[1]4T'!E1</f>
        <v>04. Каско шински возила</v>
      </c>
      <c r="I3" s="95" t="str">
        <f>'[1]4T'!H1</f>
        <v>07. Карго</v>
      </c>
      <c r="J3" s="95" t="str">
        <f>'[1]4T'!I1</f>
        <v>08. Имот од пожар и др.опасн.</v>
      </c>
      <c r="K3" s="95" t="str">
        <f>'[1]4T'!J1</f>
        <v>09. Имот останато</v>
      </c>
      <c r="L3" s="95" t="str">
        <f>'[1]4T'!K1</f>
        <v>10. АО (вкупно)</v>
      </c>
      <c r="M3" s="95" t="str">
        <f>'[1]4T'!M1</f>
        <v>12. Одговорност пловни објекти</v>
      </c>
      <c r="N3" s="95" t="str">
        <f>'[1]4T'!N1</f>
        <v>13. Општа одговорност</v>
      </c>
      <c r="O3" s="95" t="str">
        <f>'[1]4T'!P1</f>
        <v>15. Гаранции</v>
      </c>
      <c r="P3" s="95" t="str">
        <f>'[1]4T'!Q1</f>
        <v>16. Финансиски загуби</v>
      </c>
      <c r="Q3" s="95" t="str">
        <f>'[1]4T'!S1</f>
        <v>18. Туристичка помош</v>
      </c>
      <c r="R3" s="95" t="str">
        <f>'[1]4T'!T1</f>
        <v>19. Живот</v>
      </c>
      <c r="S3" s="95" t="str">
        <f>'[1]4T'!V1</f>
        <v>21. Удели во инвестициски фондови</v>
      </c>
      <c r="T3" s="96" t="str">
        <f>'[1]4T'!Y1</f>
        <v>Вкупно</v>
      </c>
    </row>
    <row r="4" spans="1:22" s="11" customFormat="1" ht="13.5" customHeight="1" thickTop="1" x14ac:dyDescent="0.25">
      <c r="B4" s="12"/>
      <c r="D4" s="52" t="str">
        <f>'[1]4T'!A2</f>
        <v>АМГ премиум</v>
      </c>
      <c r="E4" s="58">
        <f>'[1]4T'!B2</f>
        <v>0</v>
      </c>
      <c r="F4" s="58">
        <f>'[1]4T'!C2</f>
        <v>0</v>
      </c>
      <c r="G4" s="58">
        <f>'[1]4T'!D2</f>
        <v>0</v>
      </c>
      <c r="H4" s="58">
        <f>'[1]4T'!E2</f>
        <v>0</v>
      </c>
      <c r="I4" s="58">
        <f>'[1]4T'!H2</f>
        <v>0</v>
      </c>
      <c r="J4" s="58">
        <f>'[1]4T'!I2</f>
        <v>0</v>
      </c>
      <c r="K4" s="58">
        <f>'[1]4T'!J2</f>
        <v>0</v>
      </c>
      <c r="L4" s="58">
        <f>'[1]4T'!K2</f>
        <v>1255</v>
      </c>
      <c r="M4" s="58">
        <f>'[1]4T'!M2</f>
        <v>0</v>
      </c>
      <c r="N4" s="58">
        <f>'[1]4T'!N2</f>
        <v>0</v>
      </c>
      <c r="O4" s="58">
        <f>'[1]4T'!P2</f>
        <v>0</v>
      </c>
      <c r="P4" s="58">
        <f>'[1]4T'!Q2</f>
        <v>0</v>
      </c>
      <c r="Q4" s="58">
        <f>'[1]4T'!S2</f>
        <v>0</v>
      </c>
      <c r="R4" s="58">
        <f>'[1]4T'!T2</f>
        <v>0</v>
      </c>
      <c r="S4" s="58">
        <f>'[1]4T'!V2</f>
        <v>0</v>
      </c>
      <c r="T4" s="83">
        <f>'[1]4T'!Y2</f>
        <v>1255</v>
      </c>
      <c r="U4" s="80"/>
      <c r="V4" s="80"/>
    </row>
    <row r="5" spans="1:22" s="11" customFormat="1" ht="13.5" customHeight="1" x14ac:dyDescent="0.25">
      <c r="B5" s="12"/>
      <c r="D5" s="52" t="str">
        <f>'[1]4T'!A3</f>
        <v>А-тим</v>
      </c>
      <c r="E5" s="58">
        <f>'[1]4T'!B3</f>
        <v>72</v>
      </c>
      <c r="F5" s="58">
        <f>'[1]4T'!C3</f>
        <v>0</v>
      </c>
      <c r="G5" s="58">
        <f>'[1]4T'!D3</f>
        <v>122</v>
      </c>
      <c r="H5" s="58">
        <f>'[1]4T'!E3</f>
        <v>0</v>
      </c>
      <c r="I5" s="58">
        <f>'[1]4T'!H3</f>
        <v>0</v>
      </c>
      <c r="J5" s="58">
        <f>'[1]4T'!I3</f>
        <v>0</v>
      </c>
      <c r="K5" s="58">
        <f>'[1]4T'!J3</f>
        <v>3</v>
      </c>
      <c r="L5" s="58">
        <f>'[1]4T'!K3</f>
        <v>114</v>
      </c>
      <c r="M5" s="58">
        <f>'[1]4T'!M3</f>
        <v>0</v>
      </c>
      <c r="N5" s="58">
        <f>'[1]4T'!N3</f>
        <v>18</v>
      </c>
      <c r="O5" s="58">
        <f>'[1]4T'!P3</f>
        <v>0</v>
      </c>
      <c r="P5" s="58">
        <f>'[1]4T'!Q3</f>
        <v>0</v>
      </c>
      <c r="Q5" s="58">
        <f>'[1]4T'!S3</f>
        <v>2</v>
      </c>
      <c r="R5" s="58">
        <f>'[1]4T'!T3</f>
        <v>0</v>
      </c>
      <c r="S5" s="58">
        <f>'[1]4T'!V3</f>
        <v>0</v>
      </c>
      <c r="T5" s="59">
        <f>'[1]4T'!Y3</f>
        <v>331</v>
      </c>
    </row>
    <row r="6" spans="1:22" s="11" customFormat="1" ht="13.5" customHeight="1" x14ac:dyDescent="0.25">
      <c r="B6" s="12"/>
      <c r="D6" s="52" t="str">
        <f>'[1]4T'!A4</f>
        <v>ВФП</v>
      </c>
      <c r="E6" s="58">
        <f>'[1]4T'!B4</f>
        <v>9258</v>
      </c>
      <c r="F6" s="58">
        <f>'[1]4T'!C4</f>
        <v>25545</v>
      </c>
      <c r="G6" s="58">
        <f>'[1]4T'!D4</f>
        <v>4027</v>
      </c>
      <c r="H6" s="58">
        <f>'[1]4T'!E4</f>
        <v>0</v>
      </c>
      <c r="I6" s="58">
        <f>'[1]4T'!H4</f>
        <v>71</v>
      </c>
      <c r="J6" s="58">
        <f>'[1]4T'!I4</f>
        <v>4215</v>
      </c>
      <c r="K6" s="58">
        <f>'[1]4T'!J4</f>
        <v>5506</v>
      </c>
      <c r="L6" s="58">
        <f>'[1]4T'!K4</f>
        <v>9943</v>
      </c>
      <c r="M6" s="58">
        <f>'[1]4T'!M4</f>
        <v>0</v>
      </c>
      <c r="N6" s="58">
        <f>'[1]4T'!N4</f>
        <v>1599</v>
      </c>
      <c r="O6" s="58">
        <f>'[1]4T'!P4</f>
        <v>0</v>
      </c>
      <c r="P6" s="58">
        <f>'[1]4T'!Q4</f>
        <v>88</v>
      </c>
      <c r="Q6" s="58">
        <f>'[1]4T'!S4</f>
        <v>1085</v>
      </c>
      <c r="R6" s="58">
        <f>'[1]4T'!T4</f>
        <v>97613</v>
      </c>
      <c r="S6" s="58">
        <f>'[1]4T'!V4</f>
        <v>57374</v>
      </c>
      <c r="T6" s="59">
        <f>'[1]4T'!Y4</f>
        <v>216324</v>
      </c>
    </row>
    <row r="7" spans="1:22" s="11" customFormat="1" ht="13.5" customHeight="1" x14ac:dyDescent="0.25">
      <c r="B7" s="12"/>
      <c r="D7" s="52" t="str">
        <f>'[1]4T'!A5</f>
        <v>Делта-инс</v>
      </c>
      <c r="E7" s="58">
        <f>'[1]4T'!B5</f>
        <v>750</v>
      </c>
      <c r="F7" s="58">
        <f>'[1]4T'!C5</f>
        <v>0</v>
      </c>
      <c r="G7" s="58">
        <f>'[1]4T'!D5</f>
        <v>814</v>
      </c>
      <c r="H7" s="58">
        <f>'[1]4T'!E5</f>
        <v>0</v>
      </c>
      <c r="I7" s="58">
        <f>'[1]4T'!H5</f>
        <v>414</v>
      </c>
      <c r="J7" s="58">
        <f>'[1]4T'!I5</f>
        <v>140</v>
      </c>
      <c r="K7" s="58">
        <f>'[1]4T'!J5</f>
        <v>327</v>
      </c>
      <c r="L7" s="58">
        <f>'[1]4T'!K5</f>
        <v>1209</v>
      </c>
      <c r="M7" s="58">
        <f>'[1]4T'!M5</f>
        <v>0</v>
      </c>
      <c r="N7" s="58">
        <f>'[1]4T'!N5</f>
        <v>15</v>
      </c>
      <c r="O7" s="58">
        <f>'[1]4T'!P5</f>
        <v>0</v>
      </c>
      <c r="P7" s="58">
        <f>'[1]4T'!Q5</f>
        <v>0</v>
      </c>
      <c r="Q7" s="58">
        <f>'[1]4T'!S5</f>
        <v>42</v>
      </c>
      <c r="R7" s="58">
        <f>'[1]4T'!T5</f>
        <v>38</v>
      </c>
      <c r="S7" s="58">
        <f>'[1]4T'!V5</f>
        <v>0</v>
      </c>
      <c r="T7" s="59">
        <f>'[1]4T'!Y5</f>
        <v>3749</v>
      </c>
    </row>
    <row r="8" spans="1:22" s="11" customFormat="1" ht="13.5" customHeight="1" x14ac:dyDescent="0.25">
      <c r="B8" s="12"/>
      <c r="D8" s="52" t="str">
        <f>'[1]4T'!A6</f>
        <v>Еуро експертс</v>
      </c>
      <c r="E8" s="58">
        <f>'[1]4T'!B6</f>
        <v>387</v>
      </c>
      <c r="F8" s="58">
        <f>'[1]4T'!C6</f>
        <v>0</v>
      </c>
      <c r="G8" s="58">
        <f>'[1]4T'!D6</f>
        <v>492</v>
      </c>
      <c r="H8" s="58">
        <f>'[1]4T'!E6</f>
        <v>0</v>
      </c>
      <c r="I8" s="58">
        <f>'[1]4T'!H6</f>
        <v>0</v>
      </c>
      <c r="J8" s="58">
        <f>'[1]4T'!I6</f>
        <v>291</v>
      </c>
      <c r="K8" s="58">
        <f>'[1]4T'!J6</f>
        <v>467</v>
      </c>
      <c r="L8" s="58">
        <f>'[1]4T'!K6</f>
        <v>496</v>
      </c>
      <c r="M8" s="58">
        <f>'[1]4T'!M6</f>
        <v>674</v>
      </c>
      <c r="N8" s="58">
        <f>'[1]4T'!N6</f>
        <v>54</v>
      </c>
      <c r="O8" s="58">
        <f>'[1]4T'!P6</f>
        <v>0</v>
      </c>
      <c r="P8" s="58">
        <f>'[1]4T'!Q6</f>
        <v>0</v>
      </c>
      <c r="Q8" s="58">
        <f>'[1]4T'!S6</f>
        <v>55</v>
      </c>
      <c r="R8" s="58">
        <f>'[1]4T'!T6</f>
        <v>0</v>
      </c>
      <c r="S8" s="58">
        <f>'[1]4T'!V6</f>
        <v>0</v>
      </c>
      <c r="T8" s="59">
        <f>'[1]4T'!Y6</f>
        <v>2916</v>
      </c>
    </row>
    <row r="9" spans="1:22" s="11" customFormat="1" ht="13.5" customHeight="1" x14ac:dyDescent="0.25">
      <c r="B9" s="12"/>
      <c r="D9" s="52" t="str">
        <f>'[1]4T'!A7</f>
        <v>Еуромак</v>
      </c>
      <c r="E9" s="58">
        <f>'[1]4T'!B7</f>
        <v>64</v>
      </c>
      <c r="F9" s="58">
        <f>'[1]4T'!C7</f>
        <v>8</v>
      </c>
      <c r="G9" s="58">
        <f>'[1]4T'!D7</f>
        <v>260</v>
      </c>
      <c r="H9" s="58">
        <f>'[1]4T'!E7</f>
        <v>0</v>
      </c>
      <c r="I9" s="58">
        <f>'[1]4T'!H7</f>
        <v>333</v>
      </c>
      <c r="J9" s="58">
        <f>'[1]4T'!I7</f>
        <v>8198</v>
      </c>
      <c r="K9" s="58">
        <f>'[1]4T'!J7</f>
        <v>749</v>
      </c>
      <c r="L9" s="58">
        <f>'[1]4T'!K7</f>
        <v>144</v>
      </c>
      <c r="M9" s="58">
        <f>'[1]4T'!M7</f>
        <v>0</v>
      </c>
      <c r="N9" s="58">
        <f>'[1]4T'!N7</f>
        <v>1075</v>
      </c>
      <c r="O9" s="58">
        <f>'[1]4T'!P7</f>
        <v>0</v>
      </c>
      <c r="P9" s="58">
        <f>'[1]4T'!Q7</f>
        <v>129</v>
      </c>
      <c r="Q9" s="58">
        <f>'[1]4T'!S7</f>
        <v>0</v>
      </c>
      <c r="R9" s="58">
        <f>'[1]4T'!T7</f>
        <v>0</v>
      </c>
      <c r="S9" s="58">
        <f>'[1]4T'!V7</f>
        <v>0</v>
      </c>
      <c r="T9" s="59">
        <f>'[1]4T'!Y7</f>
        <v>10959</v>
      </c>
    </row>
    <row r="10" spans="1:22" s="11" customFormat="1" ht="13.5" customHeight="1" x14ac:dyDescent="0.25">
      <c r="B10" s="12"/>
      <c r="D10" s="52" t="str">
        <f>'[1]4T'!A8</f>
        <v>Ин-брокер</v>
      </c>
      <c r="E10" s="58">
        <f>'[1]4T'!B8</f>
        <v>825</v>
      </c>
      <c r="F10" s="58">
        <f>'[1]4T'!C8</f>
        <v>1960</v>
      </c>
      <c r="G10" s="58">
        <f>'[1]4T'!D8</f>
        <v>4464</v>
      </c>
      <c r="H10" s="58">
        <f>'[1]4T'!E8</f>
        <v>0</v>
      </c>
      <c r="I10" s="58">
        <f>'[1]4T'!H8</f>
        <v>3853</v>
      </c>
      <c r="J10" s="58">
        <f>'[1]4T'!I8</f>
        <v>13834</v>
      </c>
      <c r="K10" s="58">
        <f>'[1]4T'!J8</f>
        <v>7847</v>
      </c>
      <c r="L10" s="58">
        <f>'[1]4T'!K8</f>
        <v>2882</v>
      </c>
      <c r="M10" s="58">
        <f>'[1]4T'!M8</f>
        <v>0</v>
      </c>
      <c r="N10" s="58">
        <f>'[1]4T'!N8</f>
        <v>5827</v>
      </c>
      <c r="O10" s="58">
        <f>'[1]4T'!P8</f>
        <v>0</v>
      </c>
      <c r="P10" s="58">
        <f>'[1]4T'!Q8</f>
        <v>0</v>
      </c>
      <c r="Q10" s="58">
        <f>'[1]4T'!S8</f>
        <v>165</v>
      </c>
      <c r="R10" s="58">
        <f>'[1]4T'!T8</f>
        <v>422</v>
      </c>
      <c r="S10" s="58">
        <f>'[1]4T'!V8</f>
        <v>0</v>
      </c>
      <c r="T10" s="59">
        <f>'[1]4T'!Y8</f>
        <v>42079</v>
      </c>
    </row>
    <row r="11" spans="1:22" s="11" customFormat="1" ht="13.5" customHeight="1" x14ac:dyDescent="0.25">
      <c r="B11" s="12"/>
      <c r="D11" s="52" t="str">
        <f>'[1]4T'!A9</f>
        <v>ЈДБ брокер</v>
      </c>
      <c r="E11" s="58">
        <f>'[1]4T'!B9</f>
        <v>2064</v>
      </c>
      <c r="F11" s="58">
        <f>'[1]4T'!C9</f>
        <v>0</v>
      </c>
      <c r="G11" s="58">
        <f>'[1]4T'!D9</f>
        <v>918</v>
      </c>
      <c r="H11" s="58">
        <f>'[1]4T'!E9</f>
        <v>0</v>
      </c>
      <c r="I11" s="58">
        <f>'[1]4T'!H9</f>
        <v>391</v>
      </c>
      <c r="J11" s="58">
        <f>'[1]4T'!I9</f>
        <v>304</v>
      </c>
      <c r="K11" s="58">
        <f>'[1]4T'!J9</f>
        <v>571</v>
      </c>
      <c r="L11" s="58">
        <f>'[1]4T'!K9</f>
        <v>557</v>
      </c>
      <c r="M11" s="58">
        <f>'[1]4T'!M9</f>
        <v>0</v>
      </c>
      <c r="N11" s="58">
        <f>'[1]4T'!N9</f>
        <v>157</v>
      </c>
      <c r="O11" s="58">
        <f>'[1]4T'!P9</f>
        <v>0</v>
      </c>
      <c r="P11" s="58">
        <f>'[1]4T'!Q9</f>
        <v>0</v>
      </c>
      <c r="Q11" s="58">
        <f>'[1]4T'!S9</f>
        <v>23</v>
      </c>
      <c r="R11" s="58">
        <f>'[1]4T'!T9</f>
        <v>0</v>
      </c>
      <c r="S11" s="58">
        <f>'[1]4T'!V9</f>
        <v>0</v>
      </c>
      <c r="T11" s="59">
        <f>'[1]4T'!Y9</f>
        <v>4985</v>
      </c>
    </row>
    <row r="12" spans="1:22" s="11" customFormat="1" ht="13.5" customHeight="1" x14ac:dyDescent="0.25">
      <c r="B12" s="12"/>
      <c r="D12" s="52" t="str">
        <f>'[1]4T'!A10</f>
        <v>Легра</v>
      </c>
      <c r="E12" s="58">
        <f>'[1]4T'!B10</f>
        <v>119</v>
      </c>
      <c r="F12" s="58">
        <f>'[1]4T'!C10</f>
        <v>0</v>
      </c>
      <c r="G12" s="58">
        <f>'[1]4T'!D10</f>
        <v>953</v>
      </c>
      <c r="H12" s="58">
        <f>'[1]4T'!E10</f>
        <v>0</v>
      </c>
      <c r="I12" s="58">
        <f>'[1]4T'!H10</f>
        <v>153</v>
      </c>
      <c r="J12" s="58">
        <f>'[1]4T'!I10</f>
        <v>466</v>
      </c>
      <c r="K12" s="58">
        <f>'[1]4T'!J10</f>
        <v>10613</v>
      </c>
      <c r="L12" s="58">
        <f>'[1]4T'!K10</f>
        <v>168</v>
      </c>
      <c r="M12" s="58">
        <f>'[1]4T'!M10</f>
        <v>0</v>
      </c>
      <c r="N12" s="58">
        <f>'[1]4T'!N10</f>
        <v>490</v>
      </c>
      <c r="O12" s="58">
        <f>'[1]4T'!P10</f>
        <v>0</v>
      </c>
      <c r="P12" s="58">
        <f>'[1]4T'!Q10</f>
        <v>132</v>
      </c>
      <c r="Q12" s="58">
        <f>'[1]4T'!S10</f>
        <v>7</v>
      </c>
      <c r="R12" s="58">
        <f>'[1]4T'!T10</f>
        <v>0</v>
      </c>
      <c r="S12" s="58">
        <f>'[1]4T'!V10</f>
        <v>0</v>
      </c>
      <c r="T12" s="59">
        <f>'[1]4T'!Y10</f>
        <v>13101</v>
      </c>
    </row>
    <row r="13" spans="1:22" s="11" customFormat="1" ht="13.5" customHeight="1" x14ac:dyDescent="0.25">
      <c r="B13" s="12"/>
      <c r="D13" s="52" t="str">
        <f>'[1]4T'!A11</f>
        <v>Мобилити</v>
      </c>
      <c r="E13" s="58">
        <f>'[1]4T'!B11</f>
        <v>1833</v>
      </c>
      <c r="F13" s="58">
        <f>'[1]4T'!C11</f>
        <v>0</v>
      </c>
      <c r="G13" s="58">
        <f>'[1]4T'!D11</f>
        <v>1248</v>
      </c>
      <c r="H13" s="58">
        <f>'[1]4T'!E11</f>
        <v>0</v>
      </c>
      <c r="I13" s="58">
        <f>'[1]4T'!H11</f>
        <v>22</v>
      </c>
      <c r="J13" s="58">
        <f>'[1]4T'!I11</f>
        <v>112</v>
      </c>
      <c r="K13" s="58">
        <f>'[1]4T'!J11</f>
        <v>896</v>
      </c>
      <c r="L13" s="58">
        <f>'[1]4T'!K11</f>
        <v>24720</v>
      </c>
      <c r="M13" s="58">
        <f>'[1]4T'!M11</f>
        <v>0</v>
      </c>
      <c r="N13" s="58">
        <f>'[1]4T'!N11</f>
        <v>88</v>
      </c>
      <c r="O13" s="58">
        <f>'[1]4T'!P11</f>
        <v>0</v>
      </c>
      <c r="P13" s="58">
        <f>'[1]4T'!Q11</f>
        <v>0</v>
      </c>
      <c r="Q13" s="58">
        <f>'[1]4T'!S11</f>
        <v>206</v>
      </c>
      <c r="R13" s="58">
        <f>'[1]4T'!T11</f>
        <v>389</v>
      </c>
      <c r="S13" s="58">
        <f>'[1]4T'!V11</f>
        <v>0</v>
      </c>
      <c r="T13" s="59">
        <f>'[1]4T'!Y11</f>
        <v>29514</v>
      </c>
    </row>
    <row r="14" spans="1:22" s="11" customFormat="1" ht="13.5" customHeight="1" x14ac:dyDescent="0.25">
      <c r="D14" s="52" t="str">
        <f>'[1]4T'!A12</f>
        <v>Наше осигурување</v>
      </c>
      <c r="E14" s="58">
        <f>'[1]4T'!B12</f>
        <v>3233</v>
      </c>
      <c r="F14" s="58">
        <f>'[1]4T'!C12</f>
        <v>0</v>
      </c>
      <c r="G14" s="58">
        <f>'[1]4T'!D12</f>
        <v>1319</v>
      </c>
      <c r="H14" s="58">
        <f>'[1]4T'!E12</f>
        <v>0</v>
      </c>
      <c r="I14" s="58">
        <f>'[1]4T'!H12</f>
        <v>7</v>
      </c>
      <c r="J14" s="58">
        <f>'[1]4T'!I12</f>
        <v>2166</v>
      </c>
      <c r="K14" s="58">
        <f>'[1]4T'!J12</f>
        <v>2512</v>
      </c>
      <c r="L14" s="58">
        <f>'[1]4T'!K12</f>
        <v>2164</v>
      </c>
      <c r="M14" s="58">
        <f>'[1]4T'!M12</f>
        <v>0</v>
      </c>
      <c r="N14" s="58">
        <f>'[1]4T'!N12</f>
        <v>1045</v>
      </c>
      <c r="O14" s="58">
        <f>'[1]4T'!P12</f>
        <v>0</v>
      </c>
      <c r="P14" s="58">
        <f>'[1]4T'!Q12</f>
        <v>0</v>
      </c>
      <c r="Q14" s="58">
        <f>'[1]4T'!S12</f>
        <v>92</v>
      </c>
      <c r="R14" s="58">
        <f>'[1]4T'!T12</f>
        <v>299</v>
      </c>
      <c r="S14" s="58">
        <f>'[1]4T'!V12</f>
        <v>0</v>
      </c>
      <c r="T14" s="83">
        <f>'[1]4T'!Y12</f>
        <v>12837</v>
      </c>
    </row>
    <row r="15" spans="1:22" s="80" customFormat="1" ht="13.5" customHeight="1" x14ac:dyDescent="0.25">
      <c r="D15" s="52" t="str">
        <f>'[1]4T'!A13</f>
        <v>Полиса плус</v>
      </c>
      <c r="E15" s="58">
        <f>'[1]4T'!B13</f>
        <v>326</v>
      </c>
      <c r="F15" s="58">
        <f>'[1]4T'!C13</f>
        <v>0</v>
      </c>
      <c r="G15" s="58">
        <f>'[1]4T'!D13</f>
        <v>150</v>
      </c>
      <c r="H15" s="58">
        <f>'[1]4T'!E13</f>
        <v>0</v>
      </c>
      <c r="I15" s="58">
        <f>'[1]4T'!H13</f>
        <v>0</v>
      </c>
      <c r="J15" s="58">
        <f>'[1]4T'!I13</f>
        <v>11</v>
      </c>
      <c r="K15" s="58">
        <f>'[1]4T'!J13</f>
        <v>44</v>
      </c>
      <c r="L15" s="58">
        <f>'[1]4T'!K13</f>
        <v>11849</v>
      </c>
      <c r="M15" s="58">
        <f>'[1]4T'!M13</f>
        <v>0</v>
      </c>
      <c r="N15" s="58">
        <f>'[1]4T'!N13</f>
        <v>83</v>
      </c>
      <c r="O15" s="58">
        <f>'[1]4T'!P13</f>
        <v>0</v>
      </c>
      <c r="P15" s="58">
        <f>'[1]4T'!Q13</f>
        <v>0</v>
      </c>
      <c r="Q15" s="58">
        <f>'[1]4T'!S13</f>
        <v>66</v>
      </c>
      <c r="R15" s="58">
        <f>'[1]4T'!T13</f>
        <v>32</v>
      </c>
      <c r="S15" s="58">
        <f>'[1]4T'!V13</f>
        <v>0</v>
      </c>
      <c r="T15" s="59">
        <f>'[1]4T'!Y13</f>
        <v>12561</v>
      </c>
      <c r="U15" s="11"/>
      <c r="V15" s="11"/>
    </row>
    <row r="16" spans="1:22" s="11" customFormat="1" ht="13.5" customHeight="1" x14ac:dyDescent="0.25">
      <c r="D16" s="52" t="str">
        <f>'[1]4T'!A14</f>
        <v>Седа брокер</v>
      </c>
      <c r="E16" s="58">
        <f>'[1]4T'!B14</f>
        <v>4791</v>
      </c>
      <c r="F16" s="58">
        <f>'[1]4T'!C14</f>
        <v>4100</v>
      </c>
      <c r="G16" s="58">
        <f>'[1]4T'!D14</f>
        <v>3586</v>
      </c>
      <c r="H16" s="58">
        <f>'[1]4T'!E14</f>
        <v>0</v>
      </c>
      <c r="I16" s="58">
        <f>'[1]4T'!H14</f>
        <v>108</v>
      </c>
      <c r="J16" s="58">
        <f>'[1]4T'!I14</f>
        <v>2583</v>
      </c>
      <c r="K16" s="58">
        <f>'[1]4T'!J14</f>
        <v>4421</v>
      </c>
      <c r="L16" s="58">
        <f>'[1]4T'!K14</f>
        <v>48296</v>
      </c>
      <c r="M16" s="58">
        <f>'[1]4T'!M14</f>
        <v>0</v>
      </c>
      <c r="N16" s="58">
        <f>'[1]4T'!N14</f>
        <v>1384</v>
      </c>
      <c r="O16" s="58">
        <f>'[1]4T'!P14</f>
        <v>0</v>
      </c>
      <c r="P16" s="58">
        <f>'[1]4T'!Q14</f>
        <v>0</v>
      </c>
      <c r="Q16" s="58">
        <f>'[1]4T'!S14</f>
        <v>134</v>
      </c>
      <c r="R16" s="58">
        <f>'[1]4T'!T14</f>
        <v>18</v>
      </c>
      <c r="S16" s="58">
        <f>'[1]4T'!V14</f>
        <v>0</v>
      </c>
      <c r="T16" s="59">
        <f>'[1]4T'!Y14</f>
        <v>69421</v>
      </c>
    </row>
    <row r="17" spans="2:20" s="11" customFormat="1" ht="13.5" customHeight="1" x14ac:dyDescent="0.25">
      <c r="D17" s="52" t="str">
        <f>'[1]4T'!A15</f>
        <v>Супер Брокер</v>
      </c>
      <c r="E17" s="58">
        <f>'[1]4T'!B15</f>
        <v>323</v>
      </c>
      <c r="F17" s="58">
        <f>'[1]4T'!C15</f>
        <v>27</v>
      </c>
      <c r="G17" s="58">
        <f>'[1]4T'!D15</f>
        <v>561</v>
      </c>
      <c r="H17" s="58">
        <f>'[1]4T'!E15</f>
        <v>0</v>
      </c>
      <c r="I17" s="58">
        <f>'[1]4T'!H15</f>
        <v>0</v>
      </c>
      <c r="J17" s="58">
        <f>'[1]4T'!I15</f>
        <v>101</v>
      </c>
      <c r="K17" s="58">
        <f>'[1]4T'!J15</f>
        <v>0</v>
      </c>
      <c r="L17" s="58">
        <f>'[1]4T'!K15</f>
        <v>13572</v>
      </c>
      <c r="M17" s="58">
        <f>'[1]4T'!M15</f>
        <v>0</v>
      </c>
      <c r="N17" s="58">
        <f>'[1]4T'!N15</f>
        <v>114</v>
      </c>
      <c r="O17" s="58">
        <f>'[1]4T'!P15</f>
        <v>0</v>
      </c>
      <c r="P17" s="58">
        <f>'[1]4T'!Q15</f>
        <v>0</v>
      </c>
      <c r="Q17" s="58">
        <f>'[1]4T'!S15</f>
        <v>0</v>
      </c>
      <c r="R17" s="58">
        <f>'[1]4T'!T15</f>
        <v>0</v>
      </c>
      <c r="S17" s="58">
        <f>'[1]4T'!V15</f>
        <v>0</v>
      </c>
      <c r="T17" s="59">
        <f>'[1]4T'!Y15</f>
        <v>14698</v>
      </c>
    </row>
    <row r="18" spans="2:20" s="11" customFormat="1" ht="13.5" customHeight="1" x14ac:dyDescent="0.25">
      <c r="D18" s="52" t="str">
        <f>'[1]4T'!A16</f>
        <v>Кораб Инс</v>
      </c>
      <c r="E18" s="58">
        <f>'[1]4T'!B16</f>
        <v>195</v>
      </c>
      <c r="F18" s="58">
        <f>'[1]4T'!C16</f>
        <v>0</v>
      </c>
      <c r="G18" s="58">
        <f>'[1]4T'!D16</f>
        <v>432</v>
      </c>
      <c r="H18" s="58">
        <f>'[1]4T'!E16</f>
        <v>0</v>
      </c>
      <c r="I18" s="58">
        <f>'[1]4T'!H16</f>
        <v>0</v>
      </c>
      <c r="J18" s="58">
        <f>'[1]4T'!I16</f>
        <v>0</v>
      </c>
      <c r="K18" s="58">
        <f>'[1]4T'!J16</f>
        <v>239</v>
      </c>
      <c r="L18" s="58">
        <f>'[1]4T'!K16</f>
        <v>6884</v>
      </c>
      <c r="M18" s="58">
        <f>'[1]4T'!M16</f>
        <v>0</v>
      </c>
      <c r="N18" s="58">
        <f>'[1]4T'!N16</f>
        <v>53</v>
      </c>
      <c r="O18" s="58">
        <f>'[1]4T'!P16</f>
        <v>0</v>
      </c>
      <c r="P18" s="58">
        <f>'[1]4T'!Q16</f>
        <v>0</v>
      </c>
      <c r="Q18" s="58">
        <f>'[1]4T'!S16</f>
        <v>40</v>
      </c>
      <c r="R18" s="58">
        <f>'[1]4T'!T16</f>
        <v>0</v>
      </c>
      <c r="S18" s="58">
        <f>'[1]4T'!V16</f>
        <v>0</v>
      </c>
      <c r="T18" s="59">
        <f>'[1]4T'!Y16</f>
        <v>7843</v>
      </c>
    </row>
    <row r="19" spans="2:20" s="11" customFormat="1" ht="13.5" customHeight="1" x14ac:dyDescent="0.25">
      <c r="D19" s="52" t="str">
        <f>'[1]4T'!A17</f>
        <v>Цертус</v>
      </c>
      <c r="E19" s="58">
        <f>'[1]4T'!B17</f>
        <v>774</v>
      </c>
      <c r="F19" s="58">
        <f>'[1]4T'!C17</f>
        <v>0</v>
      </c>
      <c r="G19" s="58">
        <f>'[1]4T'!D17</f>
        <v>1037</v>
      </c>
      <c r="H19" s="58">
        <f>'[1]4T'!E17</f>
        <v>0</v>
      </c>
      <c r="I19" s="58">
        <f>'[1]4T'!H17</f>
        <v>0</v>
      </c>
      <c r="J19" s="58">
        <f>'[1]4T'!I17</f>
        <v>310</v>
      </c>
      <c r="K19" s="58">
        <f>'[1]4T'!J17</f>
        <v>865</v>
      </c>
      <c r="L19" s="58">
        <f>'[1]4T'!K17</f>
        <v>11837</v>
      </c>
      <c r="M19" s="58">
        <f>'[1]4T'!M17</f>
        <v>0</v>
      </c>
      <c r="N19" s="58">
        <f>'[1]4T'!N17</f>
        <v>63</v>
      </c>
      <c r="O19" s="58">
        <f>'[1]4T'!P17</f>
        <v>0</v>
      </c>
      <c r="P19" s="58">
        <f>'[1]4T'!Q17</f>
        <v>0</v>
      </c>
      <c r="Q19" s="58">
        <f>'[1]4T'!S17</f>
        <v>108</v>
      </c>
      <c r="R19" s="58">
        <f>'[1]4T'!T17</f>
        <v>106</v>
      </c>
      <c r="S19" s="58">
        <f>'[1]4T'!V17</f>
        <v>0</v>
      </c>
      <c r="T19" s="59">
        <f>'[1]4T'!Y17</f>
        <v>15100</v>
      </c>
    </row>
    <row r="20" spans="2:20" s="11" customFormat="1" ht="13.5" customHeight="1" x14ac:dyDescent="0.25">
      <c r="D20" s="52" t="str">
        <f>'[1]4T'!A18</f>
        <v>Нов Осигурителен Брокер</v>
      </c>
      <c r="E20" s="58">
        <f>'[1]4T'!B18</f>
        <v>680</v>
      </c>
      <c r="F20" s="58">
        <f>'[1]4T'!C18</f>
        <v>64</v>
      </c>
      <c r="G20" s="58">
        <f>'[1]4T'!D18</f>
        <v>761</v>
      </c>
      <c r="H20" s="58">
        <f>'[1]4T'!E18</f>
        <v>0</v>
      </c>
      <c r="I20" s="58">
        <f>'[1]4T'!H18</f>
        <v>0</v>
      </c>
      <c r="J20" s="58">
        <f>'[1]4T'!I18</f>
        <v>15</v>
      </c>
      <c r="K20" s="58">
        <f>'[1]4T'!J18</f>
        <v>713</v>
      </c>
      <c r="L20" s="58">
        <f>'[1]4T'!K18</f>
        <v>12515</v>
      </c>
      <c r="M20" s="58">
        <f>'[1]4T'!M18</f>
        <v>0</v>
      </c>
      <c r="N20" s="58">
        <f>'[1]4T'!N18</f>
        <v>342</v>
      </c>
      <c r="O20" s="58">
        <f>'[1]4T'!P18</f>
        <v>40</v>
      </c>
      <c r="P20" s="58">
        <f>'[1]4T'!Q18</f>
        <v>0</v>
      </c>
      <c r="Q20" s="58">
        <f>'[1]4T'!S18</f>
        <v>104</v>
      </c>
      <c r="R20" s="58">
        <f>'[1]4T'!T18</f>
        <v>61</v>
      </c>
      <c r="S20" s="58">
        <f>'[1]4T'!V18</f>
        <v>0</v>
      </c>
      <c r="T20" s="59">
        <f>'[1]4T'!Y18</f>
        <v>15295</v>
      </c>
    </row>
    <row r="21" spans="2:20" s="11" customFormat="1" ht="13.5" customHeight="1" x14ac:dyDescent="0.25">
      <c r="D21" s="52" t="str">
        <f>'[1]4T'!A19</f>
        <v>ЦВО БРОКЕР</v>
      </c>
      <c r="E21" s="58">
        <f>'[1]4T'!B19</f>
        <v>8</v>
      </c>
      <c r="F21" s="58">
        <f>'[1]4T'!C19</f>
        <v>0</v>
      </c>
      <c r="G21" s="58">
        <f>'[1]4T'!D19</f>
        <v>0</v>
      </c>
      <c r="H21" s="58">
        <f>'[1]4T'!E19</f>
        <v>0</v>
      </c>
      <c r="I21" s="58">
        <f>'[1]4T'!H19</f>
        <v>0</v>
      </c>
      <c r="J21" s="58">
        <f>'[1]4T'!I19</f>
        <v>0</v>
      </c>
      <c r="K21" s="58">
        <f>'[1]4T'!J19</f>
        <v>0</v>
      </c>
      <c r="L21" s="58">
        <f>'[1]4T'!K19</f>
        <v>3519</v>
      </c>
      <c r="M21" s="58">
        <f>'[1]4T'!M19</f>
        <v>0</v>
      </c>
      <c r="N21" s="58">
        <f>'[1]4T'!N19</f>
        <v>0</v>
      </c>
      <c r="O21" s="58">
        <f>'[1]4T'!P19</f>
        <v>0</v>
      </c>
      <c r="P21" s="58">
        <f>'[1]4T'!Q19</f>
        <v>0</v>
      </c>
      <c r="Q21" s="58">
        <f>'[1]4T'!S19</f>
        <v>0</v>
      </c>
      <c r="R21" s="58">
        <f>'[1]4T'!T19</f>
        <v>0</v>
      </c>
      <c r="S21" s="58">
        <f>'[1]4T'!V19</f>
        <v>0</v>
      </c>
      <c r="T21" s="59">
        <f>'[1]4T'!Y19</f>
        <v>3527</v>
      </c>
    </row>
    <row r="22" spans="2:20" s="11" customFormat="1" ht="13.5" customHeight="1" x14ac:dyDescent="0.25">
      <c r="D22" s="52" t="str">
        <f>'[1]4T'!A20</f>
        <v>АСУЦ БРОКЕР</v>
      </c>
      <c r="E22" s="58">
        <f>'[1]4T'!B20</f>
        <v>118</v>
      </c>
      <c r="F22" s="58">
        <f>'[1]4T'!C20</f>
        <v>0</v>
      </c>
      <c r="G22" s="58">
        <f>'[1]4T'!D20</f>
        <v>54</v>
      </c>
      <c r="H22" s="58">
        <f>'[1]4T'!E20</f>
        <v>0</v>
      </c>
      <c r="I22" s="58">
        <f>'[1]4T'!H20</f>
        <v>0</v>
      </c>
      <c r="J22" s="58">
        <f>'[1]4T'!I20</f>
        <v>11</v>
      </c>
      <c r="K22" s="58">
        <f>'[1]4T'!J20</f>
        <v>6</v>
      </c>
      <c r="L22" s="58">
        <f>'[1]4T'!K20</f>
        <v>2889</v>
      </c>
      <c r="M22" s="58">
        <f>'[1]4T'!M20</f>
        <v>0</v>
      </c>
      <c r="N22" s="58">
        <f>'[1]4T'!N20</f>
        <v>36</v>
      </c>
      <c r="O22" s="58">
        <f>'[1]4T'!P20</f>
        <v>0</v>
      </c>
      <c r="P22" s="58">
        <f>'[1]4T'!Q20</f>
        <v>0</v>
      </c>
      <c r="Q22" s="58">
        <f>'[1]4T'!S20</f>
        <v>38</v>
      </c>
      <c r="R22" s="58">
        <f>'[1]4T'!T20</f>
        <v>0</v>
      </c>
      <c r="S22" s="58">
        <f>'[1]4T'!V20</f>
        <v>0</v>
      </c>
      <c r="T22" s="59">
        <f>'[1]4T'!Y20</f>
        <v>3152</v>
      </c>
    </row>
    <row r="23" spans="2:20" s="11" customFormat="1" ht="13.5" customHeight="1" x14ac:dyDescent="0.25">
      <c r="D23" s="52" t="str">
        <f>'[1]4T'!A21</f>
        <v>Мега брокер</v>
      </c>
      <c r="E23" s="58">
        <f>'[1]4T'!B21</f>
        <v>364</v>
      </c>
      <c r="F23" s="58">
        <f>'[1]4T'!C21</f>
        <v>24</v>
      </c>
      <c r="G23" s="58">
        <f>'[1]4T'!D21</f>
        <v>955</v>
      </c>
      <c r="H23" s="58">
        <f>'[1]4T'!E21</f>
        <v>0</v>
      </c>
      <c r="I23" s="58">
        <f>'[1]4T'!H21</f>
        <v>48</v>
      </c>
      <c r="J23" s="58">
        <f>'[1]4T'!I21</f>
        <v>139</v>
      </c>
      <c r="K23" s="58">
        <f>'[1]4T'!J21</f>
        <v>151</v>
      </c>
      <c r="L23" s="58">
        <f>'[1]4T'!K21</f>
        <v>5018</v>
      </c>
      <c r="M23" s="58">
        <f>'[1]4T'!M21</f>
        <v>0</v>
      </c>
      <c r="N23" s="58">
        <f>'[1]4T'!N21</f>
        <v>56</v>
      </c>
      <c r="O23" s="58">
        <f>'[1]4T'!P21</f>
        <v>0</v>
      </c>
      <c r="P23" s="58">
        <f>'[1]4T'!Q21</f>
        <v>0</v>
      </c>
      <c r="Q23" s="58">
        <f>'[1]4T'!S21</f>
        <v>95</v>
      </c>
      <c r="R23" s="58">
        <f>'[1]4T'!T21</f>
        <v>0</v>
      </c>
      <c r="S23" s="58">
        <f>'[1]4T'!V21</f>
        <v>0</v>
      </c>
      <c r="T23" s="59">
        <f>'[1]4T'!Y21</f>
        <v>6850</v>
      </c>
    </row>
    <row r="24" spans="2:20" s="11" customFormat="1" ht="13.5" customHeight="1" x14ac:dyDescent="0.25">
      <c r="D24" s="52" t="str">
        <f>'[1]4T'!A22</f>
        <v>С.Т.М Брокер Плус</v>
      </c>
      <c r="E24" s="111">
        <f>'[1]4T'!B22</f>
        <v>81</v>
      </c>
      <c r="F24" s="111">
        <f>'[1]4T'!C22</f>
        <v>0</v>
      </c>
      <c r="G24" s="111">
        <f>'[1]4T'!D22</f>
        <v>70</v>
      </c>
      <c r="H24" s="111">
        <f>'[1]4T'!E22</f>
        <v>0</v>
      </c>
      <c r="I24" s="111">
        <f>'[1]4T'!H22</f>
        <v>69</v>
      </c>
      <c r="J24" s="111">
        <f>'[1]4T'!I22</f>
        <v>3</v>
      </c>
      <c r="K24" s="111">
        <f>'[1]4T'!J22</f>
        <v>4</v>
      </c>
      <c r="L24" s="111">
        <f>'[1]4T'!K22</f>
        <v>3050</v>
      </c>
      <c r="M24" s="111">
        <f>'[1]4T'!M22</f>
        <v>0</v>
      </c>
      <c r="N24" s="111">
        <f>'[1]4T'!N22</f>
        <v>85</v>
      </c>
      <c r="O24" s="111">
        <f>'[1]4T'!P22</f>
        <v>0</v>
      </c>
      <c r="P24" s="111">
        <f>'[1]4T'!Q22</f>
        <v>0</v>
      </c>
      <c r="Q24" s="111">
        <f>'[1]4T'!S22</f>
        <v>33</v>
      </c>
      <c r="R24" s="111">
        <f>'[1]4T'!T22</f>
        <v>0</v>
      </c>
      <c r="S24" s="111">
        <f>'[1]4T'!V22</f>
        <v>0</v>
      </c>
      <c r="T24" s="110">
        <f>'[1]4T'!Y22</f>
        <v>3395</v>
      </c>
    </row>
    <row r="25" spans="2:20" s="11" customFormat="1" ht="13.5" customHeight="1" x14ac:dyDescent="0.25">
      <c r="D25" s="52" t="str">
        <f>'[1]4T'!A23</f>
        <v>АМ Брокер</v>
      </c>
      <c r="E25" s="58">
        <f>'[1]4T'!B23</f>
        <v>1422</v>
      </c>
      <c r="F25" s="58">
        <f>'[1]4T'!C23</f>
        <v>149</v>
      </c>
      <c r="G25" s="58">
        <f>'[1]4T'!D23</f>
        <v>1949</v>
      </c>
      <c r="H25" s="58">
        <f>'[1]4T'!E23</f>
        <v>0</v>
      </c>
      <c r="I25" s="58">
        <f>'[1]4T'!H23</f>
        <v>665</v>
      </c>
      <c r="J25" s="58">
        <f>'[1]4T'!I23</f>
        <v>3604</v>
      </c>
      <c r="K25" s="58">
        <f>'[1]4T'!J23</f>
        <v>1156</v>
      </c>
      <c r="L25" s="58">
        <f>'[1]4T'!K23</f>
        <v>11054</v>
      </c>
      <c r="M25" s="58">
        <f>'[1]4T'!M23</f>
        <v>0</v>
      </c>
      <c r="N25" s="58">
        <f>'[1]4T'!N23</f>
        <v>957</v>
      </c>
      <c r="O25" s="58">
        <f>'[1]4T'!P23</f>
        <v>0</v>
      </c>
      <c r="P25" s="58">
        <f>'[1]4T'!Q23</f>
        <v>0</v>
      </c>
      <c r="Q25" s="58">
        <f>'[1]4T'!S23</f>
        <v>173</v>
      </c>
      <c r="R25" s="58">
        <f>'[1]4T'!T23</f>
        <v>454</v>
      </c>
      <c r="S25" s="58">
        <f>'[1]4T'!V23</f>
        <v>0</v>
      </c>
      <c r="T25" s="59">
        <f>'[1]4T'!Y23</f>
        <v>21583</v>
      </c>
    </row>
    <row r="26" spans="2:20" s="11" customFormat="1" ht="13.5" customHeight="1" x14ac:dyDescent="0.25">
      <c r="B26" s="12"/>
      <c r="D26" s="52" t="str">
        <f>'[1]4T'!A24</f>
        <v>ВИА БРОКЕР</v>
      </c>
      <c r="E26" s="58">
        <f>'[1]4T'!B24</f>
        <v>151</v>
      </c>
      <c r="F26" s="58">
        <f>'[1]4T'!C24</f>
        <v>0</v>
      </c>
      <c r="G26" s="58">
        <f>'[1]4T'!D24</f>
        <v>61</v>
      </c>
      <c r="H26" s="58">
        <f>'[1]4T'!E24</f>
        <v>0</v>
      </c>
      <c r="I26" s="58">
        <f>'[1]4T'!H24</f>
        <v>9</v>
      </c>
      <c r="J26" s="58">
        <f>'[1]4T'!I24</f>
        <v>0</v>
      </c>
      <c r="K26" s="58">
        <f>'[1]4T'!J24</f>
        <v>0</v>
      </c>
      <c r="L26" s="58">
        <f>'[1]4T'!K24</f>
        <v>8275</v>
      </c>
      <c r="M26" s="58">
        <f>'[1]4T'!M24</f>
        <v>0</v>
      </c>
      <c r="N26" s="58">
        <f>'[1]4T'!N24</f>
        <v>69</v>
      </c>
      <c r="O26" s="58">
        <f>'[1]4T'!P24</f>
        <v>0</v>
      </c>
      <c r="P26" s="58">
        <f>'[1]4T'!Q24</f>
        <v>0</v>
      </c>
      <c r="Q26" s="58">
        <f>'[1]4T'!S24</f>
        <v>25</v>
      </c>
      <c r="R26" s="58">
        <f>'[1]4T'!T24</f>
        <v>0</v>
      </c>
      <c r="S26" s="58">
        <f>'[1]4T'!V24</f>
        <v>0</v>
      </c>
      <c r="T26" s="59">
        <f>'[1]4T'!Y24</f>
        <v>8590</v>
      </c>
    </row>
    <row r="27" spans="2:20" s="11" customFormat="1" ht="13.5" customHeight="1" x14ac:dyDescent="0.25">
      <c r="B27" s="12"/>
      <c r="D27" s="52" t="str">
        <f>'[1]4T'!A25</f>
        <v>ВЕБЕР ГМА</v>
      </c>
      <c r="E27" s="58">
        <f>'[1]4T'!B25</f>
        <v>5</v>
      </c>
      <c r="F27" s="58">
        <f>'[1]4T'!C25</f>
        <v>0</v>
      </c>
      <c r="G27" s="58">
        <f>'[1]4T'!D25</f>
        <v>3</v>
      </c>
      <c r="H27" s="58">
        <f>'[1]4T'!E25</f>
        <v>0</v>
      </c>
      <c r="I27" s="58">
        <f>'[1]4T'!H25</f>
        <v>0</v>
      </c>
      <c r="J27" s="58">
        <f>'[1]4T'!I25</f>
        <v>0</v>
      </c>
      <c r="K27" s="58">
        <f>'[1]4T'!J25</f>
        <v>0</v>
      </c>
      <c r="L27" s="58">
        <f>'[1]4T'!K25</f>
        <v>246</v>
      </c>
      <c r="M27" s="58">
        <f>'[1]4T'!M25</f>
        <v>0</v>
      </c>
      <c r="N27" s="58">
        <f>'[1]4T'!N25</f>
        <v>0</v>
      </c>
      <c r="O27" s="58">
        <f>'[1]4T'!P25</f>
        <v>0</v>
      </c>
      <c r="P27" s="58">
        <f>'[1]4T'!Q25</f>
        <v>0</v>
      </c>
      <c r="Q27" s="58">
        <f>'[1]4T'!S25</f>
        <v>14</v>
      </c>
      <c r="R27" s="58">
        <f>'[1]4T'!T25</f>
        <v>0</v>
      </c>
      <c r="S27" s="58">
        <f>'[1]4T'!V25</f>
        <v>0</v>
      </c>
      <c r="T27" s="59">
        <f>'[1]4T'!Y25</f>
        <v>268</v>
      </c>
    </row>
    <row r="28" spans="2:20" s="11" customFormat="1" ht="13.5" customHeight="1" x14ac:dyDescent="0.25">
      <c r="B28" s="12"/>
      <c r="D28" s="52" t="str">
        <f>'[1]4T'!A26</f>
        <v>СН ОСИГУРИТЕЛЕН БРОКЕР</v>
      </c>
      <c r="E28" s="58">
        <f>'[1]4T'!B26</f>
        <v>3559</v>
      </c>
      <c r="F28" s="58">
        <f>'[1]4T'!C26</f>
        <v>3924</v>
      </c>
      <c r="G28" s="58">
        <f>'[1]4T'!D26</f>
        <v>5808</v>
      </c>
      <c r="H28" s="58">
        <f>'[1]4T'!E26</f>
        <v>16</v>
      </c>
      <c r="I28" s="58">
        <f>'[1]4T'!H26</f>
        <v>213</v>
      </c>
      <c r="J28" s="58">
        <f>'[1]4T'!I26</f>
        <v>1847</v>
      </c>
      <c r="K28" s="58">
        <f>'[1]4T'!J26</f>
        <v>131634</v>
      </c>
      <c r="L28" s="58">
        <f>'[1]4T'!K26</f>
        <v>43009</v>
      </c>
      <c r="M28" s="58">
        <f>'[1]4T'!M26</f>
        <v>0</v>
      </c>
      <c r="N28" s="58">
        <f>'[1]4T'!N26</f>
        <v>702</v>
      </c>
      <c r="O28" s="58">
        <f>'[1]4T'!P26</f>
        <v>0</v>
      </c>
      <c r="P28" s="58">
        <f>'[1]4T'!Q26</f>
        <v>0</v>
      </c>
      <c r="Q28" s="58">
        <f>'[1]4T'!S26</f>
        <v>833</v>
      </c>
      <c r="R28" s="58">
        <f>'[1]4T'!T26</f>
        <v>853</v>
      </c>
      <c r="S28" s="58">
        <f>'[1]4T'!V26</f>
        <v>105</v>
      </c>
      <c r="T28" s="59">
        <f>'[1]4T'!Y26</f>
        <v>192503</v>
      </c>
    </row>
    <row r="29" spans="2:20" s="11" customFormat="1" ht="13.5" customHeight="1" x14ac:dyDescent="0.25">
      <c r="B29" s="12"/>
      <c r="D29" s="52" t="str">
        <f>'[1]4T'!A27</f>
        <v>МАК ТРЕНД БРОКЕР</v>
      </c>
      <c r="E29" s="58">
        <f>'[1]4T'!B27</f>
        <v>256</v>
      </c>
      <c r="F29" s="58">
        <f>'[1]4T'!C27</f>
        <v>0</v>
      </c>
      <c r="G29" s="58">
        <f>'[1]4T'!D27</f>
        <v>474</v>
      </c>
      <c r="H29" s="58">
        <f>'[1]4T'!E27</f>
        <v>0</v>
      </c>
      <c r="I29" s="58">
        <f>'[1]4T'!H27</f>
        <v>0</v>
      </c>
      <c r="J29" s="58">
        <f>'[1]4T'!I27</f>
        <v>238</v>
      </c>
      <c r="K29" s="58">
        <f>'[1]4T'!J27</f>
        <v>98</v>
      </c>
      <c r="L29" s="58">
        <f>'[1]4T'!K27</f>
        <v>706</v>
      </c>
      <c r="M29" s="58">
        <f>'[1]4T'!M27</f>
        <v>0</v>
      </c>
      <c r="N29" s="58">
        <f>'[1]4T'!N27</f>
        <v>19</v>
      </c>
      <c r="O29" s="58">
        <f>'[1]4T'!P27</f>
        <v>0</v>
      </c>
      <c r="P29" s="58">
        <f>'[1]4T'!Q27</f>
        <v>0</v>
      </c>
      <c r="Q29" s="58">
        <f>'[1]4T'!S27</f>
        <v>17</v>
      </c>
      <c r="R29" s="58">
        <f>'[1]4T'!T27</f>
        <v>0</v>
      </c>
      <c r="S29" s="58">
        <f>'[1]4T'!V27</f>
        <v>0</v>
      </c>
      <c r="T29" s="59">
        <f>'[1]4T'!Y27</f>
        <v>1808</v>
      </c>
    </row>
    <row r="30" spans="2:20" s="11" customFormat="1" ht="13.5" customHeight="1" x14ac:dyDescent="0.25">
      <c r="B30" s="12"/>
      <c r="D30" s="52" t="str">
        <f>'[1]4T'!A28</f>
        <v>ПОРШЕ БРОКЕР</v>
      </c>
      <c r="E30" s="58">
        <f>'[1]4T'!B28</f>
        <v>91</v>
      </c>
      <c r="F30" s="58">
        <f>'[1]4T'!C28</f>
        <v>0</v>
      </c>
      <c r="G30" s="58">
        <f>'[1]4T'!D28</f>
        <v>11370</v>
      </c>
      <c r="H30" s="58">
        <f>'[1]4T'!E28</f>
        <v>0</v>
      </c>
      <c r="I30" s="58">
        <f>'[1]4T'!H28</f>
        <v>0</v>
      </c>
      <c r="J30" s="58">
        <f>'[1]4T'!I28</f>
        <v>0</v>
      </c>
      <c r="K30" s="58">
        <f>'[1]4T'!J28</f>
        <v>16</v>
      </c>
      <c r="L30" s="58">
        <f>'[1]4T'!K28</f>
        <v>3176</v>
      </c>
      <c r="M30" s="58">
        <f>'[1]4T'!M28</f>
        <v>0</v>
      </c>
      <c r="N30" s="58">
        <f>'[1]4T'!N28</f>
        <v>0</v>
      </c>
      <c r="O30" s="58">
        <f>'[1]4T'!P28</f>
        <v>0</v>
      </c>
      <c r="P30" s="58">
        <f>'[1]4T'!Q28</f>
        <v>0</v>
      </c>
      <c r="Q30" s="58">
        <f>'[1]4T'!S28</f>
        <v>0</v>
      </c>
      <c r="R30" s="58">
        <f>'[1]4T'!T28</f>
        <v>0</v>
      </c>
      <c r="S30" s="58">
        <f>'[1]4T'!V28</f>
        <v>0</v>
      </c>
      <c r="T30" s="59">
        <f>'[1]4T'!Y28</f>
        <v>14653</v>
      </c>
    </row>
    <row r="31" spans="2:20" s="11" customFormat="1" ht="13.5" customHeight="1" x14ac:dyDescent="0.25">
      <c r="B31" s="12"/>
      <c r="D31" s="52" t="str">
        <f>'[1]4T'!A29</f>
        <v>ЏОКЕР ИНС БРОКЕР</v>
      </c>
      <c r="E31" s="58">
        <f>'[1]4T'!B29</f>
        <v>195</v>
      </c>
      <c r="F31" s="58">
        <f>'[1]4T'!C29</f>
        <v>0</v>
      </c>
      <c r="G31" s="58">
        <f>'[1]4T'!D29</f>
        <v>530</v>
      </c>
      <c r="H31" s="58">
        <f>'[1]4T'!E29</f>
        <v>0</v>
      </c>
      <c r="I31" s="58">
        <f>'[1]4T'!H29</f>
        <v>49</v>
      </c>
      <c r="J31" s="58">
        <f>'[1]4T'!I29</f>
        <v>274</v>
      </c>
      <c r="K31" s="58">
        <f>'[1]4T'!J29</f>
        <v>7</v>
      </c>
      <c r="L31" s="58">
        <f>'[1]4T'!K29</f>
        <v>7855</v>
      </c>
      <c r="M31" s="58">
        <f>'[1]4T'!M29</f>
        <v>0</v>
      </c>
      <c r="N31" s="58">
        <f>'[1]4T'!N29</f>
        <v>40</v>
      </c>
      <c r="O31" s="58">
        <f>'[1]4T'!P29</f>
        <v>0</v>
      </c>
      <c r="P31" s="58">
        <f>'[1]4T'!Q29</f>
        <v>0</v>
      </c>
      <c r="Q31" s="58">
        <f>'[1]4T'!S29</f>
        <v>37</v>
      </c>
      <c r="R31" s="58">
        <f>'[1]4T'!T29</f>
        <v>11</v>
      </c>
      <c r="S31" s="58">
        <f>'[1]4T'!V29</f>
        <v>0</v>
      </c>
      <c r="T31" s="59">
        <f>'[1]4T'!Y29</f>
        <v>9000</v>
      </c>
    </row>
    <row r="32" spans="2:20" s="11" customFormat="1" ht="13.5" customHeight="1" x14ac:dyDescent="0.25">
      <c r="B32" s="12"/>
      <c r="D32" s="52" t="str">
        <f>'[1]4T'!A30</f>
        <v>ЕОС БРОКЕР</v>
      </c>
      <c r="E32" s="58">
        <f>'[1]4T'!B30</f>
        <v>220</v>
      </c>
      <c r="F32" s="58">
        <f>'[1]4T'!C30</f>
        <v>0</v>
      </c>
      <c r="G32" s="58">
        <f>'[1]4T'!D30</f>
        <v>1262</v>
      </c>
      <c r="H32" s="58">
        <f>'[1]4T'!E30</f>
        <v>0</v>
      </c>
      <c r="I32" s="58">
        <f>'[1]4T'!H30</f>
        <v>0</v>
      </c>
      <c r="J32" s="58">
        <f>'[1]4T'!I30</f>
        <v>44</v>
      </c>
      <c r="K32" s="58">
        <f>'[1]4T'!J30</f>
        <v>41</v>
      </c>
      <c r="L32" s="58">
        <f>'[1]4T'!K30</f>
        <v>943</v>
      </c>
      <c r="M32" s="58">
        <f>'[1]4T'!M30</f>
        <v>0</v>
      </c>
      <c r="N32" s="58">
        <f>'[1]4T'!N30</f>
        <v>13</v>
      </c>
      <c r="O32" s="58">
        <f>'[1]4T'!P30</f>
        <v>0</v>
      </c>
      <c r="P32" s="58">
        <f>'[1]4T'!Q30</f>
        <v>0</v>
      </c>
      <c r="Q32" s="58">
        <f>'[1]4T'!S30</f>
        <v>28</v>
      </c>
      <c r="R32" s="58">
        <f>'[1]4T'!T30</f>
        <v>79</v>
      </c>
      <c r="S32" s="58">
        <f>'[1]4T'!V30</f>
        <v>0</v>
      </c>
      <c r="T32" s="59">
        <f>'[1]4T'!Y30</f>
        <v>2630</v>
      </c>
    </row>
    <row r="33" spans="1:20" s="11" customFormat="1" ht="13.5" customHeight="1" x14ac:dyDescent="0.25">
      <c r="B33" s="12"/>
      <c r="D33" s="52" t="str">
        <f>'[1]4T'!A31</f>
        <v>ПЕТРОЛ-ОИЛ БРОКЕР АД Скопје</v>
      </c>
      <c r="E33" s="58">
        <f>'[1]4T'!B31</f>
        <v>0</v>
      </c>
      <c r="F33" s="58">
        <f>'[1]4T'!C31</f>
        <v>0</v>
      </c>
      <c r="G33" s="58">
        <f>'[1]4T'!D31</f>
        <v>0</v>
      </c>
      <c r="H33" s="58">
        <f>'[1]4T'!E31</f>
        <v>0</v>
      </c>
      <c r="I33" s="58">
        <f>'[1]4T'!H31</f>
        <v>0</v>
      </c>
      <c r="J33" s="58">
        <f>'[1]4T'!I31</f>
        <v>0</v>
      </c>
      <c r="K33" s="58">
        <f>'[1]4T'!J31</f>
        <v>0</v>
      </c>
      <c r="L33" s="58">
        <f>'[1]4T'!K31</f>
        <v>4634</v>
      </c>
      <c r="M33" s="58">
        <f>'[1]4T'!M31</f>
        <v>0</v>
      </c>
      <c r="N33" s="58">
        <f>'[1]4T'!N31</f>
        <v>0</v>
      </c>
      <c r="O33" s="58">
        <f>'[1]4T'!P31</f>
        <v>0</v>
      </c>
      <c r="P33" s="58">
        <f>'[1]4T'!Q31</f>
        <v>0</v>
      </c>
      <c r="Q33" s="58">
        <f>'[1]4T'!S31</f>
        <v>0</v>
      </c>
      <c r="R33" s="58">
        <f>'[1]4T'!T31</f>
        <v>0</v>
      </c>
      <c r="S33" s="58">
        <f>'[1]4T'!V31</f>
        <v>0</v>
      </c>
      <c r="T33" s="59">
        <f>'[1]4T'!Y31</f>
        <v>4634</v>
      </c>
    </row>
    <row r="34" spans="1:20" s="11" customFormat="1" ht="13.5" customHeight="1" x14ac:dyDescent="0.25">
      <c r="B34" s="12"/>
      <c r="D34" s="52" t="str">
        <f>'[1]4T'!A32</f>
        <v>РИЗИКО ОСИГУРУВАЊЕ АД, Скопје</v>
      </c>
      <c r="E34" s="58">
        <f>'[1]4T'!B32</f>
        <v>1089</v>
      </c>
      <c r="F34" s="58">
        <f>'[1]4T'!C32</f>
        <v>0</v>
      </c>
      <c r="G34" s="58">
        <f>'[1]4T'!D32</f>
        <v>814</v>
      </c>
      <c r="H34" s="58">
        <f>'[1]4T'!E32</f>
        <v>0</v>
      </c>
      <c r="I34" s="58">
        <f>'[1]4T'!H32</f>
        <v>0</v>
      </c>
      <c r="J34" s="58">
        <f>'[1]4T'!I32</f>
        <v>683</v>
      </c>
      <c r="K34" s="58">
        <f>'[1]4T'!J32</f>
        <v>9537</v>
      </c>
      <c r="L34" s="58">
        <f>'[1]4T'!K32</f>
        <v>4286</v>
      </c>
      <c r="M34" s="58">
        <f>'[1]4T'!M32</f>
        <v>0</v>
      </c>
      <c r="N34" s="58">
        <f>'[1]4T'!N32</f>
        <v>26</v>
      </c>
      <c r="O34" s="58">
        <f>'[1]4T'!P32</f>
        <v>0</v>
      </c>
      <c r="P34" s="58">
        <f>'[1]4T'!Q32</f>
        <v>0</v>
      </c>
      <c r="Q34" s="58">
        <f>'[1]4T'!S32</f>
        <v>59</v>
      </c>
      <c r="R34" s="58">
        <f>'[1]4T'!T32</f>
        <v>0</v>
      </c>
      <c r="S34" s="58">
        <f>'[1]4T'!V32</f>
        <v>27</v>
      </c>
      <c r="T34" s="83">
        <f>'[1]4T'!Y32</f>
        <v>16521</v>
      </c>
    </row>
    <row r="35" spans="1:20" s="11" customFormat="1" ht="13.5" customHeight="1" x14ac:dyDescent="0.25">
      <c r="B35" s="12"/>
      <c r="D35" s="52" t="str">
        <f>'[1]4T'!A33</f>
        <v>АУРОН БРОКЕР АД, Струга</v>
      </c>
      <c r="E35" s="58">
        <f>'[1]4T'!B33</f>
        <v>33</v>
      </c>
      <c r="F35" s="58">
        <f>'[1]4T'!C33</f>
        <v>0</v>
      </c>
      <c r="G35" s="58">
        <f>'[1]4T'!D33</f>
        <v>68</v>
      </c>
      <c r="H35" s="58">
        <f>'[1]4T'!E33</f>
        <v>0</v>
      </c>
      <c r="I35" s="58">
        <f>'[1]4T'!H33</f>
        <v>0</v>
      </c>
      <c r="J35" s="58">
        <f>'[1]4T'!I33</f>
        <v>0</v>
      </c>
      <c r="K35" s="58">
        <f>'[1]4T'!J33</f>
        <v>81</v>
      </c>
      <c r="L35" s="58">
        <f>'[1]4T'!K33</f>
        <v>1735</v>
      </c>
      <c r="M35" s="58">
        <f>'[1]4T'!M33</f>
        <v>0</v>
      </c>
      <c r="N35" s="58">
        <f>'[1]4T'!N33</f>
        <v>0</v>
      </c>
      <c r="O35" s="58">
        <f>'[1]4T'!P33</f>
        <v>0</v>
      </c>
      <c r="P35" s="58">
        <f>'[1]4T'!Q33</f>
        <v>0</v>
      </c>
      <c r="Q35" s="58">
        <f>'[1]4T'!S33</f>
        <v>4</v>
      </c>
      <c r="R35" s="58">
        <f>'[1]4T'!T33</f>
        <v>0</v>
      </c>
      <c r="S35" s="58">
        <f>'[1]4T'!V33</f>
        <v>0</v>
      </c>
      <c r="T35" s="59">
        <f>'[1]4T'!Y33</f>
        <v>1921</v>
      </c>
    </row>
    <row r="36" spans="1:20" s="11" customFormat="1" ht="13.5" customHeight="1" x14ac:dyDescent="0.25">
      <c r="B36" s="12"/>
      <c r="D36" s="52" t="str">
        <f>'[1]4T'!A34</f>
        <v>ВИН БРОКЕР АД, Скопје</v>
      </c>
      <c r="E36" s="58">
        <f>'[1]4T'!B34</f>
        <v>987</v>
      </c>
      <c r="F36" s="58">
        <f>'[1]4T'!C34</f>
        <v>0</v>
      </c>
      <c r="G36" s="58">
        <f>'[1]4T'!D34</f>
        <v>1349</v>
      </c>
      <c r="H36" s="58">
        <f>'[1]4T'!E34</f>
        <v>0</v>
      </c>
      <c r="I36" s="58">
        <f>'[1]4T'!H34</f>
        <v>31</v>
      </c>
      <c r="J36" s="58">
        <f>'[1]4T'!I34</f>
        <v>225</v>
      </c>
      <c r="K36" s="58">
        <f>'[1]4T'!J34</f>
        <v>942</v>
      </c>
      <c r="L36" s="58">
        <f>'[1]4T'!K34</f>
        <v>2593</v>
      </c>
      <c r="M36" s="58">
        <f>'[1]4T'!M34</f>
        <v>0</v>
      </c>
      <c r="N36" s="58">
        <f>'[1]4T'!N34</f>
        <v>8</v>
      </c>
      <c r="O36" s="58">
        <f>'[1]4T'!P34</f>
        <v>0</v>
      </c>
      <c r="P36" s="58">
        <f>'[1]4T'!Q34</f>
        <v>0</v>
      </c>
      <c r="Q36" s="58">
        <f>'[1]4T'!S34</f>
        <v>70</v>
      </c>
      <c r="R36" s="58">
        <f>'[1]4T'!T34</f>
        <v>107</v>
      </c>
      <c r="S36" s="58">
        <f>'[1]4T'!V34</f>
        <v>0</v>
      </c>
      <c r="T36" s="59">
        <f>'[1]4T'!Y34</f>
        <v>6312</v>
      </c>
    </row>
    <row r="37" spans="1:20" s="11" customFormat="1" ht="13.5" customHeight="1" x14ac:dyDescent="0.25">
      <c r="B37" s="12"/>
      <c r="D37" s="52" t="str">
        <f>'[1]4T'!A35</f>
        <v>Бролинс</v>
      </c>
      <c r="E37" s="58">
        <f>'[1]4T'!B35</f>
        <v>262</v>
      </c>
      <c r="F37" s="58">
        <f>'[1]4T'!C35</f>
        <v>47</v>
      </c>
      <c r="G37" s="58">
        <f>'[1]4T'!D35</f>
        <v>303</v>
      </c>
      <c r="H37" s="58">
        <f>'[1]4T'!E35</f>
        <v>0</v>
      </c>
      <c r="I37" s="58">
        <f>'[1]4T'!H35</f>
        <v>15</v>
      </c>
      <c r="J37" s="58">
        <f>'[1]4T'!I35</f>
        <v>67</v>
      </c>
      <c r="K37" s="58">
        <f>'[1]4T'!J35</f>
        <v>50</v>
      </c>
      <c r="L37" s="58">
        <f>'[1]4T'!K35</f>
        <v>2840</v>
      </c>
      <c r="M37" s="58">
        <f>'[1]4T'!M35</f>
        <v>0</v>
      </c>
      <c r="N37" s="58">
        <f>'[1]4T'!N35</f>
        <v>40</v>
      </c>
      <c r="O37" s="58">
        <f>'[1]4T'!P35</f>
        <v>0</v>
      </c>
      <c r="P37" s="58">
        <f>'[1]4T'!Q35</f>
        <v>0</v>
      </c>
      <c r="Q37" s="58">
        <f>'[1]4T'!S35</f>
        <v>71</v>
      </c>
      <c r="R37" s="58">
        <f>'[1]4T'!T35</f>
        <v>512</v>
      </c>
      <c r="S37" s="58">
        <f>'[1]4T'!V35</f>
        <v>5</v>
      </c>
      <c r="T37" s="59">
        <f>'[1]4T'!Y35</f>
        <v>4212</v>
      </c>
    </row>
    <row r="38" spans="1:20" s="11" customFormat="1" ht="13.5" customHeight="1" x14ac:dyDescent="0.25">
      <c r="B38" s="12"/>
      <c r="D38" s="52" t="str">
        <f>'[1]4T'!A36</f>
        <v>МАКОАС БРОКЕР АД Струмица</v>
      </c>
      <c r="E38" s="58">
        <f>'[1]4T'!B36</f>
        <v>597</v>
      </c>
      <c r="F38" s="58">
        <f>'[1]4T'!C36</f>
        <v>34</v>
      </c>
      <c r="G38" s="58">
        <f>'[1]4T'!D36</f>
        <v>670</v>
      </c>
      <c r="H38" s="58">
        <f>'[1]4T'!E36</f>
        <v>0</v>
      </c>
      <c r="I38" s="58">
        <f>'[1]4T'!H36</f>
        <v>0</v>
      </c>
      <c r="J38" s="58">
        <f>'[1]4T'!I36</f>
        <v>1034</v>
      </c>
      <c r="K38" s="58">
        <f>'[1]4T'!J36</f>
        <v>93</v>
      </c>
      <c r="L38" s="58">
        <f>'[1]4T'!K36</f>
        <v>3660</v>
      </c>
      <c r="M38" s="58">
        <f>'[1]4T'!M36</f>
        <v>0</v>
      </c>
      <c r="N38" s="58">
        <f>'[1]4T'!N36</f>
        <v>182</v>
      </c>
      <c r="O38" s="58">
        <f>'[1]4T'!P36</f>
        <v>0</v>
      </c>
      <c r="P38" s="58">
        <f>'[1]4T'!Q36</f>
        <v>0</v>
      </c>
      <c r="Q38" s="58">
        <f>'[1]4T'!S36</f>
        <v>144</v>
      </c>
      <c r="R38" s="58">
        <f>'[1]4T'!T36</f>
        <v>0</v>
      </c>
      <c r="S38" s="58">
        <f>'[1]4T'!V36</f>
        <v>0</v>
      </c>
      <c r="T38" s="59">
        <f>'[1]4T'!Y36</f>
        <v>6414</v>
      </c>
    </row>
    <row r="39" spans="1:20" s="11" customFormat="1" ht="13.5" customHeight="1" x14ac:dyDescent="0.25">
      <c r="B39" s="12"/>
      <c r="D39" s="92" t="str">
        <f>'[1]4T'!A37</f>
        <v>ЕНСА БРОКЕР</v>
      </c>
      <c r="E39" s="58">
        <f>'[1]4T'!B37</f>
        <v>0</v>
      </c>
      <c r="F39" s="58">
        <f>'[1]4T'!C37</f>
        <v>0</v>
      </c>
      <c r="G39" s="58">
        <f>'[1]4T'!D37</f>
        <v>127</v>
      </c>
      <c r="H39" s="58">
        <f>'[1]4T'!E37</f>
        <v>0</v>
      </c>
      <c r="I39" s="58">
        <f>'[1]4T'!H37</f>
        <v>0</v>
      </c>
      <c r="J39" s="58">
        <f>'[1]4T'!I37</f>
        <v>0</v>
      </c>
      <c r="K39" s="58">
        <f>'[1]4T'!J37</f>
        <v>0</v>
      </c>
      <c r="L39" s="58">
        <f>'[1]4T'!K37</f>
        <v>387</v>
      </c>
      <c r="M39" s="58">
        <f>'[1]4T'!M37</f>
        <v>0</v>
      </c>
      <c r="N39" s="58">
        <f>'[1]4T'!N37</f>
        <v>0</v>
      </c>
      <c r="O39" s="58">
        <f>'[1]4T'!P37</f>
        <v>0</v>
      </c>
      <c r="P39" s="58">
        <f>'[1]4T'!Q37</f>
        <v>0</v>
      </c>
      <c r="Q39" s="58">
        <f>'[1]4T'!S37</f>
        <v>0</v>
      </c>
      <c r="R39" s="58">
        <f>'[1]4T'!T37</f>
        <v>0</v>
      </c>
      <c r="S39" s="58">
        <f>'[1]4T'!V37</f>
        <v>0</v>
      </c>
      <c r="T39" s="59">
        <f>'[1]4T'!Y37</f>
        <v>514</v>
      </c>
    </row>
    <row r="40" spans="1:20" s="11" customFormat="1" ht="13.5" customHeight="1" x14ac:dyDescent="0.25">
      <c r="B40" s="12"/>
      <c r="D40" s="92" t="str">
        <f>'[1]4T'!A38</f>
        <v>СМАРТ МАНИ СОЛУШНС АД Скопје</v>
      </c>
      <c r="E40" s="58">
        <f>'[1]4T'!B38</f>
        <v>0</v>
      </c>
      <c r="F40" s="58">
        <f>'[1]4T'!C38</f>
        <v>0</v>
      </c>
      <c r="G40" s="58">
        <f>'[1]4T'!D38</f>
        <v>0</v>
      </c>
      <c r="H40" s="58">
        <f>'[1]4T'!E38</f>
        <v>0</v>
      </c>
      <c r="I40" s="58">
        <f>'[1]4T'!H38</f>
        <v>0</v>
      </c>
      <c r="J40" s="58">
        <f>'[1]4T'!I38</f>
        <v>0</v>
      </c>
      <c r="K40" s="58">
        <f>'[1]4T'!J38</f>
        <v>0</v>
      </c>
      <c r="L40" s="58">
        <f>'[1]4T'!K38</f>
        <v>0</v>
      </c>
      <c r="M40" s="58">
        <f>'[1]4T'!M38</f>
        <v>0</v>
      </c>
      <c r="N40" s="58">
        <f>'[1]4T'!N38</f>
        <v>0</v>
      </c>
      <c r="O40" s="58">
        <f>'[1]4T'!P38</f>
        <v>0</v>
      </c>
      <c r="P40" s="58">
        <f>'[1]4T'!Q38</f>
        <v>0</v>
      </c>
      <c r="Q40" s="58">
        <f>'[1]4T'!S38</f>
        <v>0</v>
      </c>
      <c r="R40" s="58">
        <f>'[1]4T'!T38</f>
        <v>845</v>
      </c>
      <c r="S40" s="58">
        <f>'[1]4T'!V38</f>
        <v>2596</v>
      </c>
      <c r="T40" s="59">
        <f>'[1]4T'!Y38</f>
        <v>3441</v>
      </c>
    </row>
    <row r="41" spans="1:20" s="11" customFormat="1" ht="13.5" customHeight="1" x14ac:dyDescent="0.25">
      <c r="B41" s="12"/>
      <c r="D41" s="92" t="str">
        <f>'[1]4T'!A39</f>
        <v>ИБИС ОСИГУРУВАЊЕ</v>
      </c>
      <c r="E41" s="58">
        <f>'[1]4T'!B39</f>
        <v>91</v>
      </c>
      <c r="F41" s="58">
        <f>'[1]4T'!C39</f>
        <v>67</v>
      </c>
      <c r="G41" s="58">
        <f>'[1]4T'!D39</f>
        <v>1125</v>
      </c>
      <c r="H41" s="58">
        <f>'[1]4T'!E39</f>
        <v>0</v>
      </c>
      <c r="I41" s="58">
        <f>'[1]4T'!H39</f>
        <v>0</v>
      </c>
      <c r="J41" s="58">
        <f>'[1]4T'!I39</f>
        <v>73</v>
      </c>
      <c r="K41" s="58">
        <f>'[1]4T'!J39</f>
        <v>57</v>
      </c>
      <c r="L41" s="58">
        <f>'[1]4T'!K39</f>
        <v>948</v>
      </c>
      <c r="M41" s="58">
        <f>'[1]4T'!M39</f>
        <v>0</v>
      </c>
      <c r="N41" s="58">
        <f>'[1]4T'!N39</f>
        <v>15</v>
      </c>
      <c r="O41" s="58">
        <f>'[1]4T'!P39</f>
        <v>0</v>
      </c>
      <c r="P41" s="58">
        <f>'[1]4T'!Q39</f>
        <v>0</v>
      </c>
      <c r="Q41" s="58">
        <f>'[1]4T'!S39</f>
        <v>24</v>
      </c>
      <c r="R41" s="58">
        <f>'[1]4T'!T39</f>
        <v>0</v>
      </c>
      <c r="S41" s="58">
        <f>'[1]4T'!V39</f>
        <v>0</v>
      </c>
      <c r="T41" s="59">
        <f>'[1]4T'!Y39</f>
        <v>2400</v>
      </c>
    </row>
    <row r="42" spans="1:20" s="11" customFormat="1" ht="13.5" customHeight="1" x14ac:dyDescent="0.25">
      <c r="B42" s="12"/>
      <c r="D42" s="92" t="str">
        <f>'[1]4T'!A40</f>
        <v>АЛФА БРОКЕР</v>
      </c>
      <c r="E42" s="58">
        <f>'[1]4T'!B40</f>
        <v>400</v>
      </c>
      <c r="F42" s="58">
        <f>'[1]4T'!C40</f>
        <v>0</v>
      </c>
      <c r="G42" s="58">
        <f>'[1]4T'!D40</f>
        <v>236</v>
      </c>
      <c r="H42" s="58">
        <f>'[1]4T'!E40</f>
        <v>0</v>
      </c>
      <c r="I42" s="58">
        <f>'[1]4T'!H40</f>
        <v>0</v>
      </c>
      <c r="J42" s="58">
        <f>'[1]4T'!I40</f>
        <v>204</v>
      </c>
      <c r="K42" s="58">
        <f>'[1]4T'!J40</f>
        <v>31</v>
      </c>
      <c r="L42" s="58">
        <f>'[1]4T'!K40</f>
        <v>1798</v>
      </c>
      <c r="M42" s="58">
        <f>'[1]4T'!M40</f>
        <v>0</v>
      </c>
      <c r="N42" s="58">
        <f>'[1]4T'!N40</f>
        <v>66</v>
      </c>
      <c r="O42" s="58">
        <f>'[1]4T'!P40</f>
        <v>0</v>
      </c>
      <c r="P42" s="58">
        <f>'[1]4T'!Q40</f>
        <v>0</v>
      </c>
      <c r="Q42" s="58">
        <f>'[1]4T'!S40</f>
        <v>72</v>
      </c>
      <c r="R42" s="58">
        <f>'[1]4T'!T40</f>
        <v>0</v>
      </c>
      <c r="S42" s="58">
        <f>'[1]4T'!V40</f>
        <v>0</v>
      </c>
      <c r="T42" s="59">
        <f>'[1]4T'!Y40</f>
        <v>2807</v>
      </c>
    </row>
    <row r="43" spans="1:20" s="86" customFormat="1" ht="13.5" customHeight="1" thickBot="1" x14ac:dyDescent="0.25">
      <c r="A43" s="87"/>
      <c r="B43" s="88"/>
      <c r="C43" s="87"/>
      <c r="D43" s="60" t="str">
        <f>'[1]4T'!A42</f>
        <v>Вкупно</v>
      </c>
      <c r="E43" s="72">
        <f>'[1]4T'!B42</f>
        <v>35623</v>
      </c>
      <c r="F43" s="72">
        <f>'[1]4T'!C42</f>
        <v>35949</v>
      </c>
      <c r="G43" s="72">
        <f>'[1]4T'!D42</f>
        <v>48372</v>
      </c>
      <c r="H43" s="72">
        <f>'[1]4T'!E42</f>
        <v>16</v>
      </c>
      <c r="I43" s="72">
        <f>'[1]4T'!H42</f>
        <v>6451</v>
      </c>
      <c r="J43" s="72">
        <f>'[1]4T'!I42</f>
        <v>41192</v>
      </c>
      <c r="K43" s="72">
        <f>'[1]4T'!J42</f>
        <v>179677</v>
      </c>
      <c r="L43" s="72">
        <f>'[1]4T'!K42</f>
        <v>261227</v>
      </c>
      <c r="M43" s="72">
        <f>'[1]4T'!M42</f>
        <v>674</v>
      </c>
      <c r="N43" s="72">
        <f>'[1]4T'!N42</f>
        <v>14721</v>
      </c>
      <c r="O43" s="72">
        <f>'[1]4T'!P42</f>
        <v>40</v>
      </c>
      <c r="P43" s="72">
        <f>'[1]4T'!Q42</f>
        <v>349</v>
      </c>
      <c r="Q43" s="72">
        <f>'[1]4T'!S42</f>
        <v>3866</v>
      </c>
      <c r="R43" s="72">
        <f>'[1]4T'!T42</f>
        <v>101839</v>
      </c>
      <c r="S43" s="72">
        <f>'[1]4T'!V42</f>
        <v>60107</v>
      </c>
      <c r="T43" s="74">
        <f>'[1]4T'!Y42</f>
        <v>790103</v>
      </c>
    </row>
    <row r="44" spans="1:20" s="86" customFormat="1" ht="15.75" thickTop="1" x14ac:dyDescent="0.25">
      <c r="A44" s="87"/>
      <c r="B44" s="88"/>
      <c r="C44" s="87"/>
    </row>
    <row r="45" spans="1:20" s="86" customFormat="1" x14ac:dyDescent="0.25">
      <c r="B45" s="85"/>
    </row>
    <row r="46" spans="1:20" s="86" customFormat="1" x14ac:dyDescent="0.25">
      <c r="B46" s="85"/>
    </row>
    <row r="47" spans="1:20" s="86" customFormat="1" x14ac:dyDescent="0.25">
      <c r="B47" s="85"/>
      <c r="D47" s="94"/>
    </row>
    <row r="48" spans="1:20" s="86" customFormat="1" x14ac:dyDescent="0.25">
      <c r="B48" s="85"/>
    </row>
    <row r="49" spans="2:2" s="86" customFormat="1" x14ac:dyDescent="0.25">
      <c r="B49" s="85"/>
    </row>
    <row r="50" spans="2:2" s="86" customFormat="1" x14ac:dyDescent="0.25">
      <c r="B50" s="85"/>
    </row>
    <row r="51" spans="2:2" s="86" customFormat="1" x14ac:dyDescent="0.25">
      <c r="B51" s="85"/>
    </row>
    <row r="52" spans="2:2" s="86" customFormat="1" x14ac:dyDescent="0.25">
      <c r="B52" s="85"/>
    </row>
    <row r="53" spans="2:2" s="86" customFormat="1" x14ac:dyDescent="0.25">
      <c r="B53" s="85"/>
    </row>
    <row r="54" spans="2:2" s="86" customFormat="1" x14ac:dyDescent="0.25">
      <c r="B54" s="85"/>
    </row>
    <row r="55" spans="2:2" s="86" customFormat="1" x14ac:dyDescent="0.25">
      <c r="B55" s="85"/>
    </row>
    <row r="56" spans="2:2" s="86" customFormat="1" x14ac:dyDescent="0.25">
      <c r="B56" s="85"/>
    </row>
    <row r="57" spans="2:2" s="86" customFormat="1" x14ac:dyDescent="0.25">
      <c r="B57" s="85"/>
    </row>
    <row r="58" spans="2:2" s="86" customFormat="1" x14ac:dyDescent="0.25">
      <c r="B58" s="85"/>
    </row>
    <row r="59" spans="2:2" s="86" customFormat="1" x14ac:dyDescent="0.25">
      <c r="B59" s="85"/>
    </row>
    <row r="60" spans="2:2" s="86" customFormat="1" x14ac:dyDescent="0.25">
      <c r="B60" s="85"/>
    </row>
    <row r="61" spans="2:2" s="86" customFormat="1" x14ac:dyDescent="0.25">
      <c r="B61" s="85"/>
    </row>
    <row r="62" spans="2:2" s="86" customFormat="1" x14ac:dyDescent="0.25">
      <c r="B62" s="85"/>
    </row>
    <row r="63" spans="2:2" s="86" customFormat="1" x14ac:dyDescent="0.25">
      <c r="B63" s="85"/>
    </row>
    <row r="64" spans="2:2" s="86" customFormat="1" x14ac:dyDescent="0.25">
      <c r="B64" s="85"/>
    </row>
    <row r="65" spans="2:2" s="86" customFormat="1" x14ac:dyDescent="0.25">
      <c r="B65" s="85"/>
    </row>
    <row r="66" spans="2:2" s="86" customFormat="1" x14ac:dyDescent="0.25">
      <c r="B66" s="85"/>
    </row>
    <row r="67" spans="2:2" s="11" customFormat="1" x14ac:dyDescent="0.25">
      <c r="B67" s="12"/>
    </row>
    <row r="68" spans="2:2" s="11" customFormat="1" x14ac:dyDescent="0.25">
      <c r="B68" s="12"/>
    </row>
  </sheetData>
  <sortState xmlns:xlrd2="http://schemas.microsoft.com/office/spreadsheetml/2017/richdata2" ref="D43:G56">
    <sortCondition descending="1" ref="G56:G68"/>
  </sortState>
  <mergeCells count="1">
    <mergeCell ref="D1:T1"/>
  </mergeCells>
  <printOptions horizontalCentered="1"/>
  <pageMargins left="0" right="0" top="0.39370078740157483" bottom="0" header="0" footer="0.31496062992125984"/>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0 </vt:lpstr>
      <vt:lpstr>1</vt:lpstr>
      <vt:lpstr>2</vt:lpstr>
      <vt:lpstr>3</vt:lpstr>
      <vt:lpstr>4</vt:lpstr>
      <vt:lpstr>'0 '!Print_Area</vt:lpstr>
      <vt:lpstr>'1'!Print_Area</vt:lpstr>
      <vt:lpstr>'2'!Print_Area</vt:lpstr>
      <vt:lpstr>'3'!Print_Area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Slagjana.Miljkovik;Darko Blazhevski;Merita Abdulla</dc:creator>
  <cp:lastModifiedBy>Darko Blazevski</cp:lastModifiedBy>
  <cp:lastPrinted>2020-01-15T08:09:53Z</cp:lastPrinted>
  <dcterms:created xsi:type="dcterms:W3CDTF">2012-06-12T09:00:14Z</dcterms:created>
  <dcterms:modified xsi:type="dcterms:W3CDTF">2020-09-14T06:11:10Z</dcterms:modified>
</cp:coreProperties>
</file>