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24226"/>
  <bookViews>
    <workbookView xWindow="65416" yWindow="65416" windowWidth="29040" windowHeight="15840" tabRatio="590" activeTab="0"/>
  </bookViews>
  <sheets>
    <sheet name="0з" sheetId="6" r:id="rId1"/>
    <sheet name="1з" sheetId="7" r:id="rId2"/>
    <sheet name="2з " sheetId="11" r:id="rId3"/>
    <sheet name="3з" sheetId="9" r:id="rId4"/>
    <sheet name="4з" sheetId="10" r:id="rId5"/>
  </sheets>
  <externalReferences>
    <externalReference r:id="rId8"/>
    <externalReference r:id="rId9"/>
  </externalReferences>
  <definedNames>
    <definedName name="_xlnm.Print_Area" localSheetId="0">'0з'!$A$1:$I$43</definedName>
    <definedName name="_xlnm.Print_Area" localSheetId="1">'1з'!$A$1:$S$19</definedName>
    <definedName name="_xlnm.Print_Area" localSheetId="2">'2з '!$A$1:$S$22</definedName>
    <definedName name="_xlnm.Print_Area" localSheetId="3">'3з'!$A$1:$S$19</definedName>
    <definedName name="_xlnm.Print_Area" localSheetId="4">'4з'!$A$1:$S$19</definedName>
  </definedNames>
  <calcPr calcId="191029"/>
</workbook>
</file>

<file path=xl/sharedStrings.xml><?xml version="1.0" encoding="utf-8"?>
<sst xmlns="http://schemas.openxmlformats.org/spreadsheetml/2006/main" count="137" uniqueCount="63">
  <si>
    <t>Aktiva</t>
  </si>
  <si>
    <t>Lajf Vizion</t>
  </si>
  <si>
    <t>Vash prijatel</t>
  </si>
  <si>
    <t>Halk Banka</t>
  </si>
  <si>
    <t>000 mkd</t>
  </si>
  <si>
    <t>Sava</t>
  </si>
  <si>
    <t>Unika</t>
  </si>
  <si>
    <t>Tabela1. Numri i kontratave (sipas shoqërive të sigurimeve)</t>
  </si>
  <si>
    <t>Jo jetë</t>
  </si>
  <si>
    <t>Kroacija jojetë</t>
  </si>
  <si>
    <t>Osiguritelna polisa</t>
  </si>
  <si>
    <t>Jetë</t>
  </si>
  <si>
    <t>Kroacija jetë</t>
  </si>
  <si>
    <t>Grave</t>
  </si>
  <si>
    <t>Viner jetë</t>
  </si>
  <si>
    <t>Unika jetë</t>
  </si>
  <si>
    <t>Gjithësej</t>
  </si>
  <si>
    <t>Maкedonija</t>
  </si>
  <si>
    <t xml:space="preserve">Shoqëria e sigurimeve </t>
  </si>
  <si>
    <t>Tabela 2. Numri i kontratave (sipas klasave të sigurimeve )</t>
  </si>
  <si>
    <t>Numri i kontratave të lidhura nuk përfqëson përmbledhje të numrit të kontratave në vecanti sipas klasave të sigurimeve, sepse një kontratë sigurimi mund të mbulojë ngjarje sigurimi në lidhje me klasa të ndryshme sigurimi në këtë rast kontrata vendoset në cdo klasë sigurimi, sipas ndarjes të klasave të sigurimit, por numërohet vetëm njëherë. Gjitësej shuma e këtij parametri përmbledhur për të gjitha klasat e sigurimeve përfaqëson numrin e kontratave të lidhura pavarësisht nëse polisa mbulon rreziqe nga një ose më shumë klasa sigurimi</t>
  </si>
  <si>
    <t>Klasa e sigurimit</t>
  </si>
  <si>
    <t>Tabela 3. Primi i shkruar bruto  (sipas shoqërive të sigurimeve)</t>
  </si>
  <si>
    <t>Tabela 4. Primi i shkruar bruto (sipas klasave të sigurimeve )</t>
  </si>
  <si>
    <t>AGJENCIA E MBIKËQYRJES SË SIGURIMEVE</t>
  </si>
  <si>
    <t>Republika e Maqedonisë së Veriut</t>
  </si>
  <si>
    <t>të shoqërive për parfaqësim në sigurime</t>
  </si>
  <si>
    <t>Raporti për volumin dhe përmbajtjen e veprimtarisë</t>
  </si>
  <si>
    <t>02. Sigurimi shëndetësor</t>
  </si>
  <si>
    <t>Komercijalna Banka</t>
  </si>
  <si>
    <t>Moe Osiguruvanje</t>
  </si>
  <si>
    <t>Triglav</t>
  </si>
  <si>
    <t>Halk</t>
  </si>
  <si>
    <t>Viner</t>
  </si>
  <si>
    <t>Triglav jetë</t>
  </si>
  <si>
    <t>Trend Mr</t>
  </si>
  <si>
    <t>Lajon ins</t>
  </si>
  <si>
    <t>Safe life</t>
  </si>
  <si>
    <t>Fortis pro</t>
  </si>
  <si>
    <t>Rea insurance group</t>
  </si>
  <si>
    <t>NLB banka</t>
  </si>
  <si>
    <t>Sparkasse banka</t>
  </si>
  <si>
    <t>Family Partner</t>
  </si>
  <si>
    <t>Stopanska Banka</t>
  </si>
  <si>
    <t>UNI bank</t>
  </si>
  <si>
    <t>TTK bank</t>
  </si>
  <si>
    <t>Shkup, 2021</t>
  </si>
  <si>
    <t>për periudhën 1.1-30.6.2021</t>
  </si>
  <si>
    <r>
      <t xml:space="preserve">Shpjegim: Të dhënat janë  dhëna nga shoqëritë e sigurimeve gjatë njoftimeve të rregullta në përputhje me nenin  151 të Ligjit për Mbikqyrjen e sigurimeve  (“Gazeta Zyrtare e Republikës së Maqedonisë” nr. 2 27/02, 84/02, 98/02, 33/04, 88/05, 79/07, 8/08, 88/08, 56/09, 67/10, 44/11, 188/13, 43/14, 112/14, 153/15, 192/15, 23/16, 83/18 и 198/18) dhe"Gazeta Zyrtare e Republikës së Maqedonisë së Veriut" nr. 101/2019 dhe 31/2020). Strukturat drejtuese janë përgjegjëse për paraqitjen objektive të të dhënave.
Kursi i këmbimit në </t>
    </r>
    <r>
      <rPr>
        <sz val="12"/>
        <color rgb="FFFF0000"/>
        <rFont val="Calibri"/>
        <family val="2"/>
        <scheme val="minor"/>
      </rPr>
      <t xml:space="preserve"> </t>
    </r>
    <r>
      <rPr>
        <sz val="12"/>
        <rFont val="Calibri"/>
        <family val="2"/>
        <scheme val="minor"/>
      </rPr>
      <t>30.6.2021: 1 EUR =  61.6950 MKD</t>
    </r>
  </si>
  <si>
    <t>01. Sigurimi i aksidenteve</t>
  </si>
  <si>
    <t>03. Mjetet motorike kasko</t>
  </si>
  <si>
    <t>06. Mjetet lundruese kasko</t>
  </si>
  <si>
    <t>07. Kargo</t>
  </si>
  <si>
    <t>08. Prona nga zjarri dhe rreziqe tjera</t>
  </si>
  <si>
    <t>09. Pronat tjera</t>
  </si>
  <si>
    <t>10. AP (gjithsej)</t>
  </si>
  <si>
    <t>12. Përgjegjësia nga mjete lundruese</t>
  </si>
  <si>
    <t>13. Përgjegjësia e përgjithshme</t>
  </si>
  <si>
    <t>14. Kredia</t>
  </si>
  <si>
    <t>16. Humbjet financiare</t>
  </si>
  <si>
    <t>18. Ndihma turistike</t>
  </si>
  <si>
    <t>19. Jeta</t>
  </si>
  <si>
    <t>21. Sigurimi i jetës kur rreziku investues bie mbi të siguruarit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</si>
</sst>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0"/>
      <name val="Arial"/>
      <family val="2"/>
    </font>
    <font>
      <sz val="11"/>
      <color theme="1"/>
      <name val="Tahoma"/>
      <family val="2"/>
    </font>
    <font>
      <sz val="8"/>
      <color theme="1"/>
      <name val="Calibri"/>
      <family val="2"/>
      <scheme val="minor"/>
    </font>
    <font>
      <b/>
      <sz val="8"/>
      <color theme="0"/>
      <name val="Calibri"/>
      <family val="2"/>
      <scheme val="minor"/>
    </font>
    <font>
      <sz val="10"/>
      <color theme="1"/>
      <name val="Calibri"/>
      <family val="2"/>
      <scheme val="minor"/>
    </font>
    <font>
      <b/>
      <sz val="8"/>
      <name val="Calibri"/>
      <family val="2"/>
      <scheme val="minor"/>
    </font>
    <font>
      <b/>
      <i/>
      <sz val="16"/>
      <color rgb="FF953735"/>
      <name val="Calibri"/>
      <family val="2"/>
      <scheme val="minor"/>
    </font>
    <font>
      <sz val="9"/>
      <color theme="1"/>
      <name val="Calibri"/>
      <family val="2"/>
      <scheme val="minor"/>
    </font>
    <font>
      <sz val="11"/>
      <color theme="1"/>
      <name val="Arial"/>
      <family val="2"/>
    </font>
    <font>
      <sz val="11"/>
      <color indexed="8"/>
      <name val="Calibri"/>
      <family val="2"/>
    </font>
    <font>
      <sz val="8"/>
      <name val="Calibri"/>
      <family val="2"/>
      <scheme val="minor"/>
    </font>
    <font>
      <b/>
      <sz val="8"/>
      <color theme="1" tint="0.49998000264167786"/>
      <name val="Calibri"/>
      <family val="2"/>
      <scheme val="minor"/>
    </font>
    <font>
      <b/>
      <sz val="18"/>
      <name val="Calibri"/>
      <family val="2"/>
      <scheme val="minor"/>
    </font>
    <font>
      <b/>
      <sz val="20"/>
      <name val="Calibri"/>
      <family val="2"/>
      <scheme val="minor"/>
    </font>
    <font>
      <sz val="16"/>
      <color theme="0" tint="-0.4999699890613556"/>
      <name val="Calibri"/>
      <family val="2"/>
      <scheme val="minor"/>
    </font>
    <font>
      <sz val="16"/>
      <color rgb="FFFF0000"/>
      <name val="Calibri"/>
      <family val="2"/>
      <scheme val="minor"/>
    </font>
    <font>
      <b/>
      <sz val="18"/>
      <color theme="1"/>
      <name val="Calibri"/>
      <family val="2"/>
      <scheme val="minor"/>
    </font>
    <font>
      <sz val="16"/>
      <name val="Calibri"/>
      <family val="2"/>
      <scheme val="minor"/>
    </font>
    <font>
      <b/>
      <sz val="14"/>
      <name val="Calibri"/>
      <family val="2"/>
      <scheme val="minor"/>
    </font>
    <font>
      <b/>
      <sz val="14"/>
      <color theme="1"/>
      <name val="Calibri"/>
      <family val="2"/>
      <scheme val="minor"/>
    </font>
    <font>
      <sz val="11"/>
      <name val="Calibri"/>
      <family val="2"/>
      <scheme val="minor"/>
    </font>
    <font>
      <sz val="10"/>
      <name val="Tahoma"/>
      <family val="2"/>
    </font>
    <font>
      <b/>
      <sz val="8"/>
      <color theme="1"/>
      <name val="Calibri"/>
      <family val="2"/>
      <scheme val="minor"/>
    </font>
    <font>
      <b/>
      <sz val="10"/>
      <color theme="0"/>
      <name val="Calibri"/>
      <family val="2"/>
      <scheme val="minor"/>
    </font>
    <font>
      <sz val="12"/>
      <color theme="1"/>
      <name val="Calibri"/>
      <family val="2"/>
      <scheme val="minor"/>
    </font>
    <font>
      <b/>
      <sz val="8"/>
      <color theme="0" tint="-0.4999699890613556"/>
      <name val="Calibri"/>
      <family val="2"/>
      <scheme val="minor"/>
    </font>
    <font>
      <sz val="12"/>
      <color rgb="FFFF0000"/>
      <name val="Calibri"/>
      <family val="2"/>
      <scheme val="minor"/>
    </font>
    <font>
      <sz val="12"/>
      <name val="Calibri"/>
      <family val="2"/>
      <scheme val="minor"/>
    </font>
  </fonts>
  <fills count="8">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8" tint="-0.24997000396251678"/>
        <bgColor indexed="64"/>
      </patternFill>
    </fill>
  </fills>
  <borders count="47">
    <border>
      <left/>
      <right/>
      <top/>
      <bottom/>
      <diagonal/>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color theme="1" tint="0.49998000264167786"/>
      </left>
      <right style="hair">
        <color theme="1" tint="0.49998000264167786"/>
      </right>
      <top style="hair">
        <color theme="1" tint="0.49998000264167786"/>
      </top>
      <bottom style="hair">
        <color theme="1" tint="0.49998000264167786"/>
      </bottom>
    </border>
    <border>
      <left style="medium"/>
      <right style="hair">
        <color theme="1" tint="0.49998000264167786"/>
      </right>
      <top style="medium"/>
      <bottom style="thick">
        <color theme="0" tint="-0.4999699890613556"/>
      </bottom>
    </border>
    <border>
      <left style="hair">
        <color theme="1" tint="0.49998000264167786"/>
      </left>
      <right style="hair">
        <color theme="1" tint="0.49998000264167786"/>
      </right>
      <top style="medium"/>
      <bottom style="thick">
        <color theme="0" tint="-0.4999699890613556"/>
      </bottom>
    </border>
    <border>
      <left style="medium"/>
      <right style="hair">
        <color theme="1" tint="0.49998000264167786"/>
      </right>
      <top style="hair">
        <color theme="1" tint="0.49998000264167786"/>
      </top>
      <bottom style="hair">
        <color theme="1" tint="0.49998000264167786"/>
      </bottom>
    </border>
    <border>
      <left style="hair">
        <color theme="1" tint="0.49998000264167786"/>
      </left>
      <right style="hair">
        <color theme="1" tint="0.49998000264167786"/>
      </right>
      <top style="hair">
        <color theme="1" tint="0.49998000264167786"/>
      </top>
      <bottom style="medium"/>
    </border>
    <border>
      <left style="hair">
        <color theme="1" tint="0.49998000264167786"/>
      </left>
      <right style="medium"/>
      <top style="medium"/>
      <bottom style="thick">
        <color theme="0" tint="-0.4999699890613556"/>
      </bottom>
    </border>
    <border>
      <left style="medium"/>
      <right/>
      <top/>
      <bottom style="hair">
        <color theme="1" tint="0.49998000264167786"/>
      </bottom>
    </border>
    <border>
      <left style="medium"/>
      <right/>
      <top style="hair">
        <color theme="1" tint="0.49998000264167786"/>
      </top>
      <bottom style="hair">
        <color theme="1" tint="0.49998000264167786"/>
      </bottom>
    </border>
    <border>
      <left style="medium"/>
      <right/>
      <top style="hair">
        <color theme="1" tint="0.49998000264167786"/>
      </top>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medium">
        <color theme="1"/>
      </left>
      <right style="hair">
        <color theme="1"/>
      </right>
      <top style="medium">
        <color theme="1"/>
      </top>
      <bottom style="hair">
        <color theme="1"/>
      </bottom>
    </border>
    <border>
      <left style="hair">
        <color theme="1"/>
      </left>
      <right style="hair">
        <color theme="1"/>
      </right>
      <top style="medium">
        <color theme="1"/>
      </top>
      <bottom style="hair">
        <color theme="1"/>
      </bottom>
    </border>
    <border>
      <left style="hair">
        <color theme="1"/>
      </left>
      <right style="medium">
        <color theme="1"/>
      </right>
      <top style="medium">
        <color theme="1"/>
      </top>
      <bottom style="hair">
        <color theme="1"/>
      </bottom>
    </border>
    <border>
      <left style="medium">
        <color theme="1"/>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hair">
        <color theme="1"/>
      </left>
      <right style="medium">
        <color theme="1"/>
      </right>
      <top style="hair">
        <color theme="1"/>
      </top>
      <bottom style="hair">
        <color theme="1"/>
      </bottom>
    </border>
    <border>
      <left style="medium">
        <color theme="1"/>
      </left>
      <right style="hair">
        <color theme="1"/>
      </right>
      <top style="hair">
        <color theme="1"/>
      </top>
      <bottom style="medium">
        <color theme="1"/>
      </bottom>
    </border>
    <border>
      <left style="hair">
        <color theme="1"/>
      </left>
      <right style="hair">
        <color theme="1"/>
      </right>
      <top style="hair">
        <color theme="1"/>
      </top>
      <bottom style="medium">
        <color theme="1"/>
      </bottom>
    </border>
    <border>
      <left style="hair">
        <color theme="1"/>
      </left>
      <right style="medium">
        <color theme="1"/>
      </right>
      <top style="hair">
        <color theme="1"/>
      </top>
      <bottom style="medium">
        <color theme="1"/>
      </bottom>
    </border>
    <border>
      <left style="hair"/>
      <right style="medium"/>
      <top style="hair"/>
      <bottom style="medium"/>
    </border>
    <border>
      <left style="medium"/>
      <right style="hair">
        <color theme="1" tint="0.49998000264167786"/>
      </right>
      <top style="medium"/>
      <bottom style="hair"/>
    </border>
    <border>
      <left style="hair">
        <color theme="1" tint="0.49998000264167786"/>
      </left>
      <right style="hair">
        <color theme="1" tint="0.49998000264167786"/>
      </right>
      <top style="medium"/>
      <bottom style="hair"/>
    </border>
    <border>
      <left style="hair">
        <color theme="1" tint="0.49998000264167786"/>
      </left>
      <right style="medium"/>
      <top style="medium"/>
      <bottom style="hair"/>
    </border>
    <border>
      <left style="hair">
        <color theme="1" tint="0.49998000264167786"/>
      </left>
      <right style="hair">
        <color theme="1" tint="0.49998000264167786"/>
      </right>
      <top style="hair"/>
      <bottom style="hair"/>
    </border>
    <border>
      <left style="hair">
        <color theme="1" tint="0.49998000264167786"/>
      </left>
      <right style="medium"/>
      <top style="hair"/>
      <bottom style="hair"/>
    </border>
    <border>
      <left style="medium"/>
      <right style="hair">
        <color theme="1" tint="0.49998000264167786"/>
      </right>
      <top style="hair"/>
      <bottom style="medium"/>
    </border>
    <border>
      <left style="hair">
        <color theme="1" tint="0.49998000264167786"/>
      </left>
      <right style="hair">
        <color theme="1" tint="0.49998000264167786"/>
      </right>
      <top style="hair"/>
      <bottom style="medium"/>
    </border>
    <border>
      <left style="hair">
        <color theme="1" tint="0.49998000264167786"/>
      </left>
      <right style="medium"/>
      <top style="hair"/>
      <bottom style="medium"/>
    </border>
    <border>
      <left style="medium"/>
      <right style="hair">
        <color theme="1" tint="0.49998000264167786"/>
      </right>
      <top style="hair"/>
      <bottom style="hair"/>
    </border>
    <border>
      <left/>
      <right/>
      <top style="medium">
        <color theme="1"/>
      </top>
      <bottom/>
    </border>
    <border>
      <left style="hair">
        <color theme="1"/>
      </left>
      <right style="hair">
        <color theme="1"/>
      </right>
      <top style="hair">
        <color theme="1" tint="0.49998000264167786"/>
      </top>
      <bottom style="hair">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9" fillId="0" borderId="0">
      <alignment/>
      <protection/>
    </xf>
    <xf numFmtId="9" fontId="10" fillId="0" borderId="0" applyFont="0" applyFill="0" applyBorder="0" applyAlignment="0" applyProtection="0"/>
    <xf numFmtId="0" fontId="22" fillId="0" borderId="0">
      <alignment/>
      <protection/>
    </xf>
    <xf numFmtId="0" fontId="22" fillId="0" borderId="0">
      <alignment/>
      <protection/>
    </xf>
    <xf numFmtId="0" fontId="22" fillId="0" borderId="0">
      <alignment/>
      <protection/>
    </xf>
  </cellStyleXfs>
  <cellXfs count="100">
    <xf numFmtId="0" fontId="0" fillId="0" borderId="0" xfId="0"/>
    <xf numFmtId="0" fontId="0" fillId="2" borderId="0" xfId="0" applyFill="1" applyBorder="1"/>
    <xf numFmtId="0" fontId="5" fillId="0" borderId="0" xfId="0" applyFont="1" applyAlignment="1">
      <alignment wrapText="1"/>
    </xf>
    <xf numFmtId="0" fontId="0" fillId="0" borderId="0" xfId="0" applyAlignment="1">
      <alignment/>
    </xf>
    <xf numFmtId="0" fontId="0" fillId="0" borderId="0" xfId="0" applyAlignment="1">
      <alignment wrapText="1"/>
    </xf>
    <xf numFmtId="0" fontId="0" fillId="3" borderId="0" xfId="0" applyFill="1"/>
    <xf numFmtId="0" fontId="5" fillId="3" borderId="0" xfId="0" applyFont="1" applyFill="1" applyAlignment="1">
      <alignment wrapText="1"/>
    </xf>
    <xf numFmtId="0" fontId="0" fillId="3" borderId="0" xfId="0" applyFill="1" applyAlignment="1">
      <alignment/>
    </xf>
    <xf numFmtId="0" fontId="0" fillId="3" borderId="0" xfId="0" applyFill="1" applyAlignment="1">
      <alignment wrapText="1"/>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13" fillId="2" borderId="4" xfId="0" applyFont="1" applyFill="1" applyBorder="1" applyAlignment="1">
      <alignment vertical="center" wrapText="1"/>
    </xf>
    <xf numFmtId="0" fontId="14" fillId="2" borderId="0" xfId="0" applyFont="1" applyFill="1" applyBorder="1" applyAlignment="1">
      <alignment vertical="center" wrapText="1"/>
    </xf>
    <xf numFmtId="0" fontId="14" fillId="2" borderId="5" xfId="0" applyFont="1" applyFill="1" applyBorder="1" applyAlignment="1">
      <alignment vertical="center" wrapText="1"/>
    </xf>
    <xf numFmtId="0" fontId="14" fillId="2" borderId="4" xfId="0" applyFont="1" applyFill="1" applyBorder="1" applyAlignment="1">
      <alignment vertical="center" wrapText="1"/>
    </xf>
    <xf numFmtId="0" fontId="2" fillId="2" borderId="0" xfId="0" applyFont="1" applyFill="1" applyBorder="1" applyAlignment="1">
      <alignment/>
    </xf>
    <xf numFmtId="0" fontId="18" fillId="2" borderId="0" xfId="0" applyFont="1" applyFill="1" applyBorder="1" applyAlignment="1">
      <alignment/>
    </xf>
    <xf numFmtId="3" fontId="12" fillId="0" borderId="9" xfId="0" applyNumberFormat="1" applyFont="1" applyBorder="1" applyAlignment="1">
      <alignment horizontal="right"/>
    </xf>
    <xf numFmtId="3" fontId="3" fillId="0" borderId="9" xfId="0" applyNumberFormat="1" applyFont="1" applyBorder="1" applyAlignment="1">
      <alignment horizontal="right"/>
    </xf>
    <xf numFmtId="3" fontId="0" fillId="3" borderId="0" xfId="0" applyNumberFormat="1" applyFill="1"/>
    <xf numFmtId="3" fontId="0" fillId="3" borderId="0" xfId="0" applyNumberFormat="1" applyFill="1" applyAlignment="1">
      <alignment/>
    </xf>
    <xf numFmtId="3" fontId="21" fillId="3" borderId="0" xfId="0" applyNumberFormat="1" applyFont="1" applyFill="1"/>
    <xf numFmtId="0" fontId="21" fillId="3" borderId="0" xfId="0" applyFont="1" applyFill="1"/>
    <xf numFmtId="0" fontId="0" fillId="3" borderId="0" xfId="0" applyFont="1" applyFill="1" applyAlignment="1">
      <alignment/>
    </xf>
    <xf numFmtId="0" fontId="2" fillId="2" borderId="0" xfId="0" applyFont="1" applyFill="1" applyBorder="1" applyAlignment="1">
      <alignment horizontal="center"/>
    </xf>
    <xf numFmtId="0" fontId="3" fillId="3" borderId="0" xfId="0" applyFont="1" applyFill="1" applyBorder="1" applyAlignment="1">
      <alignment/>
    </xf>
    <xf numFmtId="0" fontId="3" fillId="3" borderId="0" xfId="0" applyFont="1" applyFill="1" applyAlignment="1">
      <alignment/>
    </xf>
    <xf numFmtId="0" fontId="3" fillId="0" borderId="0" xfId="0" applyFont="1" applyAlignment="1">
      <alignment/>
    </xf>
    <xf numFmtId="0" fontId="20" fillId="3" borderId="0" xfId="0" applyFont="1" applyFill="1" applyAlignment="1">
      <alignment/>
    </xf>
    <xf numFmtId="0" fontId="15" fillId="2" borderId="0" xfId="0" applyFont="1" applyFill="1" applyBorder="1" applyAlignment="1">
      <alignment horizontal="center" wrapText="1"/>
    </xf>
    <xf numFmtId="0" fontId="0" fillId="3" borderId="0" xfId="0" applyFill="1" applyBorder="1"/>
    <xf numFmtId="0" fontId="0" fillId="3" borderId="0" xfId="0" applyFill="1" applyBorder="1" applyAlignment="1">
      <alignment wrapText="1"/>
    </xf>
    <xf numFmtId="3" fontId="0" fillId="3" borderId="0" xfId="0" applyNumberFormat="1" applyFill="1" applyBorder="1"/>
    <xf numFmtId="0" fontId="8" fillId="3" borderId="0" xfId="0" applyFont="1" applyFill="1" applyBorder="1" applyAlignment="1">
      <alignment horizontal="right"/>
    </xf>
    <xf numFmtId="3" fontId="4" fillId="4" borderId="10" xfId="0" applyNumberFormat="1" applyFont="1" applyFill="1" applyBorder="1" applyAlignment="1">
      <alignment horizontal="center" vertical="center" wrapText="1"/>
    </xf>
    <xf numFmtId="3" fontId="4" fillId="4" borderId="11" xfId="0" applyNumberFormat="1" applyFont="1" applyFill="1" applyBorder="1" applyAlignment="1">
      <alignment horizontal="center" vertical="center" wrapText="1"/>
    </xf>
    <xf numFmtId="3" fontId="3" fillId="0" borderId="12" xfId="0" applyNumberFormat="1" applyFont="1" applyBorder="1" applyAlignment="1">
      <alignment horizontal="left" wrapText="1" indent="2"/>
    </xf>
    <xf numFmtId="3" fontId="6" fillId="5" borderId="13" xfId="0" applyNumberFormat="1" applyFont="1" applyFill="1" applyBorder="1" applyAlignment="1">
      <alignment horizontal="right"/>
    </xf>
    <xf numFmtId="0" fontId="20" fillId="3" borderId="0" xfId="0" applyFont="1" applyFill="1" applyBorder="1" applyAlignment="1">
      <alignment/>
    </xf>
    <xf numFmtId="0" fontId="5" fillId="3" borderId="0" xfId="0" applyFont="1" applyFill="1" applyBorder="1" applyAlignment="1">
      <alignment wrapText="1"/>
    </xf>
    <xf numFmtId="0" fontId="0" fillId="3" borderId="0" xfId="0" applyFill="1" applyBorder="1" applyAlignment="1">
      <alignment horizontal="right"/>
    </xf>
    <xf numFmtId="3" fontId="4" fillId="4" borderId="14" xfId="0" applyNumberFormat="1" applyFont="1" applyFill="1" applyBorder="1" applyAlignment="1">
      <alignment horizontal="center" vertical="center" wrapText="1"/>
    </xf>
    <xf numFmtId="3" fontId="12" fillId="0" borderId="15" xfId="0" applyNumberFormat="1" applyFont="1" applyBorder="1" applyAlignment="1">
      <alignment horizontal="left" wrapText="1"/>
    </xf>
    <xf numFmtId="3" fontId="12" fillId="0" borderId="16" xfId="0" applyNumberFormat="1" applyFont="1" applyBorder="1" applyAlignment="1">
      <alignment wrapText="1"/>
    </xf>
    <xf numFmtId="3" fontId="6" fillId="5" borderId="17" xfId="0" applyNumberFormat="1" applyFont="1" applyFill="1" applyBorder="1" applyAlignment="1">
      <alignment horizontal="left" wrapText="1"/>
    </xf>
    <xf numFmtId="0" fontId="7" fillId="3" borderId="0" xfId="0" applyFont="1" applyFill="1" applyBorder="1" applyAlignment="1">
      <alignment horizontal="center" vertical="center"/>
    </xf>
    <xf numFmtId="0" fontId="0" fillId="3" borderId="0" xfId="0" applyFill="1" applyBorder="1" applyAlignment="1">
      <alignment/>
    </xf>
    <xf numFmtId="3" fontId="4" fillId="4" borderId="18" xfId="0" applyNumberFormat="1" applyFont="1" applyFill="1" applyBorder="1" applyAlignment="1">
      <alignment horizontal="center" vertical="center" wrapText="1"/>
    </xf>
    <xf numFmtId="3" fontId="4" fillId="4" borderId="19" xfId="0" applyNumberFormat="1" applyFont="1" applyFill="1" applyBorder="1" applyAlignment="1">
      <alignment horizontal="center" vertical="center" wrapText="1"/>
    </xf>
    <xf numFmtId="3" fontId="4" fillId="6" borderId="19" xfId="0" applyNumberFormat="1" applyFont="1" applyFill="1" applyBorder="1" applyAlignment="1">
      <alignment horizontal="center" vertical="center" wrapText="1"/>
    </xf>
    <xf numFmtId="3" fontId="4" fillId="6" borderId="20" xfId="0" applyNumberFormat="1" applyFont="1" applyFill="1" applyBorder="1" applyAlignment="1">
      <alignment horizontal="center" vertical="center" wrapText="1"/>
    </xf>
    <xf numFmtId="3" fontId="12" fillId="0" borderId="21" xfId="0" applyNumberFormat="1" applyFont="1" applyBorder="1" applyAlignment="1">
      <alignment horizontal="left" wrapText="1"/>
    </xf>
    <xf numFmtId="3" fontId="26" fillId="0" borderId="22" xfId="0" applyNumberFormat="1" applyFont="1" applyBorder="1" applyAlignment="1">
      <alignment horizontal="right"/>
    </xf>
    <xf numFmtId="3" fontId="12" fillId="0" borderId="23" xfId="0" applyNumberFormat="1" applyFont="1" applyBorder="1" applyAlignment="1">
      <alignment horizontal="right" wrapText="1"/>
    </xf>
    <xf numFmtId="3" fontId="3" fillId="0" borderId="21" xfId="0" applyNumberFormat="1" applyFont="1" applyBorder="1" applyAlignment="1">
      <alignment horizontal="left" wrapText="1" indent="2"/>
    </xf>
    <xf numFmtId="3" fontId="3" fillId="0" borderId="22" xfId="0" applyNumberFormat="1" applyFont="1" applyBorder="1" applyAlignment="1">
      <alignment horizontal="right"/>
    </xf>
    <xf numFmtId="3" fontId="11" fillId="0" borderId="23" xfId="0" applyNumberFormat="1" applyFont="1" applyBorder="1" applyAlignment="1">
      <alignment horizontal="right" wrapText="1"/>
    </xf>
    <xf numFmtId="3" fontId="6" fillId="5" borderId="24" xfId="0" applyNumberFormat="1" applyFont="1" applyFill="1" applyBorder="1" applyAlignment="1">
      <alignment horizontal="left" wrapText="1"/>
    </xf>
    <xf numFmtId="3" fontId="6" fillId="5" borderId="25" xfId="0" applyNumberFormat="1" applyFont="1" applyFill="1" applyBorder="1" applyAlignment="1">
      <alignment horizontal="right"/>
    </xf>
    <xf numFmtId="3" fontId="4" fillId="7" borderId="26" xfId="0" applyNumberFormat="1" applyFont="1" applyFill="1" applyBorder="1" applyAlignment="1">
      <alignment horizontal="center" vertical="center" wrapText="1"/>
    </xf>
    <xf numFmtId="3" fontId="4" fillId="7" borderId="27" xfId="0" applyNumberFormat="1" applyFont="1" applyFill="1" applyBorder="1" applyAlignment="1">
      <alignment horizontal="center" vertical="center" wrapText="1"/>
    </xf>
    <xf numFmtId="3" fontId="4" fillId="7" borderId="28" xfId="0" applyNumberFormat="1" applyFont="1" applyFill="1" applyBorder="1" applyAlignment="1">
      <alignment horizontal="center" vertical="center" wrapText="1"/>
    </xf>
    <xf numFmtId="3" fontId="3" fillId="0" borderId="29" xfId="0" applyNumberFormat="1" applyFont="1" applyBorder="1" applyAlignment="1">
      <alignment horizontal="left"/>
    </xf>
    <xf numFmtId="3" fontId="11" fillId="0" borderId="30" xfId="0" applyNumberFormat="1" applyFont="1" applyBorder="1" applyAlignment="1">
      <alignment horizontal="right" vertical="center"/>
    </xf>
    <xf numFmtId="3" fontId="3" fillId="0" borderId="31" xfId="0" applyNumberFormat="1" applyFont="1" applyBorder="1" applyAlignment="1">
      <alignment horizontal="right" vertical="center" wrapText="1"/>
    </xf>
    <xf numFmtId="3" fontId="23" fillId="5" borderId="32" xfId="0" applyNumberFormat="1" applyFont="1" applyFill="1" applyBorder="1" applyAlignment="1">
      <alignment horizontal="left"/>
    </xf>
    <xf numFmtId="3" fontId="6" fillId="5" borderId="33" xfId="0" applyNumberFormat="1" applyFont="1" applyFill="1" applyBorder="1" applyAlignment="1">
      <alignment horizontal="right" vertical="center"/>
    </xf>
    <xf numFmtId="3" fontId="23" fillId="5" borderId="34" xfId="0" applyNumberFormat="1" applyFont="1" applyFill="1" applyBorder="1" applyAlignment="1">
      <alignment horizontal="right" vertical="center" wrapText="1"/>
    </xf>
    <xf numFmtId="3" fontId="23" fillId="5" borderId="35" xfId="0" applyNumberFormat="1" applyFont="1" applyFill="1" applyBorder="1" applyAlignment="1">
      <alignment horizontal="right" wrapText="1"/>
    </xf>
    <xf numFmtId="3" fontId="24" fillId="7" borderId="36" xfId="0" applyNumberFormat="1" applyFont="1" applyFill="1" applyBorder="1" applyAlignment="1">
      <alignment horizontal="center" vertical="center" wrapText="1"/>
    </xf>
    <xf numFmtId="3" fontId="4" fillId="7" borderId="37" xfId="0" applyNumberFormat="1" applyFont="1" applyFill="1" applyBorder="1" applyAlignment="1">
      <alignment horizontal="center" vertical="center" wrapText="1"/>
    </xf>
    <xf numFmtId="3" fontId="4" fillId="7" borderId="38" xfId="0" applyNumberFormat="1" applyFont="1" applyFill="1" applyBorder="1" applyAlignment="1">
      <alignment horizontal="center" vertical="center" wrapText="1"/>
    </xf>
    <xf numFmtId="3" fontId="11" fillId="0" borderId="39" xfId="0" applyNumberFormat="1" applyFont="1" applyBorder="1" applyAlignment="1">
      <alignment horizontal="right" vertical="center"/>
    </xf>
    <xf numFmtId="3" fontId="3" fillId="0" borderId="40" xfId="0" applyNumberFormat="1" applyFont="1" applyBorder="1" applyAlignment="1">
      <alignment horizontal="right" vertical="center" wrapText="1"/>
    </xf>
    <xf numFmtId="3" fontId="3" fillId="5" borderId="41" xfId="0" applyNumberFormat="1" applyFont="1" applyFill="1" applyBorder="1" applyAlignment="1">
      <alignment horizontal="left"/>
    </xf>
    <xf numFmtId="3" fontId="11" fillId="5" borderId="42" xfId="0" applyNumberFormat="1" applyFont="1" applyFill="1" applyBorder="1" applyAlignment="1">
      <alignment horizontal="right" vertical="center"/>
    </xf>
    <xf numFmtId="3" fontId="3" fillId="5" borderId="43" xfId="0" applyNumberFormat="1" applyFont="1" applyFill="1" applyBorder="1" applyAlignment="1">
      <alignment horizontal="right" vertical="center" wrapText="1"/>
    </xf>
    <xf numFmtId="3" fontId="3" fillId="0" borderId="44" xfId="0" applyNumberFormat="1" applyFont="1" applyBorder="1" applyAlignment="1">
      <alignment horizontal="left" vertical="center" wrapText="1"/>
    </xf>
    <xf numFmtId="3" fontId="3" fillId="0" borderId="44" xfId="0" applyNumberFormat="1" applyFont="1" applyBorder="1" applyAlignment="1">
      <alignment horizontal="left" wrapText="1"/>
    </xf>
    <xf numFmtId="3" fontId="3" fillId="0" borderId="29" xfId="0" applyNumberFormat="1" applyFont="1" applyBorder="1" applyAlignment="1">
      <alignment horizontal="left" wrapText="1"/>
    </xf>
    <xf numFmtId="0" fontId="16" fillId="2" borderId="4"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5" fillId="3" borderId="0" xfId="0" applyFont="1" applyFill="1" applyAlignment="1">
      <alignment horizontal="justify" vertical="top" wrapText="1"/>
    </xf>
    <xf numFmtId="0" fontId="15" fillId="2" borderId="0" xfId="0" applyFont="1" applyFill="1" applyBorder="1" applyAlignment="1">
      <alignment horizontal="center" wrapText="1"/>
    </xf>
    <xf numFmtId="0" fontId="17" fillId="2" borderId="4" xfId="0" applyFont="1" applyFill="1" applyBorder="1" applyAlignment="1">
      <alignment horizontal="center"/>
    </xf>
    <xf numFmtId="0" fontId="17" fillId="2" borderId="0" xfId="0" applyFont="1" applyFill="1" applyBorder="1" applyAlignment="1">
      <alignment horizontal="center"/>
    </xf>
    <xf numFmtId="0" fontId="17" fillId="2" borderId="5" xfId="0" applyFont="1" applyFill="1" applyBorder="1" applyAlignment="1">
      <alignment horizontal="center"/>
    </xf>
    <xf numFmtId="0" fontId="19" fillId="3" borderId="0" xfId="0" applyFont="1" applyFill="1" applyBorder="1" applyAlignment="1">
      <alignment horizontal="center" wrapText="1"/>
    </xf>
    <xf numFmtId="0" fontId="20" fillId="3" borderId="0" xfId="0" applyFont="1" applyFill="1" applyBorder="1" applyAlignment="1">
      <alignment horizontal="center"/>
    </xf>
    <xf numFmtId="0" fontId="10" fillId="0" borderId="45" xfId="0" applyFont="1" applyBorder="1" applyAlignment="1">
      <alignment horizontal="justify" wrapText="1"/>
    </xf>
    <xf numFmtId="0" fontId="10" fillId="0" borderId="0" xfId="0" applyFont="1" applyBorder="1" applyAlignment="1">
      <alignment horizontal="justify" wrapText="1"/>
    </xf>
    <xf numFmtId="3" fontId="11" fillId="0" borderId="46" xfId="0" applyNumberFormat="1" applyFont="1" applyBorder="1" applyAlignment="1" quotePrefix="1">
      <alignment horizontal="right" vertical="center"/>
    </xf>
  </cellXfs>
  <cellStyles count="12">
    <cellStyle name="Normal" xfId="0"/>
    <cellStyle name="Percent" xfId="15"/>
    <cellStyle name="Currency" xfId="16"/>
    <cellStyle name="Currency [0]" xfId="17"/>
    <cellStyle name="Comma" xfId="18"/>
    <cellStyle name="Comma [0]" xfId="19"/>
    <cellStyle name="Normal 2" xfId="20"/>
    <cellStyle name="Normal 3" xfId="21"/>
    <cellStyle name="Percent 2" xfId="22"/>
    <cellStyle name="Normal 4" xfId="23"/>
    <cellStyle name="Normal 2 2" xfId="24"/>
    <cellStyle name="Normal 2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552450</xdr:colOff>
      <xdr:row>21</xdr:row>
      <xdr:rowOff>104775</xdr:rowOff>
    </xdr:from>
    <xdr:to>
      <xdr:col>7</xdr:col>
      <xdr:colOff>104775</xdr:colOff>
      <xdr:row>34</xdr:row>
      <xdr:rowOff>152400</xdr:rowOff>
    </xdr:to>
    <xdr:pic>
      <xdr:nvPicPr>
        <xdr:cNvPr id="5" name="Picture 4"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62050" y="4810125"/>
          <a:ext cx="3209925" cy="2524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476250</xdr:colOff>
      <xdr:row>1</xdr:row>
      <xdr:rowOff>114300</xdr:rowOff>
    </xdr:from>
    <xdr:ext cx="1419225" cy="1419225"/>
    <xdr:pic>
      <xdr:nvPicPr>
        <xdr:cNvPr id="6" name="Picture 1" descr="logo"/>
        <xdr:cNvPicPr preferRelativeResize="1">
          <a:picLocks noChangeAspect="1"/>
        </xdr:cNvPicPr>
      </xdr:nvPicPr>
      <xdr:blipFill>
        <a:blip r:embed="rId2"/>
        <a:stretch>
          <a:fillRect/>
        </a:stretch>
      </xdr:blipFill>
      <xdr:spPr bwMode="auto">
        <a:xfrm>
          <a:off x="1085850" y="314325"/>
          <a:ext cx="1419225" cy="1419225"/>
        </a:xfrm>
        <a:prstGeom prst="rect">
          <a:avLst/>
        </a:prstGeom>
        <a:noFill/>
        <a:ln>
          <a:noFill/>
        </a:ln>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ZO_web_2K2021_MK_za%20objav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ster_DZ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з"/>
      <sheetName val="1з"/>
      <sheetName val="2з "/>
      <sheetName val="3з "/>
      <sheetName val="4з"/>
    </sheetNames>
    <sheetDataSet>
      <sheetData sheetId="0"/>
      <sheetData sheetId="1">
        <row r="4">
          <cell r="B4">
            <v>10324</v>
          </cell>
          <cell r="C4">
            <v>9774</v>
          </cell>
          <cell r="D4">
            <v>5618</v>
          </cell>
          <cell r="E4">
            <v>0</v>
          </cell>
          <cell r="F4">
            <v>366</v>
          </cell>
          <cell r="G4">
            <v>7171</v>
          </cell>
          <cell r="H4">
            <v>66</v>
          </cell>
          <cell r="I4">
            <v>31203</v>
          </cell>
          <cell r="J4">
            <v>1339</v>
          </cell>
          <cell r="K4">
            <v>1011</v>
          </cell>
          <cell r="L4">
            <v>0</v>
          </cell>
          <cell r="M4">
            <v>10344</v>
          </cell>
          <cell r="N4">
            <v>34652</v>
          </cell>
          <cell r="O4">
            <v>1663</v>
          </cell>
          <cell r="P4">
            <v>1753</v>
          </cell>
          <cell r="Q4">
            <v>0</v>
          </cell>
          <cell r="R4">
            <v>0</v>
          </cell>
          <cell r="S4">
            <v>115284</v>
          </cell>
        </row>
        <row r="5">
          <cell r="B5">
            <v>10324</v>
          </cell>
          <cell r="C5">
            <v>9774</v>
          </cell>
          <cell r="D5">
            <v>0</v>
          </cell>
          <cell r="E5">
            <v>0</v>
          </cell>
          <cell r="F5">
            <v>0</v>
          </cell>
          <cell r="G5">
            <v>0</v>
          </cell>
          <cell r="H5">
            <v>0</v>
          </cell>
          <cell r="I5">
            <v>0</v>
          </cell>
          <cell r="J5">
            <v>0</v>
          </cell>
          <cell r="K5">
            <v>0</v>
          </cell>
          <cell r="L5">
            <v>0</v>
          </cell>
          <cell r="M5">
            <v>0</v>
          </cell>
          <cell r="N5">
            <v>0</v>
          </cell>
          <cell r="O5">
            <v>465</v>
          </cell>
          <cell r="P5">
            <v>0</v>
          </cell>
          <cell r="Q5">
            <v>0</v>
          </cell>
          <cell r="R5">
            <v>0</v>
          </cell>
          <cell r="S5">
            <v>20563</v>
          </cell>
        </row>
        <row r="6">
          <cell r="B6">
            <v>0</v>
          </cell>
          <cell r="C6">
            <v>0</v>
          </cell>
          <cell r="D6">
            <v>0</v>
          </cell>
          <cell r="E6">
            <v>0</v>
          </cell>
          <cell r="F6">
            <v>0</v>
          </cell>
          <cell r="G6">
            <v>0</v>
          </cell>
          <cell r="H6">
            <v>0</v>
          </cell>
          <cell r="I6">
            <v>0</v>
          </cell>
          <cell r="J6">
            <v>0</v>
          </cell>
          <cell r="K6">
            <v>0</v>
          </cell>
          <cell r="L6">
            <v>0</v>
          </cell>
          <cell r="M6">
            <v>0</v>
          </cell>
          <cell r="N6">
            <v>0</v>
          </cell>
          <cell r="O6">
            <v>1198</v>
          </cell>
          <cell r="P6">
            <v>0</v>
          </cell>
          <cell r="Q6">
            <v>0</v>
          </cell>
          <cell r="R6">
            <v>0</v>
          </cell>
          <cell r="S6">
            <v>1198</v>
          </cell>
        </row>
        <row r="7">
          <cell r="B7">
            <v>0</v>
          </cell>
          <cell r="C7">
            <v>0</v>
          </cell>
          <cell r="D7">
            <v>0</v>
          </cell>
          <cell r="E7">
            <v>0</v>
          </cell>
          <cell r="F7">
            <v>366</v>
          </cell>
          <cell r="G7">
            <v>0</v>
          </cell>
          <cell r="H7">
            <v>0</v>
          </cell>
          <cell r="I7">
            <v>31203</v>
          </cell>
          <cell r="J7">
            <v>0</v>
          </cell>
          <cell r="K7">
            <v>0</v>
          </cell>
          <cell r="L7">
            <v>0</v>
          </cell>
          <cell r="M7">
            <v>0</v>
          </cell>
          <cell r="N7">
            <v>0</v>
          </cell>
          <cell r="O7">
            <v>0</v>
          </cell>
          <cell r="P7">
            <v>1753</v>
          </cell>
          <cell r="Q7">
            <v>0</v>
          </cell>
          <cell r="R7">
            <v>0</v>
          </cell>
          <cell r="S7">
            <v>33322</v>
          </cell>
        </row>
        <row r="8">
          <cell r="B8">
            <v>0</v>
          </cell>
          <cell r="C8">
            <v>0</v>
          </cell>
          <cell r="D8">
            <v>0</v>
          </cell>
          <cell r="E8">
            <v>0</v>
          </cell>
          <cell r="F8">
            <v>0</v>
          </cell>
          <cell r="G8">
            <v>0</v>
          </cell>
          <cell r="H8">
            <v>0</v>
          </cell>
          <cell r="I8">
            <v>0</v>
          </cell>
          <cell r="J8">
            <v>0</v>
          </cell>
          <cell r="K8">
            <v>1011</v>
          </cell>
          <cell r="L8">
            <v>0</v>
          </cell>
          <cell r="M8">
            <v>0</v>
          </cell>
          <cell r="N8">
            <v>0</v>
          </cell>
          <cell r="O8">
            <v>0</v>
          </cell>
          <cell r="P8">
            <v>0</v>
          </cell>
          <cell r="Q8">
            <v>0</v>
          </cell>
          <cell r="R8">
            <v>0</v>
          </cell>
          <cell r="S8">
            <v>1011</v>
          </cell>
        </row>
        <row r="9">
          <cell r="B9">
            <v>0</v>
          </cell>
          <cell r="C9">
            <v>0</v>
          </cell>
          <cell r="D9">
            <v>5618</v>
          </cell>
          <cell r="E9">
            <v>0</v>
          </cell>
          <cell r="F9">
            <v>0</v>
          </cell>
          <cell r="G9">
            <v>7171</v>
          </cell>
          <cell r="H9">
            <v>66</v>
          </cell>
          <cell r="I9">
            <v>0</v>
          </cell>
          <cell r="J9">
            <v>0</v>
          </cell>
          <cell r="K9">
            <v>0</v>
          </cell>
          <cell r="L9">
            <v>0</v>
          </cell>
          <cell r="M9">
            <v>0</v>
          </cell>
          <cell r="N9">
            <v>0</v>
          </cell>
          <cell r="O9">
            <v>0</v>
          </cell>
          <cell r="P9">
            <v>0</v>
          </cell>
          <cell r="Q9">
            <v>0</v>
          </cell>
          <cell r="R9">
            <v>0</v>
          </cell>
          <cell r="S9">
            <v>12855</v>
          </cell>
        </row>
        <row r="10">
          <cell r="B10">
            <v>0</v>
          </cell>
          <cell r="C10">
            <v>0</v>
          </cell>
          <cell r="D10">
            <v>0</v>
          </cell>
          <cell r="E10">
            <v>0</v>
          </cell>
          <cell r="F10">
            <v>0</v>
          </cell>
          <cell r="G10">
            <v>0</v>
          </cell>
          <cell r="H10">
            <v>0</v>
          </cell>
          <cell r="I10">
            <v>0</v>
          </cell>
          <cell r="J10">
            <v>0</v>
          </cell>
          <cell r="K10">
            <v>0</v>
          </cell>
          <cell r="L10">
            <v>0</v>
          </cell>
          <cell r="M10">
            <v>10344</v>
          </cell>
          <cell r="N10">
            <v>0</v>
          </cell>
          <cell r="O10">
            <v>0</v>
          </cell>
          <cell r="P10">
            <v>0</v>
          </cell>
          <cell r="Q10">
            <v>0</v>
          </cell>
          <cell r="R10">
            <v>0</v>
          </cell>
          <cell r="S10">
            <v>10344</v>
          </cell>
        </row>
        <row r="11">
          <cell r="B11">
            <v>0</v>
          </cell>
          <cell r="C11">
            <v>0</v>
          </cell>
          <cell r="D11">
            <v>0</v>
          </cell>
          <cell r="E11">
            <v>0</v>
          </cell>
          <cell r="F11">
            <v>0</v>
          </cell>
          <cell r="G11">
            <v>0</v>
          </cell>
          <cell r="H11">
            <v>0</v>
          </cell>
          <cell r="I11">
            <v>0</v>
          </cell>
          <cell r="J11">
            <v>0</v>
          </cell>
          <cell r="K11">
            <v>0</v>
          </cell>
          <cell r="L11">
            <v>0</v>
          </cell>
          <cell r="M11">
            <v>0</v>
          </cell>
          <cell r="N11">
            <v>34652</v>
          </cell>
          <cell r="O11">
            <v>0</v>
          </cell>
          <cell r="P11">
            <v>0</v>
          </cell>
          <cell r="Q11">
            <v>0</v>
          </cell>
          <cell r="R11">
            <v>0</v>
          </cell>
          <cell r="S11">
            <v>34652</v>
          </cell>
        </row>
        <row r="12">
          <cell r="B12">
            <v>0</v>
          </cell>
          <cell r="C12">
            <v>0</v>
          </cell>
          <cell r="D12">
            <v>0</v>
          </cell>
          <cell r="E12">
            <v>0</v>
          </cell>
          <cell r="F12">
            <v>0</v>
          </cell>
          <cell r="G12">
            <v>0</v>
          </cell>
          <cell r="H12">
            <v>0</v>
          </cell>
          <cell r="I12">
            <v>0</v>
          </cell>
          <cell r="J12">
            <v>1339</v>
          </cell>
          <cell r="K12">
            <v>0</v>
          </cell>
          <cell r="L12">
            <v>0</v>
          </cell>
          <cell r="M12">
            <v>0</v>
          </cell>
          <cell r="N12">
            <v>0</v>
          </cell>
          <cell r="O12">
            <v>0</v>
          </cell>
          <cell r="P12">
            <v>0</v>
          </cell>
          <cell r="Q12">
            <v>0</v>
          </cell>
          <cell r="R12">
            <v>0</v>
          </cell>
          <cell r="S12">
            <v>1339</v>
          </cell>
        </row>
        <row r="13">
          <cell r="B13">
            <v>95</v>
          </cell>
          <cell r="C13">
            <v>105</v>
          </cell>
          <cell r="D13">
            <v>18</v>
          </cell>
          <cell r="E13">
            <v>175</v>
          </cell>
          <cell r="F13">
            <v>0</v>
          </cell>
          <cell r="G13">
            <v>0</v>
          </cell>
          <cell r="H13">
            <v>4</v>
          </cell>
          <cell r="I13">
            <v>1493</v>
          </cell>
          <cell r="J13">
            <v>2</v>
          </cell>
          <cell r="K13">
            <v>1536</v>
          </cell>
          <cell r="L13">
            <v>28</v>
          </cell>
          <cell r="M13">
            <v>203</v>
          </cell>
          <cell r="N13">
            <v>5363</v>
          </cell>
          <cell r="O13">
            <v>0</v>
          </cell>
          <cell r="P13">
            <v>0</v>
          </cell>
          <cell r="Q13">
            <v>206</v>
          </cell>
          <cell r="R13">
            <v>138</v>
          </cell>
          <cell r="S13">
            <v>9366</v>
          </cell>
        </row>
        <row r="14">
          <cell r="B14">
            <v>0</v>
          </cell>
          <cell r="C14">
            <v>0</v>
          </cell>
          <cell r="D14">
            <v>0</v>
          </cell>
          <cell r="E14">
            <v>0</v>
          </cell>
          <cell r="F14">
            <v>0</v>
          </cell>
          <cell r="G14">
            <v>0</v>
          </cell>
          <cell r="H14">
            <v>0</v>
          </cell>
          <cell r="I14">
            <v>1493</v>
          </cell>
          <cell r="J14">
            <v>0</v>
          </cell>
          <cell r="K14">
            <v>0</v>
          </cell>
          <cell r="L14">
            <v>0</v>
          </cell>
          <cell r="M14">
            <v>0</v>
          </cell>
          <cell r="N14">
            <v>0</v>
          </cell>
          <cell r="O14">
            <v>0</v>
          </cell>
          <cell r="P14">
            <v>0</v>
          </cell>
          <cell r="Q14">
            <v>206</v>
          </cell>
          <cell r="R14">
            <v>0</v>
          </cell>
          <cell r="S14">
            <v>1699</v>
          </cell>
        </row>
        <row r="15">
          <cell r="B15">
            <v>0</v>
          </cell>
          <cell r="C15">
            <v>0</v>
          </cell>
          <cell r="D15">
            <v>0</v>
          </cell>
          <cell r="E15">
            <v>175</v>
          </cell>
          <cell r="F15">
            <v>0</v>
          </cell>
          <cell r="G15">
            <v>0</v>
          </cell>
          <cell r="H15">
            <v>0</v>
          </cell>
          <cell r="I15">
            <v>0</v>
          </cell>
          <cell r="J15">
            <v>0</v>
          </cell>
          <cell r="K15">
            <v>0</v>
          </cell>
          <cell r="L15">
            <v>28</v>
          </cell>
          <cell r="M15">
            <v>0</v>
          </cell>
          <cell r="N15">
            <v>0</v>
          </cell>
          <cell r="O15">
            <v>0</v>
          </cell>
          <cell r="P15">
            <v>0</v>
          </cell>
          <cell r="Q15">
            <v>0</v>
          </cell>
          <cell r="R15">
            <v>0</v>
          </cell>
          <cell r="S15">
            <v>203</v>
          </cell>
        </row>
        <row r="16">
          <cell r="B16">
            <v>95</v>
          </cell>
          <cell r="C16">
            <v>105</v>
          </cell>
          <cell r="D16">
            <v>0</v>
          </cell>
          <cell r="E16">
            <v>0</v>
          </cell>
          <cell r="F16">
            <v>0</v>
          </cell>
          <cell r="G16">
            <v>0</v>
          </cell>
          <cell r="H16">
            <v>0</v>
          </cell>
          <cell r="I16">
            <v>0</v>
          </cell>
          <cell r="J16">
            <v>2</v>
          </cell>
          <cell r="K16">
            <v>1536</v>
          </cell>
          <cell r="L16">
            <v>0</v>
          </cell>
          <cell r="M16">
            <v>0</v>
          </cell>
          <cell r="N16">
            <v>0</v>
          </cell>
          <cell r="O16">
            <v>0</v>
          </cell>
          <cell r="P16">
            <v>0</v>
          </cell>
          <cell r="Q16">
            <v>0</v>
          </cell>
          <cell r="R16">
            <v>0</v>
          </cell>
          <cell r="S16">
            <v>1738</v>
          </cell>
        </row>
        <row r="17">
          <cell r="B17">
            <v>0</v>
          </cell>
          <cell r="C17">
            <v>0</v>
          </cell>
          <cell r="D17">
            <v>18</v>
          </cell>
          <cell r="E17">
            <v>0</v>
          </cell>
          <cell r="F17">
            <v>0</v>
          </cell>
          <cell r="G17">
            <v>0</v>
          </cell>
          <cell r="H17">
            <v>4</v>
          </cell>
          <cell r="I17">
            <v>0</v>
          </cell>
          <cell r="J17">
            <v>0</v>
          </cell>
          <cell r="K17">
            <v>0</v>
          </cell>
          <cell r="L17">
            <v>0</v>
          </cell>
          <cell r="M17">
            <v>0</v>
          </cell>
          <cell r="N17">
            <v>5363</v>
          </cell>
          <cell r="O17">
            <v>0</v>
          </cell>
          <cell r="P17">
            <v>0</v>
          </cell>
          <cell r="Q17">
            <v>0</v>
          </cell>
          <cell r="R17">
            <v>0</v>
          </cell>
          <cell r="S17">
            <v>5385</v>
          </cell>
        </row>
        <row r="18">
          <cell r="B18">
            <v>0</v>
          </cell>
          <cell r="C18">
            <v>0</v>
          </cell>
          <cell r="D18">
            <v>0</v>
          </cell>
          <cell r="E18">
            <v>0</v>
          </cell>
          <cell r="F18">
            <v>0</v>
          </cell>
          <cell r="G18">
            <v>0</v>
          </cell>
          <cell r="H18">
            <v>0</v>
          </cell>
          <cell r="I18">
            <v>0</v>
          </cell>
          <cell r="J18">
            <v>0</v>
          </cell>
          <cell r="K18">
            <v>0</v>
          </cell>
          <cell r="L18">
            <v>0</v>
          </cell>
          <cell r="M18">
            <v>203</v>
          </cell>
          <cell r="N18">
            <v>0</v>
          </cell>
          <cell r="O18">
            <v>0</v>
          </cell>
          <cell r="P18">
            <v>0</v>
          </cell>
          <cell r="Q18">
            <v>0</v>
          </cell>
          <cell r="R18">
            <v>138</v>
          </cell>
          <cell r="S18">
            <v>341</v>
          </cell>
        </row>
        <row r="19">
          <cell r="B19">
            <v>10419</v>
          </cell>
          <cell r="C19">
            <v>9879</v>
          </cell>
          <cell r="D19">
            <v>5636</v>
          </cell>
          <cell r="E19">
            <v>175</v>
          </cell>
          <cell r="F19">
            <v>366</v>
          </cell>
          <cell r="G19">
            <v>7171</v>
          </cell>
          <cell r="H19">
            <v>70</v>
          </cell>
          <cell r="I19">
            <v>32696</v>
          </cell>
          <cell r="J19">
            <v>1341</v>
          </cell>
          <cell r="K19">
            <v>2547</v>
          </cell>
          <cell r="L19">
            <v>28</v>
          </cell>
          <cell r="M19">
            <v>10547</v>
          </cell>
          <cell r="N19">
            <v>40015</v>
          </cell>
          <cell r="O19">
            <v>1663</v>
          </cell>
          <cell r="P19">
            <v>1753</v>
          </cell>
          <cell r="Q19">
            <v>206</v>
          </cell>
          <cell r="R19">
            <v>138</v>
          </cell>
          <cell r="S19">
            <v>124650</v>
          </cell>
        </row>
      </sheetData>
      <sheetData sheetId="2">
        <row r="4">
          <cell r="B4">
            <v>5370</v>
          </cell>
          <cell r="C4">
            <v>5346</v>
          </cell>
          <cell r="D4">
            <v>3230</v>
          </cell>
          <cell r="E4">
            <v>0</v>
          </cell>
          <cell r="F4">
            <v>149</v>
          </cell>
          <cell r="G4">
            <v>2314</v>
          </cell>
          <cell r="H4">
            <v>27</v>
          </cell>
          <cell r="I4">
            <v>22236</v>
          </cell>
          <cell r="J4">
            <v>37</v>
          </cell>
          <cell r="K4">
            <v>0</v>
          </cell>
          <cell r="L4">
            <v>0</v>
          </cell>
          <cell r="M4">
            <v>8076</v>
          </cell>
          <cell r="N4">
            <v>27139</v>
          </cell>
          <cell r="O4">
            <v>2</v>
          </cell>
          <cell r="P4">
            <v>653</v>
          </cell>
          <cell r="Q4">
            <v>0</v>
          </cell>
          <cell r="R4">
            <v>0</v>
          </cell>
          <cell r="S4">
            <v>74579</v>
          </cell>
        </row>
        <row r="5">
          <cell r="B5">
            <v>4</v>
          </cell>
          <cell r="C5">
            <v>0</v>
          </cell>
          <cell r="D5">
            <v>0</v>
          </cell>
          <cell r="E5">
            <v>0</v>
          </cell>
          <cell r="F5">
            <v>11</v>
          </cell>
          <cell r="G5">
            <v>0</v>
          </cell>
          <cell r="H5">
            <v>3</v>
          </cell>
          <cell r="I5">
            <v>0</v>
          </cell>
          <cell r="J5">
            <v>0</v>
          </cell>
          <cell r="K5">
            <v>0</v>
          </cell>
          <cell r="L5">
            <v>0</v>
          </cell>
          <cell r="M5">
            <v>4</v>
          </cell>
          <cell r="N5">
            <v>0</v>
          </cell>
          <cell r="O5">
            <v>0</v>
          </cell>
          <cell r="P5">
            <v>14</v>
          </cell>
          <cell r="Q5">
            <v>0</v>
          </cell>
          <cell r="R5">
            <v>0</v>
          </cell>
          <cell r="S5">
            <v>36</v>
          </cell>
        </row>
        <row r="6">
          <cell r="B6">
            <v>651</v>
          </cell>
          <cell r="C6">
            <v>350</v>
          </cell>
          <cell r="D6">
            <v>150</v>
          </cell>
          <cell r="E6">
            <v>0</v>
          </cell>
          <cell r="F6">
            <v>24</v>
          </cell>
          <cell r="G6">
            <v>115</v>
          </cell>
          <cell r="H6">
            <v>3</v>
          </cell>
          <cell r="I6">
            <v>68</v>
          </cell>
          <cell r="J6">
            <v>21</v>
          </cell>
          <cell r="K6">
            <v>0</v>
          </cell>
          <cell r="L6">
            <v>0</v>
          </cell>
          <cell r="M6">
            <v>68</v>
          </cell>
          <cell r="N6">
            <v>10</v>
          </cell>
          <cell r="O6">
            <v>6</v>
          </cell>
          <cell r="P6">
            <v>51</v>
          </cell>
          <cell r="Q6">
            <v>0</v>
          </cell>
          <cell r="R6">
            <v>0</v>
          </cell>
          <cell r="S6">
            <v>1517</v>
          </cell>
        </row>
        <row r="7">
          <cell r="B7">
            <v>0</v>
          </cell>
          <cell r="C7">
            <v>0</v>
          </cell>
          <cell r="D7">
            <v>0</v>
          </cell>
          <cell r="E7">
            <v>0</v>
          </cell>
          <cell r="F7">
            <v>0</v>
          </cell>
          <cell r="G7">
            <v>0</v>
          </cell>
          <cell r="H7">
            <v>0</v>
          </cell>
          <cell r="I7">
            <v>0</v>
          </cell>
          <cell r="J7">
            <v>0</v>
          </cell>
          <cell r="K7">
            <v>0</v>
          </cell>
          <cell r="L7">
            <v>0</v>
          </cell>
          <cell r="M7">
            <v>1</v>
          </cell>
          <cell r="N7">
            <v>0</v>
          </cell>
          <cell r="O7">
            <v>0</v>
          </cell>
          <cell r="P7">
            <v>0</v>
          </cell>
          <cell r="Q7">
            <v>0</v>
          </cell>
          <cell r="R7">
            <v>0</v>
          </cell>
          <cell r="S7">
            <v>1</v>
          </cell>
        </row>
        <row r="8">
          <cell r="B8">
            <v>6</v>
          </cell>
          <cell r="C8">
            <v>142</v>
          </cell>
          <cell r="D8">
            <v>7</v>
          </cell>
          <cell r="E8">
            <v>0</v>
          </cell>
          <cell r="F8">
            <v>1</v>
          </cell>
          <cell r="G8">
            <v>4</v>
          </cell>
          <cell r="H8">
            <v>0</v>
          </cell>
          <cell r="I8">
            <v>0</v>
          </cell>
          <cell r="J8">
            <v>2</v>
          </cell>
          <cell r="K8">
            <v>0</v>
          </cell>
          <cell r="L8">
            <v>0</v>
          </cell>
          <cell r="M8">
            <v>5</v>
          </cell>
          <cell r="N8">
            <v>0</v>
          </cell>
          <cell r="O8">
            <v>0</v>
          </cell>
          <cell r="P8">
            <v>1</v>
          </cell>
          <cell r="Q8">
            <v>0</v>
          </cell>
          <cell r="R8">
            <v>0</v>
          </cell>
          <cell r="S8">
            <v>168</v>
          </cell>
        </row>
        <row r="9">
          <cell r="B9">
            <v>1547</v>
          </cell>
          <cell r="C9">
            <v>1620</v>
          </cell>
          <cell r="D9">
            <v>187</v>
          </cell>
          <cell r="E9">
            <v>0</v>
          </cell>
          <cell r="F9">
            <v>73</v>
          </cell>
          <cell r="G9">
            <v>25</v>
          </cell>
          <cell r="H9">
            <v>14</v>
          </cell>
          <cell r="I9">
            <v>1749</v>
          </cell>
          <cell r="J9">
            <v>119</v>
          </cell>
          <cell r="K9">
            <v>1011</v>
          </cell>
          <cell r="L9">
            <v>0</v>
          </cell>
          <cell r="M9">
            <v>1790</v>
          </cell>
          <cell r="N9">
            <v>6705</v>
          </cell>
          <cell r="O9">
            <v>431</v>
          </cell>
          <cell r="P9">
            <v>10</v>
          </cell>
          <cell r="Q9">
            <v>0</v>
          </cell>
          <cell r="R9">
            <v>0</v>
          </cell>
          <cell r="S9">
            <v>15281</v>
          </cell>
        </row>
        <row r="10">
          <cell r="B10">
            <v>349</v>
          </cell>
          <cell r="C10">
            <v>322</v>
          </cell>
          <cell r="D10">
            <v>133</v>
          </cell>
          <cell r="E10">
            <v>0</v>
          </cell>
          <cell r="F10">
            <v>115</v>
          </cell>
          <cell r="G10">
            <v>16</v>
          </cell>
          <cell r="H10">
            <v>11</v>
          </cell>
          <cell r="I10">
            <v>6099</v>
          </cell>
          <cell r="J10">
            <v>23</v>
          </cell>
          <cell r="K10">
            <v>1011</v>
          </cell>
          <cell r="L10">
            <v>0</v>
          </cell>
          <cell r="M10">
            <v>0</v>
          </cell>
          <cell r="N10">
            <v>1208</v>
          </cell>
          <cell r="O10">
            <v>461</v>
          </cell>
          <cell r="P10">
            <v>142</v>
          </cell>
          <cell r="Q10">
            <v>0</v>
          </cell>
          <cell r="R10">
            <v>0</v>
          </cell>
          <cell r="S10">
            <v>9890</v>
          </cell>
        </row>
        <row r="11">
          <cell r="B11">
            <v>1547</v>
          </cell>
          <cell r="C11">
            <v>1620</v>
          </cell>
          <cell r="D11">
            <v>187</v>
          </cell>
          <cell r="E11">
            <v>0</v>
          </cell>
          <cell r="F11">
            <v>73</v>
          </cell>
          <cell r="G11">
            <v>25</v>
          </cell>
          <cell r="H11">
            <v>14</v>
          </cell>
          <cell r="I11">
            <v>1749</v>
          </cell>
          <cell r="J11">
            <v>119</v>
          </cell>
          <cell r="K11">
            <v>1011</v>
          </cell>
          <cell r="L11">
            <v>0</v>
          </cell>
          <cell r="M11">
            <v>1790</v>
          </cell>
          <cell r="N11">
            <v>6705</v>
          </cell>
          <cell r="O11">
            <v>431</v>
          </cell>
          <cell r="P11">
            <v>10</v>
          </cell>
          <cell r="Q11">
            <v>0</v>
          </cell>
          <cell r="R11">
            <v>0</v>
          </cell>
          <cell r="S11">
            <v>15281</v>
          </cell>
        </row>
        <row r="12">
          <cell r="B12">
            <v>6</v>
          </cell>
          <cell r="C12">
            <v>13</v>
          </cell>
          <cell r="D12">
            <v>1</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20</v>
          </cell>
        </row>
        <row r="13">
          <cell r="B13">
            <v>807</v>
          </cell>
          <cell r="C13">
            <v>524</v>
          </cell>
          <cell r="D13">
            <v>126</v>
          </cell>
          <cell r="E13">
            <v>0</v>
          </cell>
          <cell r="F13">
            <v>47</v>
          </cell>
          <cell r="G13">
            <v>5</v>
          </cell>
          <cell r="H13">
            <v>10</v>
          </cell>
          <cell r="I13">
            <v>1</v>
          </cell>
          <cell r="J13">
            <v>8</v>
          </cell>
          <cell r="K13">
            <v>0</v>
          </cell>
          <cell r="L13">
            <v>0</v>
          </cell>
          <cell r="M13">
            <v>4</v>
          </cell>
          <cell r="N13">
            <v>1208</v>
          </cell>
          <cell r="O13">
            <v>25</v>
          </cell>
          <cell r="P13">
            <v>2</v>
          </cell>
          <cell r="Q13">
            <v>0</v>
          </cell>
          <cell r="R13">
            <v>0</v>
          </cell>
          <cell r="S13">
            <v>2767</v>
          </cell>
        </row>
        <row r="14">
          <cell r="B14">
            <v>0</v>
          </cell>
          <cell r="C14">
            <v>0</v>
          </cell>
          <cell r="D14">
            <v>0</v>
          </cell>
          <cell r="E14">
            <v>0</v>
          </cell>
          <cell r="F14">
            <v>0</v>
          </cell>
          <cell r="G14">
            <v>0</v>
          </cell>
          <cell r="H14">
            <v>0</v>
          </cell>
          <cell r="I14">
            <v>0</v>
          </cell>
          <cell r="J14">
            <v>0</v>
          </cell>
          <cell r="K14">
            <v>0</v>
          </cell>
          <cell r="L14">
            <v>0</v>
          </cell>
          <cell r="M14">
            <v>0</v>
          </cell>
          <cell r="N14">
            <v>1</v>
          </cell>
          <cell r="O14">
            <v>1151</v>
          </cell>
          <cell r="P14">
            <v>0</v>
          </cell>
          <cell r="Q14">
            <v>0</v>
          </cell>
          <cell r="R14">
            <v>0</v>
          </cell>
          <cell r="S14">
            <v>1152</v>
          </cell>
        </row>
        <row r="15">
          <cell r="B15">
            <v>4</v>
          </cell>
          <cell r="C15">
            <v>3</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7</v>
          </cell>
        </row>
        <row r="16">
          <cell r="B16">
            <v>725</v>
          </cell>
          <cell r="C16">
            <v>557</v>
          </cell>
          <cell r="D16">
            <v>755</v>
          </cell>
          <cell r="E16">
            <v>0</v>
          </cell>
          <cell r="F16">
            <v>85</v>
          </cell>
          <cell r="G16">
            <v>501</v>
          </cell>
          <cell r="H16">
            <v>11</v>
          </cell>
          <cell r="I16">
            <v>949</v>
          </cell>
          <cell r="J16">
            <v>187</v>
          </cell>
          <cell r="K16">
            <v>0</v>
          </cell>
          <cell r="L16">
            <v>0</v>
          </cell>
          <cell r="M16">
            <v>266</v>
          </cell>
          <cell r="N16">
            <v>745</v>
          </cell>
          <cell r="O16">
            <v>35</v>
          </cell>
          <cell r="P16">
            <v>189</v>
          </cell>
          <cell r="Q16">
            <v>0</v>
          </cell>
          <cell r="R16">
            <v>0</v>
          </cell>
          <cell r="S16">
            <v>5005</v>
          </cell>
        </row>
        <row r="17">
          <cell r="B17">
            <v>95</v>
          </cell>
          <cell r="C17">
            <v>102</v>
          </cell>
          <cell r="D17">
            <v>10</v>
          </cell>
          <cell r="E17">
            <v>175</v>
          </cell>
          <cell r="F17">
            <v>0</v>
          </cell>
          <cell r="G17">
            <v>0</v>
          </cell>
          <cell r="H17">
            <v>2</v>
          </cell>
          <cell r="I17">
            <v>1493</v>
          </cell>
          <cell r="J17">
            <v>2</v>
          </cell>
          <cell r="K17">
            <v>1536</v>
          </cell>
          <cell r="L17">
            <v>28</v>
          </cell>
          <cell r="M17">
            <v>203</v>
          </cell>
          <cell r="N17">
            <v>5363</v>
          </cell>
          <cell r="O17">
            <v>0</v>
          </cell>
          <cell r="P17">
            <v>0</v>
          </cell>
          <cell r="Q17">
            <v>206</v>
          </cell>
          <cell r="R17">
            <v>138</v>
          </cell>
          <cell r="S17">
            <v>9353</v>
          </cell>
        </row>
        <row r="18">
          <cell r="B18">
            <v>0</v>
          </cell>
          <cell r="C18">
            <v>3</v>
          </cell>
          <cell r="D18">
            <v>8</v>
          </cell>
          <cell r="E18">
            <v>0</v>
          </cell>
          <cell r="F18">
            <v>0</v>
          </cell>
          <cell r="G18">
            <v>0</v>
          </cell>
          <cell r="H18">
            <v>3</v>
          </cell>
          <cell r="I18">
            <v>0</v>
          </cell>
          <cell r="J18">
            <v>0</v>
          </cell>
          <cell r="K18">
            <v>0</v>
          </cell>
          <cell r="L18">
            <v>0</v>
          </cell>
          <cell r="M18">
            <v>0</v>
          </cell>
          <cell r="N18">
            <v>0</v>
          </cell>
          <cell r="O18">
            <v>0</v>
          </cell>
          <cell r="P18">
            <v>0</v>
          </cell>
          <cell r="Q18">
            <v>0</v>
          </cell>
          <cell r="R18">
            <v>0</v>
          </cell>
          <cell r="S18">
            <v>14</v>
          </cell>
        </row>
        <row r="19">
          <cell r="B19">
            <v>10419</v>
          </cell>
          <cell r="C19">
            <v>9879</v>
          </cell>
          <cell r="D19">
            <v>5636</v>
          </cell>
          <cell r="E19">
            <v>175</v>
          </cell>
          <cell r="F19">
            <v>366</v>
          </cell>
          <cell r="G19">
            <v>7171</v>
          </cell>
          <cell r="H19">
            <v>70</v>
          </cell>
          <cell r="I19">
            <v>32696</v>
          </cell>
          <cell r="J19">
            <v>1341</v>
          </cell>
          <cell r="K19">
            <v>2547</v>
          </cell>
          <cell r="L19">
            <v>28</v>
          </cell>
          <cell r="M19">
            <v>10547</v>
          </cell>
          <cell r="N19">
            <v>40015</v>
          </cell>
          <cell r="O19">
            <v>1663</v>
          </cell>
          <cell r="P19">
            <v>1753</v>
          </cell>
          <cell r="Q19">
            <v>206</v>
          </cell>
          <cell r="R19">
            <v>138</v>
          </cell>
          <cell r="S19">
            <v>124650</v>
          </cell>
        </row>
      </sheetData>
      <sheetData sheetId="3">
        <row r="4">
          <cell r="B4">
            <v>98462</v>
          </cell>
          <cell r="C4">
            <v>78235</v>
          </cell>
          <cell r="D4">
            <v>33087</v>
          </cell>
          <cell r="E4">
            <v>0</v>
          </cell>
          <cell r="F4">
            <v>2467</v>
          </cell>
          <cell r="G4">
            <v>29684</v>
          </cell>
          <cell r="H4">
            <v>546</v>
          </cell>
          <cell r="I4">
            <v>22796</v>
          </cell>
          <cell r="J4">
            <v>8807</v>
          </cell>
          <cell r="K4">
            <v>947</v>
          </cell>
          <cell r="L4">
            <v>0</v>
          </cell>
          <cell r="M4">
            <v>13121</v>
          </cell>
          <cell r="N4">
            <v>27018</v>
          </cell>
          <cell r="O4">
            <v>32208</v>
          </cell>
          <cell r="P4">
            <v>4680</v>
          </cell>
          <cell r="Q4">
            <v>0</v>
          </cell>
          <cell r="R4">
            <v>0</v>
          </cell>
          <cell r="S4">
            <v>352058</v>
          </cell>
        </row>
        <row r="5">
          <cell r="B5">
            <v>98462</v>
          </cell>
          <cell r="C5">
            <v>78235</v>
          </cell>
          <cell r="D5">
            <v>0</v>
          </cell>
          <cell r="E5">
            <v>0</v>
          </cell>
          <cell r="F5">
            <v>0</v>
          </cell>
          <cell r="G5">
            <v>0</v>
          </cell>
          <cell r="H5">
            <v>0</v>
          </cell>
          <cell r="I5">
            <v>0</v>
          </cell>
          <cell r="J5">
            <v>0</v>
          </cell>
          <cell r="K5">
            <v>0</v>
          </cell>
          <cell r="L5">
            <v>0</v>
          </cell>
          <cell r="M5">
            <v>0</v>
          </cell>
          <cell r="N5">
            <v>0</v>
          </cell>
          <cell r="O5">
            <v>31321</v>
          </cell>
          <cell r="P5">
            <v>0</v>
          </cell>
          <cell r="Q5">
            <v>0</v>
          </cell>
          <cell r="R5">
            <v>0</v>
          </cell>
          <cell r="S5">
            <v>208018</v>
          </cell>
        </row>
        <row r="6">
          <cell r="B6">
            <v>0</v>
          </cell>
          <cell r="C6">
            <v>0</v>
          </cell>
          <cell r="D6">
            <v>0</v>
          </cell>
          <cell r="E6">
            <v>0</v>
          </cell>
          <cell r="F6">
            <v>0</v>
          </cell>
          <cell r="G6">
            <v>0</v>
          </cell>
          <cell r="H6">
            <v>0</v>
          </cell>
          <cell r="I6">
            <v>0</v>
          </cell>
          <cell r="J6">
            <v>0</v>
          </cell>
          <cell r="K6">
            <v>0</v>
          </cell>
          <cell r="L6">
            <v>0</v>
          </cell>
          <cell r="M6">
            <v>0</v>
          </cell>
          <cell r="N6">
            <v>0</v>
          </cell>
          <cell r="O6">
            <v>887</v>
          </cell>
          <cell r="P6">
            <v>0</v>
          </cell>
          <cell r="Q6">
            <v>0</v>
          </cell>
          <cell r="R6">
            <v>0</v>
          </cell>
          <cell r="S6">
            <v>887</v>
          </cell>
        </row>
        <row r="7">
          <cell r="B7">
            <v>0</v>
          </cell>
          <cell r="C7">
            <v>0</v>
          </cell>
          <cell r="D7">
            <v>0</v>
          </cell>
          <cell r="E7">
            <v>0</v>
          </cell>
          <cell r="F7">
            <v>2467</v>
          </cell>
          <cell r="G7">
            <v>0</v>
          </cell>
          <cell r="H7">
            <v>0</v>
          </cell>
          <cell r="I7">
            <v>22796</v>
          </cell>
          <cell r="J7">
            <v>0</v>
          </cell>
          <cell r="K7">
            <v>0</v>
          </cell>
          <cell r="L7">
            <v>0</v>
          </cell>
          <cell r="M7">
            <v>0</v>
          </cell>
          <cell r="N7">
            <v>0</v>
          </cell>
          <cell r="O7">
            <v>0</v>
          </cell>
          <cell r="P7">
            <v>4680</v>
          </cell>
          <cell r="Q7">
            <v>0</v>
          </cell>
          <cell r="R7">
            <v>0</v>
          </cell>
          <cell r="S7">
            <v>29943</v>
          </cell>
        </row>
        <row r="8">
          <cell r="B8">
            <v>0</v>
          </cell>
          <cell r="C8">
            <v>0</v>
          </cell>
          <cell r="D8">
            <v>0</v>
          </cell>
          <cell r="E8">
            <v>0</v>
          </cell>
          <cell r="F8">
            <v>0</v>
          </cell>
          <cell r="G8">
            <v>0</v>
          </cell>
          <cell r="H8">
            <v>0</v>
          </cell>
          <cell r="I8">
            <v>0</v>
          </cell>
          <cell r="J8">
            <v>0</v>
          </cell>
          <cell r="K8">
            <v>947</v>
          </cell>
          <cell r="L8">
            <v>0</v>
          </cell>
          <cell r="M8">
            <v>0</v>
          </cell>
          <cell r="N8">
            <v>0</v>
          </cell>
          <cell r="O8">
            <v>0</v>
          </cell>
          <cell r="P8">
            <v>0</v>
          </cell>
          <cell r="Q8">
            <v>0</v>
          </cell>
          <cell r="R8">
            <v>0</v>
          </cell>
          <cell r="S8">
            <v>947</v>
          </cell>
        </row>
        <row r="9">
          <cell r="B9">
            <v>0</v>
          </cell>
          <cell r="C9">
            <v>0</v>
          </cell>
          <cell r="D9">
            <v>33087</v>
          </cell>
          <cell r="E9">
            <v>0</v>
          </cell>
          <cell r="F9">
            <v>0</v>
          </cell>
          <cell r="G9">
            <v>29684</v>
          </cell>
          <cell r="H9">
            <v>546</v>
          </cell>
          <cell r="I9">
            <v>0</v>
          </cell>
          <cell r="J9">
            <v>0</v>
          </cell>
          <cell r="K9">
            <v>0</v>
          </cell>
          <cell r="L9">
            <v>0</v>
          </cell>
          <cell r="M9">
            <v>0</v>
          </cell>
          <cell r="N9">
            <v>0</v>
          </cell>
          <cell r="O9">
            <v>0</v>
          </cell>
          <cell r="P9">
            <v>0</v>
          </cell>
          <cell r="Q9">
            <v>0</v>
          </cell>
          <cell r="R9">
            <v>0</v>
          </cell>
          <cell r="S9">
            <v>63317</v>
          </cell>
        </row>
        <row r="10">
          <cell r="B10">
            <v>0</v>
          </cell>
          <cell r="C10">
            <v>0</v>
          </cell>
          <cell r="D10">
            <v>0</v>
          </cell>
          <cell r="E10">
            <v>0</v>
          </cell>
          <cell r="F10">
            <v>0</v>
          </cell>
          <cell r="G10">
            <v>0</v>
          </cell>
          <cell r="H10">
            <v>0</v>
          </cell>
          <cell r="I10">
            <v>0</v>
          </cell>
          <cell r="J10">
            <v>0</v>
          </cell>
          <cell r="K10">
            <v>0</v>
          </cell>
          <cell r="L10">
            <v>0</v>
          </cell>
          <cell r="M10">
            <v>13121</v>
          </cell>
          <cell r="N10">
            <v>0</v>
          </cell>
          <cell r="O10">
            <v>0</v>
          </cell>
          <cell r="P10">
            <v>0</v>
          </cell>
          <cell r="Q10">
            <v>0</v>
          </cell>
          <cell r="R10">
            <v>0</v>
          </cell>
          <cell r="S10">
            <v>13121</v>
          </cell>
        </row>
        <row r="11">
          <cell r="B11">
            <v>0</v>
          </cell>
          <cell r="C11">
            <v>0</v>
          </cell>
          <cell r="D11">
            <v>0</v>
          </cell>
          <cell r="E11">
            <v>0</v>
          </cell>
          <cell r="F11">
            <v>0</v>
          </cell>
          <cell r="G11">
            <v>0</v>
          </cell>
          <cell r="H11">
            <v>0</v>
          </cell>
          <cell r="I11">
            <v>0</v>
          </cell>
          <cell r="J11">
            <v>0</v>
          </cell>
          <cell r="K11">
            <v>0</v>
          </cell>
          <cell r="L11">
            <v>0</v>
          </cell>
          <cell r="M11">
            <v>0</v>
          </cell>
          <cell r="N11">
            <v>27018</v>
          </cell>
          <cell r="O11">
            <v>0</v>
          </cell>
          <cell r="P11">
            <v>0</v>
          </cell>
          <cell r="Q11">
            <v>0</v>
          </cell>
          <cell r="R11">
            <v>0</v>
          </cell>
          <cell r="S11">
            <v>27018</v>
          </cell>
        </row>
        <row r="12">
          <cell r="B12">
            <v>0</v>
          </cell>
          <cell r="C12">
            <v>0</v>
          </cell>
          <cell r="D12">
            <v>0</v>
          </cell>
          <cell r="E12">
            <v>0</v>
          </cell>
          <cell r="F12">
            <v>0</v>
          </cell>
          <cell r="G12">
            <v>0</v>
          </cell>
          <cell r="H12">
            <v>0</v>
          </cell>
          <cell r="I12">
            <v>0</v>
          </cell>
          <cell r="J12">
            <v>8807</v>
          </cell>
          <cell r="K12">
            <v>0</v>
          </cell>
          <cell r="L12">
            <v>0</v>
          </cell>
          <cell r="M12">
            <v>0</v>
          </cell>
          <cell r="N12">
            <v>0</v>
          </cell>
          <cell r="O12">
            <v>0</v>
          </cell>
          <cell r="P12">
            <v>0</v>
          </cell>
          <cell r="Q12">
            <v>0</v>
          </cell>
          <cell r="R12">
            <v>0</v>
          </cell>
          <cell r="S12">
            <v>8807</v>
          </cell>
        </row>
        <row r="13">
          <cell r="B13">
            <v>2018</v>
          </cell>
          <cell r="C13">
            <v>3604</v>
          </cell>
          <cell r="D13">
            <v>1613</v>
          </cell>
          <cell r="E13">
            <v>55878</v>
          </cell>
          <cell r="F13">
            <v>41</v>
          </cell>
          <cell r="G13">
            <v>0</v>
          </cell>
          <cell r="H13">
            <v>5698</v>
          </cell>
          <cell r="I13">
            <v>38287</v>
          </cell>
          <cell r="J13">
            <v>239</v>
          </cell>
          <cell r="K13">
            <v>8533</v>
          </cell>
          <cell r="L13">
            <v>34847</v>
          </cell>
          <cell r="M13">
            <v>5425</v>
          </cell>
          <cell r="N13">
            <v>38741</v>
          </cell>
          <cell r="O13">
            <v>0</v>
          </cell>
          <cell r="P13">
            <v>194</v>
          </cell>
          <cell r="Q13">
            <v>6311</v>
          </cell>
          <cell r="R13">
            <v>4136</v>
          </cell>
          <cell r="S13">
            <v>205565</v>
          </cell>
        </row>
        <row r="14">
          <cell r="B14">
            <v>50</v>
          </cell>
          <cell r="C14">
            <v>0</v>
          </cell>
          <cell r="D14">
            <v>0</v>
          </cell>
          <cell r="E14">
            <v>0</v>
          </cell>
          <cell r="F14">
            <v>0</v>
          </cell>
          <cell r="G14">
            <v>0</v>
          </cell>
          <cell r="H14">
            <v>0</v>
          </cell>
          <cell r="I14">
            <v>38287</v>
          </cell>
          <cell r="J14">
            <v>0</v>
          </cell>
          <cell r="K14">
            <v>0</v>
          </cell>
          <cell r="L14">
            <v>0</v>
          </cell>
          <cell r="M14">
            <v>380</v>
          </cell>
          <cell r="N14">
            <v>0</v>
          </cell>
          <cell r="O14">
            <v>0</v>
          </cell>
          <cell r="P14">
            <v>0</v>
          </cell>
          <cell r="Q14">
            <v>6311</v>
          </cell>
          <cell r="R14">
            <v>0</v>
          </cell>
          <cell r="S14">
            <v>45028</v>
          </cell>
        </row>
        <row r="15">
          <cell r="B15">
            <v>0</v>
          </cell>
          <cell r="C15">
            <v>0</v>
          </cell>
          <cell r="D15">
            <v>0</v>
          </cell>
          <cell r="E15">
            <v>55878</v>
          </cell>
          <cell r="F15">
            <v>0</v>
          </cell>
          <cell r="G15">
            <v>0</v>
          </cell>
          <cell r="H15">
            <v>0</v>
          </cell>
          <cell r="I15">
            <v>0</v>
          </cell>
          <cell r="J15">
            <v>0</v>
          </cell>
          <cell r="K15">
            <v>0</v>
          </cell>
          <cell r="L15">
            <v>34847</v>
          </cell>
          <cell r="M15">
            <v>0</v>
          </cell>
          <cell r="N15">
            <v>0</v>
          </cell>
          <cell r="O15">
            <v>0</v>
          </cell>
          <cell r="P15">
            <v>194</v>
          </cell>
          <cell r="Q15">
            <v>0</v>
          </cell>
          <cell r="R15">
            <v>0</v>
          </cell>
          <cell r="S15">
            <v>90919</v>
          </cell>
        </row>
        <row r="16">
          <cell r="B16">
            <v>1968</v>
          </cell>
          <cell r="C16">
            <v>3604</v>
          </cell>
          <cell r="D16">
            <v>0</v>
          </cell>
          <cell r="E16">
            <v>0</v>
          </cell>
          <cell r="F16">
            <v>0</v>
          </cell>
          <cell r="G16">
            <v>0</v>
          </cell>
          <cell r="H16">
            <v>0</v>
          </cell>
          <cell r="I16">
            <v>0</v>
          </cell>
          <cell r="J16">
            <v>239</v>
          </cell>
          <cell r="K16">
            <v>8533</v>
          </cell>
          <cell r="L16">
            <v>0</v>
          </cell>
          <cell r="M16">
            <v>0</v>
          </cell>
          <cell r="N16">
            <v>0</v>
          </cell>
          <cell r="O16">
            <v>0</v>
          </cell>
          <cell r="P16">
            <v>0</v>
          </cell>
          <cell r="Q16">
            <v>0</v>
          </cell>
          <cell r="R16">
            <v>0</v>
          </cell>
          <cell r="S16">
            <v>14344</v>
          </cell>
        </row>
        <row r="17">
          <cell r="B17">
            <v>0</v>
          </cell>
          <cell r="C17">
            <v>0</v>
          </cell>
          <cell r="D17">
            <v>1613</v>
          </cell>
          <cell r="E17">
            <v>0</v>
          </cell>
          <cell r="F17">
            <v>41</v>
          </cell>
          <cell r="G17">
            <v>0</v>
          </cell>
          <cell r="H17">
            <v>5698</v>
          </cell>
          <cell r="I17">
            <v>0</v>
          </cell>
          <cell r="J17">
            <v>0</v>
          </cell>
          <cell r="K17">
            <v>0</v>
          </cell>
          <cell r="L17">
            <v>0</v>
          </cell>
          <cell r="M17">
            <v>0</v>
          </cell>
          <cell r="N17">
            <v>38741</v>
          </cell>
          <cell r="O17">
            <v>0</v>
          </cell>
          <cell r="P17">
            <v>0</v>
          </cell>
          <cell r="Q17">
            <v>0</v>
          </cell>
          <cell r="R17">
            <v>0</v>
          </cell>
          <cell r="S17">
            <v>46093</v>
          </cell>
        </row>
        <row r="18">
          <cell r="B18">
            <v>0</v>
          </cell>
          <cell r="C18">
            <v>0</v>
          </cell>
          <cell r="D18">
            <v>0</v>
          </cell>
          <cell r="E18">
            <v>0</v>
          </cell>
          <cell r="F18">
            <v>0</v>
          </cell>
          <cell r="G18">
            <v>0</v>
          </cell>
          <cell r="H18">
            <v>0</v>
          </cell>
          <cell r="I18">
            <v>0</v>
          </cell>
          <cell r="J18">
            <v>0</v>
          </cell>
          <cell r="K18">
            <v>0</v>
          </cell>
          <cell r="L18">
            <v>0</v>
          </cell>
          <cell r="M18">
            <v>5045</v>
          </cell>
          <cell r="N18">
            <v>0</v>
          </cell>
          <cell r="O18">
            <v>0</v>
          </cell>
          <cell r="P18">
            <v>0</v>
          </cell>
          <cell r="Q18">
            <v>0</v>
          </cell>
          <cell r="R18">
            <v>4136</v>
          </cell>
          <cell r="S18">
            <v>9181</v>
          </cell>
        </row>
        <row r="19">
          <cell r="B19">
            <v>100480</v>
          </cell>
          <cell r="C19">
            <v>81839</v>
          </cell>
          <cell r="D19">
            <v>34700</v>
          </cell>
          <cell r="E19">
            <v>55878</v>
          </cell>
          <cell r="F19">
            <v>2508</v>
          </cell>
          <cell r="G19">
            <v>29684</v>
          </cell>
          <cell r="H19">
            <v>6244</v>
          </cell>
          <cell r="I19">
            <v>61083</v>
          </cell>
          <cell r="J19">
            <v>9046</v>
          </cell>
          <cell r="K19">
            <v>9480</v>
          </cell>
          <cell r="L19">
            <v>34847</v>
          </cell>
          <cell r="M19">
            <v>18546</v>
          </cell>
          <cell r="N19">
            <v>65759</v>
          </cell>
          <cell r="O19">
            <v>32208</v>
          </cell>
          <cell r="P19">
            <v>4874</v>
          </cell>
          <cell r="Q19">
            <v>6311</v>
          </cell>
          <cell r="R19">
            <v>4136</v>
          </cell>
          <cell r="S19">
            <v>557623</v>
          </cell>
        </row>
      </sheetData>
      <sheetData sheetId="4">
        <row r="19">
          <cell r="B19">
            <v>100480</v>
          </cell>
          <cell r="C19">
            <v>81839</v>
          </cell>
          <cell r="D19">
            <v>34700</v>
          </cell>
          <cell r="E19">
            <v>55878</v>
          </cell>
          <cell r="F19">
            <v>2508</v>
          </cell>
          <cell r="G19">
            <v>29684</v>
          </cell>
          <cell r="H19">
            <v>6244</v>
          </cell>
          <cell r="I19">
            <v>61083</v>
          </cell>
          <cell r="J19">
            <v>9046</v>
          </cell>
          <cell r="K19">
            <v>9480</v>
          </cell>
          <cell r="L19">
            <v>34847</v>
          </cell>
          <cell r="M19">
            <v>18546</v>
          </cell>
          <cell r="N19">
            <v>65759</v>
          </cell>
          <cell r="O19">
            <v>32208</v>
          </cell>
          <cell r="P19">
            <v>4874</v>
          </cell>
          <cell r="Q19">
            <v>6311</v>
          </cell>
          <cell r="R19">
            <v>4136</v>
          </cell>
          <cell r="S19">
            <v>557623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sheetName val="2"/>
      <sheetName val="3"/>
      <sheetName val="4"/>
    </sheetNames>
    <sheetDataSet>
      <sheetData sheetId="0">
        <row r="4">
          <cell r="B4">
            <v>10419</v>
          </cell>
        </row>
      </sheetData>
      <sheetData sheetId="1">
        <row r="3">
          <cell r="B3">
            <v>5370</v>
          </cell>
        </row>
      </sheetData>
      <sheetData sheetId="2">
        <row r="4">
          <cell r="B4">
            <v>100480</v>
          </cell>
        </row>
      </sheetData>
      <sheetData sheetId="3">
        <row r="3">
          <cell r="B3">
            <v>9800</v>
          </cell>
          <cell r="C3">
            <v>8791</v>
          </cell>
          <cell r="D3">
            <v>2331</v>
          </cell>
          <cell r="E3">
            <v>0</v>
          </cell>
          <cell r="F3">
            <v>319</v>
          </cell>
          <cell r="G3">
            <v>934</v>
          </cell>
          <cell r="H3">
            <v>22</v>
          </cell>
          <cell r="I3">
            <v>11277</v>
          </cell>
          <cell r="J3">
            <v>1081</v>
          </cell>
          <cell r="K3">
            <v>0</v>
          </cell>
          <cell r="L3">
            <v>0</v>
          </cell>
          <cell r="M3">
            <v>5600</v>
          </cell>
          <cell r="N3">
            <v>13636</v>
          </cell>
          <cell r="O3">
            <v>590</v>
          </cell>
          <cell r="P3">
            <v>229</v>
          </cell>
          <cell r="Q3">
            <v>0</v>
          </cell>
          <cell r="R3">
            <v>0</v>
          </cell>
          <cell r="S3">
            <v>54610</v>
          </cell>
        </row>
        <row r="4">
          <cell r="B4">
            <v>2588</v>
          </cell>
          <cell r="C4">
            <v>0</v>
          </cell>
          <cell r="D4">
            <v>0</v>
          </cell>
          <cell r="E4">
            <v>0</v>
          </cell>
          <cell r="F4">
            <v>43</v>
          </cell>
          <cell r="G4">
            <v>0</v>
          </cell>
          <cell r="H4">
            <v>221</v>
          </cell>
          <cell r="I4">
            <v>0</v>
          </cell>
          <cell r="J4">
            <v>0</v>
          </cell>
          <cell r="K4">
            <v>0</v>
          </cell>
          <cell r="L4">
            <v>0</v>
          </cell>
          <cell r="M4">
            <v>72</v>
          </cell>
          <cell r="N4">
            <v>0</v>
          </cell>
          <cell r="O4">
            <v>0</v>
          </cell>
          <cell r="P4">
            <v>57</v>
          </cell>
          <cell r="Q4">
            <v>0</v>
          </cell>
          <cell r="R4">
            <v>0</v>
          </cell>
          <cell r="S4">
            <v>2981</v>
          </cell>
        </row>
        <row r="5">
          <cell r="B5">
            <v>13231</v>
          </cell>
          <cell r="C5">
            <v>6078</v>
          </cell>
          <cell r="D5">
            <v>2729</v>
          </cell>
          <cell r="E5">
            <v>0</v>
          </cell>
          <cell r="F5">
            <v>671</v>
          </cell>
          <cell r="G5">
            <v>2919</v>
          </cell>
          <cell r="H5">
            <v>56</v>
          </cell>
          <cell r="I5">
            <v>684</v>
          </cell>
          <cell r="J5">
            <v>513</v>
          </cell>
          <cell r="K5">
            <v>0</v>
          </cell>
          <cell r="L5">
            <v>0</v>
          </cell>
          <cell r="M5">
            <v>1412</v>
          </cell>
          <cell r="N5">
            <v>230</v>
          </cell>
          <cell r="O5">
            <v>141</v>
          </cell>
          <cell r="P5">
            <v>546</v>
          </cell>
          <cell r="Q5">
            <v>0</v>
          </cell>
          <cell r="R5">
            <v>0</v>
          </cell>
          <cell r="S5">
            <v>29210</v>
          </cell>
        </row>
        <row r="8">
          <cell r="B8">
            <v>0</v>
          </cell>
          <cell r="C8">
            <v>0</v>
          </cell>
          <cell r="D8">
            <v>0</v>
          </cell>
          <cell r="E8">
            <v>0</v>
          </cell>
          <cell r="F8">
            <v>0</v>
          </cell>
          <cell r="G8">
            <v>0</v>
          </cell>
          <cell r="H8">
            <v>0</v>
          </cell>
          <cell r="I8">
            <v>0</v>
          </cell>
          <cell r="J8">
            <v>0</v>
          </cell>
          <cell r="K8">
            <v>0</v>
          </cell>
          <cell r="L8">
            <v>0</v>
          </cell>
          <cell r="M8">
            <v>6</v>
          </cell>
          <cell r="N8">
            <v>0</v>
          </cell>
          <cell r="O8">
            <v>0</v>
          </cell>
          <cell r="P8">
            <v>0</v>
          </cell>
          <cell r="Q8">
            <v>0</v>
          </cell>
          <cell r="R8">
            <v>0</v>
          </cell>
          <cell r="S8">
            <v>6</v>
          </cell>
        </row>
        <row r="9">
          <cell r="B9">
            <v>417</v>
          </cell>
          <cell r="C9">
            <v>4482</v>
          </cell>
          <cell r="D9">
            <v>133</v>
          </cell>
          <cell r="E9">
            <v>0</v>
          </cell>
          <cell r="F9">
            <v>5</v>
          </cell>
          <cell r="G9">
            <v>108</v>
          </cell>
          <cell r="H9">
            <v>0</v>
          </cell>
          <cell r="I9">
            <v>0</v>
          </cell>
          <cell r="J9">
            <v>24</v>
          </cell>
          <cell r="K9">
            <v>0</v>
          </cell>
          <cell r="L9">
            <v>0</v>
          </cell>
          <cell r="M9">
            <v>13</v>
          </cell>
          <cell r="N9">
            <v>0</v>
          </cell>
          <cell r="O9">
            <v>0</v>
          </cell>
          <cell r="P9">
            <v>2</v>
          </cell>
          <cell r="Q9">
            <v>0</v>
          </cell>
          <cell r="R9">
            <v>0</v>
          </cell>
          <cell r="S9">
            <v>5184</v>
          </cell>
        </row>
        <row r="10">
          <cell r="B10">
            <v>7597</v>
          </cell>
          <cell r="C10">
            <v>9372</v>
          </cell>
          <cell r="D10">
            <v>520</v>
          </cell>
          <cell r="E10">
            <v>0</v>
          </cell>
          <cell r="F10">
            <v>90</v>
          </cell>
          <cell r="G10">
            <v>292</v>
          </cell>
          <cell r="H10">
            <v>25</v>
          </cell>
          <cell r="I10">
            <v>4035</v>
          </cell>
          <cell r="J10">
            <v>532</v>
          </cell>
          <cell r="K10">
            <v>341</v>
          </cell>
          <cell r="L10">
            <v>0</v>
          </cell>
          <cell r="M10">
            <v>4894</v>
          </cell>
          <cell r="N10">
            <v>10654</v>
          </cell>
          <cell r="O10">
            <v>9202</v>
          </cell>
          <cell r="P10">
            <v>65</v>
          </cell>
          <cell r="Q10">
            <v>0</v>
          </cell>
          <cell r="R10">
            <v>0</v>
          </cell>
          <cell r="S10">
            <v>47619</v>
          </cell>
        </row>
        <row r="11">
          <cell r="B11">
            <v>18864</v>
          </cell>
          <cell r="C11">
            <v>10036</v>
          </cell>
          <cell r="D11">
            <v>351</v>
          </cell>
          <cell r="E11">
            <v>0</v>
          </cell>
          <cell r="F11">
            <v>189</v>
          </cell>
          <cell r="G11">
            <v>183</v>
          </cell>
          <cell r="H11">
            <v>19</v>
          </cell>
          <cell r="I11">
            <v>6060</v>
          </cell>
          <cell r="J11">
            <v>283</v>
          </cell>
          <cell r="K11">
            <v>606</v>
          </cell>
          <cell r="L11">
            <v>0</v>
          </cell>
          <cell r="M11">
            <v>0</v>
          </cell>
          <cell r="N11">
            <v>946</v>
          </cell>
          <cell r="O11">
            <v>21514</v>
          </cell>
          <cell r="P11">
            <v>182</v>
          </cell>
          <cell r="Q11">
            <v>0</v>
          </cell>
          <cell r="R11">
            <v>0</v>
          </cell>
          <cell r="S11">
            <v>59233</v>
          </cell>
        </row>
        <row r="12">
          <cell r="B12">
            <v>40728</v>
          </cell>
          <cell r="C12">
            <v>37393</v>
          </cell>
          <cell r="D12">
            <v>26200</v>
          </cell>
          <cell r="E12">
            <v>0</v>
          </cell>
          <cell r="F12">
            <v>1033</v>
          </cell>
          <cell r="G12">
            <v>24983</v>
          </cell>
          <cell r="H12">
            <v>178</v>
          </cell>
          <cell r="I12">
            <v>493</v>
          </cell>
          <cell r="J12">
            <v>6145</v>
          </cell>
          <cell r="K12">
            <v>0</v>
          </cell>
          <cell r="L12">
            <v>0</v>
          </cell>
          <cell r="M12">
            <v>969</v>
          </cell>
          <cell r="N12">
            <v>724</v>
          </cell>
          <cell r="O12">
            <v>25</v>
          </cell>
          <cell r="P12">
            <v>3453</v>
          </cell>
          <cell r="Q12">
            <v>0</v>
          </cell>
          <cell r="R12">
            <v>0</v>
          </cell>
          <cell r="S12">
            <v>142324</v>
          </cell>
        </row>
        <row r="14">
          <cell r="B14">
            <v>24</v>
          </cell>
          <cell r="C14">
            <v>25</v>
          </cell>
          <cell r="D14">
            <v>7</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56</v>
          </cell>
        </row>
        <row r="15">
          <cell r="B15">
            <v>3212</v>
          </cell>
          <cell r="C15">
            <v>1261</v>
          </cell>
          <cell r="D15">
            <v>438</v>
          </cell>
          <cell r="E15">
            <v>0</v>
          </cell>
          <cell r="F15">
            <v>68</v>
          </cell>
          <cell r="G15">
            <v>45</v>
          </cell>
          <cell r="H15">
            <v>15</v>
          </cell>
          <cell r="I15">
            <v>6</v>
          </cell>
          <cell r="J15">
            <v>36</v>
          </cell>
          <cell r="K15">
            <v>0</v>
          </cell>
          <cell r="L15">
            <v>0</v>
          </cell>
          <cell r="M15">
            <v>27</v>
          </cell>
          <cell r="N15">
            <v>421</v>
          </cell>
          <cell r="O15">
            <v>15</v>
          </cell>
          <cell r="P15">
            <v>12</v>
          </cell>
          <cell r="Q15">
            <v>0</v>
          </cell>
          <cell r="R15">
            <v>0</v>
          </cell>
          <cell r="S15">
            <v>5556</v>
          </cell>
        </row>
        <row r="16">
          <cell r="B16">
            <v>0</v>
          </cell>
          <cell r="C16">
            <v>0</v>
          </cell>
          <cell r="D16">
            <v>0</v>
          </cell>
          <cell r="E16">
            <v>0</v>
          </cell>
          <cell r="F16">
            <v>0</v>
          </cell>
          <cell r="G16">
            <v>0</v>
          </cell>
          <cell r="H16">
            <v>0</v>
          </cell>
          <cell r="I16">
            <v>0</v>
          </cell>
          <cell r="J16">
            <v>0</v>
          </cell>
          <cell r="K16">
            <v>0</v>
          </cell>
          <cell r="L16">
            <v>0</v>
          </cell>
          <cell r="M16">
            <v>0</v>
          </cell>
          <cell r="N16">
            <v>22</v>
          </cell>
          <cell r="O16">
            <v>703</v>
          </cell>
          <cell r="P16">
            <v>0</v>
          </cell>
          <cell r="Q16">
            <v>0</v>
          </cell>
          <cell r="R16">
            <v>0</v>
          </cell>
          <cell r="S16">
            <v>725</v>
          </cell>
        </row>
        <row r="18">
          <cell r="B18">
            <v>423</v>
          </cell>
          <cell r="C18">
            <v>87</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510</v>
          </cell>
        </row>
        <row r="20">
          <cell r="B20">
            <v>1578</v>
          </cell>
          <cell r="C20">
            <v>710</v>
          </cell>
          <cell r="D20">
            <v>378</v>
          </cell>
          <cell r="E20">
            <v>0</v>
          </cell>
          <cell r="F20">
            <v>49</v>
          </cell>
          <cell r="G20">
            <v>220</v>
          </cell>
          <cell r="H20">
            <v>10</v>
          </cell>
          <cell r="I20">
            <v>241</v>
          </cell>
          <cell r="J20">
            <v>193</v>
          </cell>
          <cell r="K20">
            <v>0</v>
          </cell>
          <cell r="L20">
            <v>0</v>
          </cell>
          <cell r="M20">
            <v>128</v>
          </cell>
          <cell r="N20">
            <v>385</v>
          </cell>
          <cell r="O20">
            <v>18</v>
          </cell>
          <cell r="P20">
            <v>134</v>
          </cell>
          <cell r="Q20">
            <v>0</v>
          </cell>
          <cell r="R20">
            <v>0</v>
          </cell>
          <cell r="S20">
            <v>4044</v>
          </cell>
        </row>
        <row r="21">
          <cell r="B21">
            <v>1999</v>
          </cell>
          <cell r="C21">
            <v>3455</v>
          </cell>
          <cell r="D21">
            <v>1506</v>
          </cell>
          <cell r="E21">
            <v>55878</v>
          </cell>
          <cell r="F21">
            <v>0</v>
          </cell>
          <cell r="G21">
            <v>0</v>
          </cell>
          <cell r="H21">
            <v>3718</v>
          </cell>
          <cell r="I21">
            <v>38287</v>
          </cell>
          <cell r="J21">
            <v>239</v>
          </cell>
          <cell r="K21">
            <v>8533</v>
          </cell>
          <cell r="L21">
            <v>34847</v>
          </cell>
          <cell r="M21">
            <v>5425</v>
          </cell>
          <cell r="N21">
            <v>38741</v>
          </cell>
          <cell r="O21">
            <v>0</v>
          </cell>
          <cell r="P21">
            <v>194</v>
          </cell>
          <cell r="Q21">
            <v>6311</v>
          </cell>
          <cell r="R21">
            <v>4136</v>
          </cell>
          <cell r="S21">
            <v>203269</v>
          </cell>
        </row>
        <row r="23">
          <cell r="B23">
            <v>19</v>
          </cell>
          <cell r="C23">
            <v>149</v>
          </cell>
          <cell r="D23">
            <v>107</v>
          </cell>
          <cell r="E23">
            <v>0</v>
          </cell>
          <cell r="F23">
            <v>41</v>
          </cell>
          <cell r="G23">
            <v>0</v>
          </cell>
          <cell r="H23">
            <v>1980</v>
          </cell>
          <cell r="I23">
            <v>0</v>
          </cell>
          <cell r="J23">
            <v>0</v>
          </cell>
          <cell r="K23">
            <v>0</v>
          </cell>
          <cell r="L23">
            <v>0</v>
          </cell>
          <cell r="M23">
            <v>0</v>
          </cell>
          <cell r="N23">
            <v>0</v>
          </cell>
          <cell r="O23">
            <v>0</v>
          </cell>
          <cell r="P23">
            <v>0</v>
          </cell>
          <cell r="Q23">
            <v>0</v>
          </cell>
          <cell r="R23">
            <v>0</v>
          </cell>
          <cell r="S23">
            <v>2296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3"/>
  <sheetViews>
    <sheetView tabSelected="1" zoomScale="70" zoomScaleNormal="70" workbookViewId="0" topLeftCell="A1">
      <selection activeCell="A43" sqref="A43:I43"/>
    </sheetView>
  </sheetViews>
  <sheetFormatPr defaultColWidth="9.140625" defaultRowHeight="15"/>
  <cols>
    <col min="5" max="6" width="9.140625" style="0" customWidth="1"/>
    <col min="10" max="25" width="9.140625" style="5" customWidth="1"/>
  </cols>
  <sheetData>
    <row r="1" spans="1:66" ht="15.75" thickTop="1">
      <c r="A1" s="9"/>
      <c r="B1" s="10"/>
      <c r="C1" s="10"/>
      <c r="D1" s="10"/>
      <c r="E1" s="10"/>
      <c r="F1" s="10"/>
      <c r="G1" s="10"/>
      <c r="H1" s="10"/>
      <c r="I1" s="11"/>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row>
    <row r="2" spans="1:66" ht="15">
      <c r="A2" s="12"/>
      <c r="B2" s="1"/>
      <c r="C2" s="1"/>
      <c r="D2" s="1"/>
      <c r="E2" s="1"/>
      <c r="F2" s="1"/>
      <c r="G2" s="1"/>
      <c r="H2" s="1"/>
      <c r="I2" s="13"/>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15">
      <c r="A3" s="12"/>
      <c r="B3" s="1"/>
      <c r="C3" s="1"/>
      <c r="D3" s="1"/>
      <c r="E3" s="1"/>
      <c r="F3" s="1"/>
      <c r="G3" s="1"/>
      <c r="H3" s="1"/>
      <c r="I3" s="13"/>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c r="A4" s="12"/>
      <c r="B4" s="1"/>
      <c r="C4" s="1"/>
      <c r="D4" s="1"/>
      <c r="E4" s="17"/>
      <c r="F4" s="1"/>
      <c r="G4" s="1"/>
      <c r="H4" s="1"/>
      <c r="I4" s="13"/>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22.5" customHeight="1">
      <c r="A5" s="18"/>
      <c r="B5" s="1"/>
      <c r="C5" s="1"/>
      <c r="D5" s="1"/>
      <c r="E5" s="91" t="s">
        <v>24</v>
      </c>
      <c r="F5" s="91"/>
      <c r="G5" s="91"/>
      <c r="H5" s="19"/>
      <c r="I5" s="20"/>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22.5" customHeight="1">
      <c r="A6" s="21"/>
      <c r="B6" s="1"/>
      <c r="C6" s="1"/>
      <c r="D6" s="1"/>
      <c r="E6" s="91"/>
      <c r="F6" s="91"/>
      <c r="G6" s="91"/>
      <c r="H6" s="19"/>
      <c r="I6" s="20"/>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row>
    <row r="7" spans="1:66" ht="22.5" customHeight="1">
      <c r="A7" s="21"/>
      <c r="B7" s="1"/>
      <c r="C7" s="1"/>
      <c r="D7" s="1"/>
      <c r="E7" s="91"/>
      <c r="F7" s="91"/>
      <c r="G7" s="91"/>
      <c r="H7" s="19"/>
      <c r="I7" s="20"/>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2" ht="22.5" customHeight="1">
      <c r="A8" s="21"/>
      <c r="B8" s="1"/>
      <c r="C8" s="1"/>
      <c r="D8" s="1"/>
      <c r="E8" s="36"/>
      <c r="F8" s="36"/>
      <c r="G8" s="36"/>
      <c r="H8" s="19"/>
      <c r="I8" s="20"/>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row>
    <row r="9" spans="1:62" ht="15" customHeight="1">
      <c r="A9" s="87" t="s">
        <v>25</v>
      </c>
      <c r="B9" s="88"/>
      <c r="C9" s="88"/>
      <c r="D9" s="88"/>
      <c r="E9" s="88"/>
      <c r="F9" s="88"/>
      <c r="G9" s="88"/>
      <c r="H9" s="88"/>
      <c r="I9" s="89"/>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row>
    <row r="10" spans="1:62" ht="15" customHeight="1">
      <c r="A10" s="87"/>
      <c r="B10" s="88"/>
      <c r="C10" s="88"/>
      <c r="D10" s="88"/>
      <c r="E10" s="88"/>
      <c r="F10" s="88"/>
      <c r="G10" s="88"/>
      <c r="H10" s="88"/>
      <c r="I10" s="89"/>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row>
    <row r="11" spans="1:62" ht="15" customHeight="1">
      <c r="A11" s="21"/>
      <c r="B11" s="88"/>
      <c r="C11" s="88"/>
      <c r="D11" s="88"/>
      <c r="E11" s="88"/>
      <c r="F11" s="88"/>
      <c r="G11" s="88"/>
      <c r="H11" s="88"/>
      <c r="I11" s="20"/>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row>
    <row r="12" spans="1:62" ht="15" customHeight="1">
      <c r="A12" s="21"/>
      <c r="B12" s="19"/>
      <c r="C12" s="19"/>
      <c r="D12" s="19"/>
      <c r="E12" s="19"/>
      <c r="F12" s="19"/>
      <c r="G12" s="19"/>
      <c r="H12" s="19"/>
      <c r="I12" s="20"/>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row>
    <row r="13" spans="1:62" ht="15" customHeight="1">
      <c r="A13" s="21"/>
      <c r="B13" s="19"/>
      <c r="C13" s="19"/>
      <c r="D13" s="19"/>
      <c r="E13" s="19"/>
      <c r="F13" s="19"/>
      <c r="G13" s="19"/>
      <c r="H13" s="19"/>
      <c r="I13" s="20"/>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row>
    <row r="14" spans="1:62" ht="15" customHeight="1">
      <c r="A14" s="21"/>
      <c r="B14" s="19"/>
      <c r="C14" s="19"/>
      <c r="D14" s="19"/>
      <c r="E14" s="19"/>
      <c r="F14" s="19"/>
      <c r="G14" s="19"/>
      <c r="H14" s="19"/>
      <c r="I14" s="20"/>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row>
    <row r="15" spans="1:62" ht="15" customHeight="1">
      <c r="A15" s="21"/>
      <c r="B15" s="19"/>
      <c r="C15" s="19"/>
      <c r="D15" s="19"/>
      <c r="E15" s="19"/>
      <c r="F15" s="19"/>
      <c r="G15" s="19"/>
      <c r="H15" s="19"/>
      <c r="I15" s="20"/>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row>
    <row r="16" spans="1:62" ht="15">
      <c r="A16" s="12"/>
      <c r="B16" s="1"/>
      <c r="C16" s="1"/>
      <c r="D16" s="22"/>
      <c r="E16" s="1"/>
      <c r="F16" s="1"/>
      <c r="G16" s="1"/>
      <c r="H16" s="1"/>
      <c r="I16" s="13"/>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row>
    <row r="17" spans="1:62" ht="15">
      <c r="A17" s="12"/>
      <c r="B17" s="1"/>
      <c r="C17" s="1"/>
      <c r="D17" s="22"/>
      <c r="E17" s="1"/>
      <c r="F17" s="1"/>
      <c r="G17" s="1"/>
      <c r="H17" s="1"/>
      <c r="I17" s="13"/>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row>
    <row r="18" spans="1:62" ht="23.25">
      <c r="A18" s="92" t="s">
        <v>27</v>
      </c>
      <c r="B18" s="93"/>
      <c r="C18" s="93"/>
      <c r="D18" s="93"/>
      <c r="E18" s="93"/>
      <c r="F18" s="93"/>
      <c r="G18" s="93"/>
      <c r="H18" s="93"/>
      <c r="I18" s="94"/>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row>
    <row r="19" spans="1:62" ht="23.25" customHeight="1">
      <c r="A19" s="92" t="s">
        <v>26</v>
      </c>
      <c r="B19" s="93"/>
      <c r="C19" s="93"/>
      <c r="D19" s="93"/>
      <c r="E19" s="93"/>
      <c r="F19" s="93"/>
      <c r="G19" s="93"/>
      <c r="H19" s="93"/>
      <c r="I19" s="94"/>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row>
    <row r="20" spans="1:62" ht="23.25">
      <c r="A20" s="92" t="s">
        <v>47</v>
      </c>
      <c r="B20" s="93"/>
      <c r="C20" s="93"/>
      <c r="D20" s="93"/>
      <c r="E20" s="93"/>
      <c r="F20" s="93"/>
      <c r="G20" s="93"/>
      <c r="H20" s="93"/>
      <c r="I20" s="94"/>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row>
    <row r="21" spans="1:62" ht="15" customHeight="1">
      <c r="A21" s="12"/>
      <c r="B21" s="1"/>
      <c r="C21" s="1"/>
      <c r="D21" s="22"/>
      <c r="E21" s="1"/>
      <c r="F21" s="1"/>
      <c r="G21" s="1"/>
      <c r="H21" s="1"/>
      <c r="I21" s="13"/>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row>
    <row r="22" spans="1:62" ht="15" customHeight="1">
      <c r="A22" s="12"/>
      <c r="B22" s="1"/>
      <c r="C22" s="1"/>
      <c r="D22" s="1"/>
      <c r="E22" s="1"/>
      <c r="F22" s="1"/>
      <c r="G22" s="1"/>
      <c r="H22" s="1"/>
      <c r="I22" s="13"/>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row>
    <row r="23" spans="1:62" ht="15" customHeight="1">
      <c r="A23" s="12"/>
      <c r="B23" s="1"/>
      <c r="C23" s="1"/>
      <c r="D23" s="1"/>
      <c r="E23" s="1"/>
      <c r="F23" s="1"/>
      <c r="G23" s="1"/>
      <c r="H23" s="1"/>
      <c r="I23" s="13"/>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row>
    <row r="24" spans="1:62" ht="15" customHeight="1">
      <c r="A24" s="12"/>
      <c r="B24" s="1"/>
      <c r="C24" s="1"/>
      <c r="D24" s="1"/>
      <c r="E24" s="1"/>
      <c r="F24" s="1"/>
      <c r="G24" s="1"/>
      <c r="H24" s="1"/>
      <c r="I24" s="13"/>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row>
    <row r="25" spans="1:62" ht="15" customHeight="1">
      <c r="A25" s="12"/>
      <c r="B25" s="1"/>
      <c r="C25" s="1"/>
      <c r="D25" s="1"/>
      <c r="E25" s="1"/>
      <c r="F25" s="1"/>
      <c r="G25" s="1"/>
      <c r="H25" s="1"/>
      <c r="I25" s="13"/>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row>
    <row r="26" spans="1:62" ht="15">
      <c r="A26" s="12"/>
      <c r="B26" s="1"/>
      <c r="C26" s="1"/>
      <c r="D26" s="1"/>
      <c r="E26" s="1"/>
      <c r="F26" s="1"/>
      <c r="G26" s="1"/>
      <c r="H26" s="1"/>
      <c r="I26" s="13"/>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row>
    <row r="27" spans="1:62" ht="15">
      <c r="A27" s="12"/>
      <c r="B27" s="1"/>
      <c r="C27" s="1"/>
      <c r="D27" s="1"/>
      <c r="E27" s="1"/>
      <c r="F27" s="1"/>
      <c r="G27" s="1"/>
      <c r="H27" s="1"/>
      <c r="I27" s="13"/>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row>
    <row r="28" spans="1:62" ht="15">
      <c r="A28" s="12"/>
      <c r="B28" s="1"/>
      <c r="C28" s="1"/>
      <c r="D28" s="1"/>
      <c r="E28" s="1"/>
      <c r="F28" s="1"/>
      <c r="G28" s="1"/>
      <c r="H28" s="1"/>
      <c r="I28" s="13"/>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row>
    <row r="29" spans="1:62" ht="15">
      <c r="A29" s="12"/>
      <c r="B29" s="1"/>
      <c r="C29" s="1"/>
      <c r="D29" s="1"/>
      <c r="E29" s="1"/>
      <c r="F29" s="31"/>
      <c r="G29" s="1"/>
      <c r="H29" s="1"/>
      <c r="I29" s="13"/>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row>
    <row r="30" spans="1:62" ht="15">
      <c r="A30" s="12"/>
      <c r="B30" s="1"/>
      <c r="C30" s="1"/>
      <c r="D30" s="1"/>
      <c r="E30" s="1"/>
      <c r="F30" s="1"/>
      <c r="G30" s="1"/>
      <c r="H30" s="1"/>
      <c r="I30" s="13"/>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row>
    <row r="31" spans="1:62" ht="15">
      <c r="A31" s="12"/>
      <c r="B31" s="1"/>
      <c r="C31" s="1"/>
      <c r="D31" s="1"/>
      <c r="E31" s="1"/>
      <c r="F31" s="1"/>
      <c r="G31" s="1"/>
      <c r="H31" s="1"/>
      <c r="I31" s="13"/>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row>
    <row r="32" spans="1:62" ht="15">
      <c r="A32" s="12"/>
      <c r="B32" s="1"/>
      <c r="C32" s="1"/>
      <c r="D32" s="1"/>
      <c r="E32" s="1"/>
      <c r="F32" s="1"/>
      <c r="G32" s="1"/>
      <c r="H32" s="1"/>
      <c r="I32" s="13"/>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row>
    <row r="33" spans="1:62" ht="15" customHeight="1">
      <c r="A33" s="12"/>
      <c r="B33" s="1"/>
      <c r="C33" s="1"/>
      <c r="D33" s="1"/>
      <c r="E33" s="1"/>
      <c r="F33" s="1"/>
      <c r="G33" s="1"/>
      <c r="H33" s="1"/>
      <c r="I33" s="13"/>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row>
    <row r="34" spans="1:62" ht="15" customHeight="1">
      <c r="A34" s="12"/>
      <c r="B34" s="1"/>
      <c r="C34" s="1"/>
      <c r="D34" s="1"/>
      <c r="E34" s="1"/>
      <c r="F34" s="1"/>
      <c r="G34" s="1"/>
      <c r="H34" s="1"/>
      <c r="I34" s="13"/>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row>
    <row r="35" spans="1:62" ht="15">
      <c r="A35" s="12"/>
      <c r="B35" s="1"/>
      <c r="C35" s="1"/>
      <c r="D35" s="1"/>
      <c r="E35" s="1"/>
      <c r="F35" s="1"/>
      <c r="G35" s="1"/>
      <c r="H35" s="1"/>
      <c r="I35" s="13"/>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row>
    <row r="36" spans="1:62" ht="15">
      <c r="A36" s="12"/>
      <c r="B36" s="1"/>
      <c r="C36" s="1"/>
      <c r="D36" s="1"/>
      <c r="E36" s="1"/>
      <c r="F36" s="1"/>
      <c r="G36" s="1"/>
      <c r="H36" s="1"/>
      <c r="I36" s="13"/>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row>
    <row r="37" spans="1:62" ht="15">
      <c r="A37" s="12"/>
      <c r="B37" s="1"/>
      <c r="C37" s="1"/>
      <c r="D37" s="1"/>
      <c r="E37" s="1"/>
      <c r="F37" s="1"/>
      <c r="G37" s="1"/>
      <c r="H37" s="1"/>
      <c r="I37" s="13"/>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row>
    <row r="38" spans="1:62" ht="15">
      <c r="A38" s="12"/>
      <c r="B38" s="1"/>
      <c r="C38" s="1"/>
      <c r="D38" s="1"/>
      <c r="E38" s="1"/>
      <c r="F38" s="1"/>
      <c r="G38" s="1"/>
      <c r="H38" s="1"/>
      <c r="I38" s="13"/>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row>
    <row r="39" spans="1:62" ht="21">
      <c r="A39" s="12"/>
      <c r="B39" s="1"/>
      <c r="C39" s="1"/>
      <c r="D39" s="23" t="s">
        <v>46</v>
      </c>
      <c r="E39" s="23"/>
      <c r="F39" s="23"/>
      <c r="G39" s="23"/>
      <c r="H39" s="23"/>
      <c r="I39" s="13"/>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row>
    <row r="40" spans="1:62" ht="15">
      <c r="A40" s="12"/>
      <c r="B40" s="1"/>
      <c r="C40" s="1"/>
      <c r="D40" s="1"/>
      <c r="E40" s="1"/>
      <c r="F40" s="1"/>
      <c r="G40" s="1"/>
      <c r="H40" s="1"/>
      <c r="I40" s="13"/>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row>
    <row r="41" spans="1:62" ht="15.75" thickBot="1">
      <c r="A41" s="14"/>
      <c r="B41" s="15"/>
      <c r="C41" s="15"/>
      <c r="D41" s="15"/>
      <c r="E41" s="15"/>
      <c r="F41" s="15"/>
      <c r="G41" s="15"/>
      <c r="H41" s="15"/>
      <c r="I41" s="16"/>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row>
    <row r="42" s="5" customFormat="1" ht="15.75" thickTop="1"/>
    <row r="43" spans="1:9" s="5" customFormat="1" ht="159.75" customHeight="1">
      <c r="A43" s="90" t="s">
        <v>48</v>
      </c>
      <c r="B43" s="90"/>
      <c r="C43" s="90"/>
      <c r="D43" s="90"/>
      <c r="E43" s="90"/>
      <c r="F43" s="90"/>
      <c r="G43" s="90"/>
      <c r="H43" s="90"/>
      <c r="I43" s="90"/>
    </row>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5" customFormat="1" ht="15"/>
    <row r="243" s="5" customFormat="1" ht="15"/>
    <row r="244" s="5" customFormat="1" ht="15"/>
    <row r="245" s="5" customFormat="1" ht="15"/>
    <row r="246" s="5" customFormat="1" ht="15"/>
    <row r="247" s="5" customFormat="1" ht="15"/>
    <row r="248" s="5" customFormat="1" ht="15"/>
    <row r="249" s="5" customFormat="1" ht="15"/>
    <row r="250" s="5" customFormat="1" ht="15"/>
    <row r="251" s="5" customFormat="1" ht="15"/>
    <row r="252" s="5" customFormat="1" ht="15"/>
    <row r="253" s="5" customFormat="1" ht="15"/>
    <row r="254" s="5" customFormat="1" ht="15"/>
    <row r="255" s="5" customFormat="1" ht="15"/>
    <row r="256" s="5" customFormat="1" ht="15"/>
    <row r="257" s="5" customFormat="1" ht="15"/>
    <row r="258" s="5" customFormat="1" ht="15"/>
    <row r="259" s="5" customFormat="1" ht="15"/>
    <row r="260" s="5" customFormat="1" ht="15"/>
    <row r="261" s="5" customFormat="1" ht="15"/>
    <row r="262" s="5" customFormat="1" ht="15"/>
    <row r="263" s="5" customFormat="1" ht="15"/>
    <row r="264" s="5" customFormat="1" ht="15"/>
    <row r="265" s="5" customFormat="1" ht="15"/>
    <row r="266" s="5" customFormat="1" ht="15"/>
    <row r="267" s="5" customFormat="1" ht="15"/>
    <row r="268" s="5" customFormat="1" ht="15"/>
    <row r="269" s="5" customFormat="1" ht="15"/>
    <row r="270" s="5" customFormat="1" ht="15"/>
    <row r="271" s="5" customFormat="1" ht="15"/>
    <row r="272" s="5" customFormat="1" ht="15"/>
    <row r="273" s="5" customFormat="1" ht="15"/>
    <row r="274" s="5" customFormat="1" ht="15"/>
    <row r="275" s="5" customFormat="1" ht="15"/>
    <row r="276" s="5" customFormat="1" ht="15"/>
    <row r="277" s="5" customFormat="1" ht="15"/>
    <row r="278" s="5" customFormat="1" ht="15"/>
    <row r="279" s="5" customFormat="1" ht="15"/>
    <row r="280" s="5" customFormat="1" ht="15"/>
    <row r="281" s="5" customFormat="1" ht="15"/>
    <row r="282" s="5" customFormat="1" ht="15"/>
    <row r="283" s="5" customFormat="1" ht="15"/>
    <row r="284" s="5" customFormat="1" ht="15"/>
    <row r="285" s="5" customFormat="1" ht="15"/>
    <row r="286" s="5" customFormat="1" ht="15"/>
    <row r="287" s="5" customFormat="1" ht="15"/>
    <row r="288" s="5" customFormat="1" ht="15"/>
    <row r="289" s="5" customFormat="1" ht="15"/>
    <row r="290" s="5" customFormat="1" ht="15"/>
    <row r="291" s="5" customFormat="1" ht="15"/>
    <row r="292" s="5" customFormat="1" ht="15"/>
    <row r="293" s="5" customFormat="1" ht="15"/>
    <row r="294" s="5" customFormat="1" ht="15"/>
    <row r="295" s="5" customFormat="1" ht="15"/>
    <row r="296" s="5" customFormat="1" ht="15"/>
    <row r="297" s="5" customFormat="1" ht="15"/>
    <row r="298" s="5" customFormat="1" ht="15"/>
    <row r="299" s="5" customFormat="1" ht="15"/>
    <row r="300" s="5" customFormat="1" ht="15"/>
    <row r="301" s="5" customFormat="1" ht="15"/>
    <row r="302" s="5" customFormat="1" ht="15"/>
    <row r="303" s="5" customFormat="1" ht="15"/>
    <row r="304" s="5" customFormat="1" ht="15"/>
    <row r="305" s="5" customFormat="1" ht="15"/>
    <row r="306" s="5" customFormat="1" ht="15"/>
    <row r="307" s="5" customFormat="1" ht="15"/>
    <row r="308" s="5" customFormat="1" ht="15"/>
    <row r="309" s="5" customFormat="1" ht="15"/>
    <row r="310" s="5" customFormat="1" ht="15"/>
    <row r="311" s="5" customFormat="1" ht="15"/>
    <row r="312" s="5" customFormat="1" ht="15"/>
    <row r="313" s="5" customFormat="1" ht="15"/>
    <row r="314" s="5" customFormat="1" ht="15"/>
    <row r="315" s="5" customFormat="1" ht="15"/>
    <row r="316" s="5" customFormat="1" ht="15"/>
    <row r="317" s="5" customFormat="1" ht="15"/>
    <row r="318" s="5" customFormat="1" ht="15"/>
  </sheetData>
  <mergeCells count="7">
    <mergeCell ref="A9:I10"/>
    <mergeCell ref="A43:I43"/>
    <mergeCell ref="E5:G7"/>
    <mergeCell ref="B11:H11"/>
    <mergeCell ref="A18:I18"/>
    <mergeCell ref="A19:I19"/>
    <mergeCell ref="A20:I20"/>
  </mergeCells>
  <printOptions horizontalCentered="1" verticalCentered="1"/>
  <pageMargins left="0.6299212598425197" right="0.6299212598425197" top="0" bottom="0" header="0.31496062992125984" footer="0.31496062992125984"/>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231"/>
  <sheetViews>
    <sheetView zoomScale="90" zoomScaleNormal="90" workbookViewId="0" topLeftCell="A1">
      <selection activeCell="S19" sqref="S19"/>
    </sheetView>
  </sheetViews>
  <sheetFormatPr defaultColWidth="9.140625" defaultRowHeight="15"/>
  <cols>
    <col min="1" max="1" width="18.7109375" style="4" customWidth="1"/>
    <col min="2" max="18" width="11.28125" style="0" customWidth="1"/>
    <col min="19" max="55" width="9.140625" style="5" customWidth="1"/>
  </cols>
  <sheetData>
    <row r="1" spans="1:19" s="5" customFormat="1" ht="16.5" customHeight="1">
      <c r="A1" s="95" t="s">
        <v>7</v>
      </c>
      <c r="B1" s="95"/>
      <c r="C1" s="95"/>
      <c r="D1" s="95"/>
      <c r="E1" s="95"/>
      <c r="F1" s="95"/>
      <c r="G1" s="95"/>
      <c r="H1" s="95"/>
      <c r="I1" s="95"/>
      <c r="J1" s="95"/>
      <c r="K1" s="95"/>
      <c r="L1" s="95"/>
      <c r="M1" s="95"/>
      <c r="N1" s="95"/>
      <c r="O1" s="95"/>
      <c r="P1" s="95"/>
      <c r="Q1" s="95"/>
      <c r="R1" s="95"/>
      <c r="S1" s="37"/>
    </row>
    <row r="2" spans="1:19" s="5" customFormat="1" ht="15.75" thickBot="1">
      <c r="A2" s="38"/>
      <c r="B2" s="39"/>
      <c r="C2" s="39"/>
      <c r="D2" s="39"/>
      <c r="E2" s="37"/>
      <c r="F2" s="37"/>
      <c r="G2" s="39"/>
      <c r="H2" s="37"/>
      <c r="I2" s="37"/>
      <c r="J2" s="39"/>
      <c r="K2" s="39"/>
      <c r="L2" s="37"/>
      <c r="M2" s="37"/>
      <c r="N2" s="37"/>
      <c r="O2" s="37"/>
      <c r="P2" s="37"/>
      <c r="Q2" s="37"/>
      <c r="R2" s="40"/>
      <c r="S2" s="37"/>
    </row>
    <row r="3" spans="1:19" s="5" customFormat="1" ht="22.5">
      <c r="A3" s="54" t="s">
        <v>18</v>
      </c>
      <c r="B3" s="55" t="s">
        <v>0</v>
      </c>
      <c r="C3" s="55" t="s">
        <v>35</v>
      </c>
      <c r="D3" s="55" t="s">
        <v>36</v>
      </c>
      <c r="E3" s="55" t="s">
        <v>37</v>
      </c>
      <c r="F3" s="55" t="s">
        <v>38</v>
      </c>
      <c r="G3" s="55" t="s">
        <v>39</v>
      </c>
      <c r="H3" s="55" t="s">
        <v>1</v>
      </c>
      <c r="I3" s="55" t="s">
        <v>40</v>
      </c>
      <c r="J3" s="55" t="s">
        <v>2</v>
      </c>
      <c r="K3" s="55" t="s">
        <v>41</v>
      </c>
      <c r="L3" s="55" t="s">
        <v>42</v>
      </c>
      <c r="M3" s="55" t="s">
        <v>3</v>
      </c>
      <c r="N3" s="55" t="s">
        <v>43</v>
      </c>
      <c r="O3" s="56" t="s">
        <v>29</v>
      </c>
      <c r="P3" s="56" t="s">
        <v>30</v>
      </c>
      <c r="Q3" s="56" t="s">
        <v>44</v>
      </c>
      <c r="R3" s="56" t="s">
        <v>45</v>
      </c>
      <c r="S3" s="57" t="s">
        <v>16</v>
      </c>
    </row>
    <row r="4" spans="1:55" ht="14.25" customHeight="1">
      <c r="A4" s="58" t="s">
        <v>8</v>
      </c>
      <c r="B4" s="59">
        <f>'[1]1з'!B4</f>
        <v>10324</v>
      </c>
      <c r="C4" s="59">
        <f>'[1]1з'!C4</f>
        <v>9774</v>
      </c>
      <c r="D4" s="59">
        <f>'[1]1з'!D4</f>
        <v>5618</v>
      </c>
      <c r="E4" s="59">
        <f>'[1]1з'!E4</f>
        <v>0</v>
      </c>
      <c r="F4" s="59">
        <f>'[1]1з'!F4</f>
        <v>366</v>
      </c>
      <c r="G4" s="59">
        <f>'[1]1з'!G4</f>
        <v>7171</v>
      </c>
      <c r="H4" s="59">
        <f>'[1]1з'!H4</f>
        <v>66</v>
      </c>
      <c r="I4" s="59">
        <f>'[1]1з'!I4</f>
        <v>31203</v>
      </c>
      <c r="J4" s="59">
        <f>'[1]1з'!J4</f>
        <v>1339</v>
      </c>
      <c r="K4" s="59">
        <f>'[1]1з'!K4</f>
        <v>1011</v>
      </c>
      <c r="L4" s="59">
        <f>'[1]1з'!L4</f>
        <v>0</v>
      </c>
      <c r="M4" s="59">
        <f>'[1]1з'!M4</f>
        <v>10344</v>
      </c>
      <c r="N4" s="59">
        <f>'[1]1з'!N4</f>
        <v>34652</v>
      </c>
      <c r="O4" s="59">
        <f>'[1]1з'!O4</f>
        <v>1663</v>
      </c>
      <c r="P4" s="59">
        <f>'[1]1з'!P4</f>
        <v>1753</v>
      </c>
      <c r="Q4" s="59">
        <f>'[1]1з'!Q4</f>
        <v>0</v>
      </c>
      <c r="R4" s="59">
        <f>'[1]1з'!R4</f>
        <v>0</v>
      </c>
      <c r="S4" s="60">
        <f>'[1]1з'!S4</f>
        <v>115284</v>
      </c>
      <c r="AW4"/>
      <c r="AX4"/>
      <c r="AY4"/>
      <c r="AZ4"/>
      <c r="BA4"/>
      <c r="BB4"/>
      <c r="BC4"/>
    </row>
    <row r="5" spans="1:55" ht="14.25" customHeight="1">
      <c r="A5" s="61" t="s">
        <v>17</v>
      </c>
      <c r="B5" s="62">
        <f>'[1]1з'!B5</f>
        <v>10324</v>
      </c>
      <c r="C5" s="62">
        <f>'[1]1з'!C5</f>
        <v>9774</v>
      </c>
      <c r="D5" s="62">
        <f>'[1]1з'!D5</f>
        <v>0</v>
      </c>
      <c r="E5" s="62">
        <f>'[1]1з'!E5</f>
        <v>0</v>
      </c>
      <c r="F5" s="62">
        <f>'[1]1з'!F5</f>
        <v>0</v>
      </c>
      <c r="G5" s="62">
        <f>'[1]1з'!G5</f>
        <v>0</v>
      </c>
      <c r="H5" s="62">
        <f>'[1]1з'!H5</f>
        <v>0</v>
      </c>
      <c r="I5" s="62">
        <f>'[1]1з'!I5</f>
        <v>0</v>
      </c>
      <c r="J5" s="62">
        <f>'[1]1з'!J5</f>
        <v>0</v>
      </c>
      <c r="K5" s="62">
        <f>'[1]1з'!K5</f>
        <v>0</v>
      </c>
      <c r="L5" s="62">
        <f>'[1]1з'!L5</f>
        <v>0</v>
      </c>
      <c r="M5" s="62">
        <f>'[1]1з'!M5</f>
        <v>0</v>
      </c>
      <c r="N5" s="62">
        <f>'[1]1з'!N5</f>
        <v>0</v>
      </c>
      <c r="O5" s="62">
        <f>'[1]1з'!O5</f>
        <v>465</v>
      </c>
      <c r="P5" s="62">
        <f>'[1]1з'!P5</f>
        <v>0</v>
      </c>
      <c r="Q5" s="62">
        <f>'[1]1з'!Q5</f>
        <v>0</v>
      </c>
      <c r="R5" s="62">
        <f>'[1]1з'!R5</f>
        <v>0</v>
      </c>
      <c r="S5" s="63">
        <f>'[1]1з'!S5</f>
        <v>20563</v>
      </c>
      <c r="T5" s="26"/>
      <c r="AW5"/>
      <c r="AX5"/>
      <c r="AY5"/>
      <c r="AZ5"/>
      <c r="BA5"/>
      <c r="BB5"/>
      <c r="BC5"/>
    </row>
    <row r="6" spans="1:55" ht="14.25" customHeight="1">
      <c r="A6" s="61" t="s">
        <v>31</v>
      </c>
      <c r="B6" s="62">
        <f>'[1]1з'!B6</f>
        <v>0</v>
      </c>
      <c r="C6" s="62">
        <f>'[1]1з'!C6</f>
        <v>0</v>
      </c>
      <c r="D6" s="62">
        <f>'[1]1з'!D6</f>
        <v>0</v>
      </c>
      <c r="E6" s="62">
        <f>'[1]1з'!E6</f>
        <v>0</v>
      </c>
      <c r="F6" s="62">
        <f>'[1]1з'!F6</f>
        <v>0</v>
      </c>
      <c r="G6" s="62">
        <f>'[1]1з'!G6</f>
        <v>0</v>
      </c>
      <c r="H6" s="62">
        <f>'[1]1з'!H6</f>
        <v>0</v>
      </c>
      <c r="I6" s="62">
        <f>'[1]1з'!I6</f>
        <v>0</v>
      </c>
      <c r="J6" s="62">
        <f>'[1]1з'!J6</f>
        <v>0</v>
      </c>
      <c r="K6" s="62">
        <f>'[1]1з'!K6</f>
        <v>0</v>
      </c>
      <c r="L6" s="62">
        <f>'[1]1з'!L6</f>
        <v>0</v>
      </c>
      <c r="M6" s="62">
        <f>'[1]1з'!M6</f>
        <v>0</v>
      </c>
      <c r="N6" s="62">
        <f>'[1]1з'!N6</f>
        <v>0</v>
      </c>
      <c r="O6" s="62">
        <f>'[1]1з'!O6</f>
        <v>1198</v>
      </c>
      <c r="P6" s="62">
        <f>'[1]1з'!P6</f>
        <v>0</v>
      </c>
      <c r="Q6" s="62">
        <f>'[1]1з'!Q6</f>
        <v>0</v>
      </c>
      <c r="R6" s="62">
        <f>'[1]1з'!R6</f>
        <v>0</v>
      </c>
      <c r="S6" s="63">
        <f>'[1]1з'!S6</f>
        <v>1198</v>
      </c>
      <c r="T6" s="26"/>
      <c r="AW6"/>
      <c r="AX6"/>
      <c r="AY6"/>
      <c r="AZ6"/>
      <c r="BA6"/>
      <c r="BB6"/>
      <c r="BC6"/>
    </row>
    <row r="7" spans="1:55" ht="14.25" customHeight="1">
      <c r="A7" s="61" t="s">
        <v>5</v>
      </c>
      <c r="B7" s="62">
        <f>'[1]1з'!B7</f>
        <v>0</v>
      </c>
      <c r="C7" s="62">
        <f>'[1]1з'!C7</f>
        <v>0</v>
      </c>
      <c r="D7" s="62">
        <f>'[1]1з'!D7</f>
        <v>0</v>
      </c>
      <c r="E7" s="62">
        <f>'[1]1з'!E7</f>
        <v>0</v>
      </c>
      <c r="F7" s="62">
        <f>'[1]1з'!F7</f>
        <v>366</v>
      </c>
      <c r="G7" s="62">
        <f>'[1]1з'!G7</f>
        <v>0</v>
      </c>
      <c r="H7" s="62">
        <f>'[1]1з'!H7</f>
        <v>0</v>
      </c>
      <c r="I7" s="62">
        <f>'[1]1з'!I7</f>
        <v>31203</v>
      </c>
      <c r="J7" s="62">
        <f>'[1]1з'!J7</f>
        <v>0</v>
      </c>
      <c r="K7" s="62">
        <f>'[1]1з'!K7</f>
        <v>0</v>
      </c>
      <c r="L7" s="62">
        <f>'[1]1з'!L7</f>
        <v>0</v>
      </c>
      <c r="M7" s="62">
        <f>'[1]1з'!M7</f>
        <v>0</v>
      </c>
      <c r="N7" s="62">
        <f>'[1]1з'!N7</f>
        <v>0</v>
      </c>
      <c r="O7" s="62">
        <f>'[1]1з'!O7</f>
        <v>0</v>
      </c>
      <c r="P7" s="62">
        <f>'[1]1з'!P7</f>
        <v>1753</v>
      </c>
      <c r="Q7" s="62">
        <f>'[1]1з'!Q7</f>
        <v>0</v>
      </c>
      <c r="R7" s="62">
        <f>'[1]1з'!R7</f>
        <v>0</v>
      </c>
      <c r="S7" s="63">
        <f>'[1]1з'!S7</f>
        <v>33322</v>
      </c>
      <c r="T7" s="26"/>
      <c r="AW7"/>
      <c r="AX7"/>
      <c r="AY7"/>
      <c r="AZ7"/>
      <c r="BA7"/>
      <c r="BB7"/>
      <c r="BC7"/>
    </row>
    <row r="8" spans="1:55" ht="14.25" customHeight="1">
      <c r="A8" s="61" t="s">
        <v>33</v>
      </c>
      <c r="B8" s="62">
        <f>'[1]1з'!B8</f>
        <v>0</v>
      </c>
      <c r="C8" s="62">
        <f>'[1]1з'!C8</f>
        <v>0</v>
      </c>
      <c r="D8" s="62">
        <f>'[1]1з'!D8</f>
        <v>0</v>
      </c>
      <c r="E8" s="62">
        <f>'[1]1з'!E8</f>
        <v>0</v>
      </c>
      <c r="F8" s="62">
        <f>'[1]1з'!F8</f>
        <v>0</v>
      </c>
      <c r="G8" s="62">
        <f>'[1]1з'!G8</f>
        <v>0</v>
      </c>
      <c r="H8" s="62">
        <f>'[1]1з'!H8</f>
        <v>0</v>
      </c>
      <c r="I8" s="62">
        <f>'[1]1з'!I8</f>
        <v>0</v>
      </c>
      <c r="J8" s="62">
        <f>'[1]1з'!J8</f>
        <v>0</v>
      </c>
      <c r="K8" s="62">
        <f>'[1]1з'!K8</f>
        <v>1011</v>
      </c>
      <c r="L8" s="62">
        <f>'[1]1з'!L8</f>
        <v>0</v>
      </c>
      <c r="M8" s="62">
        <f>'[1]1з'!M8</f>
        <v>0</v>
      </c>
      <c r="N8" s="62">
        <f>'[1]1з'!N8</f>
        <v>0</v>
      </c>
      <c r="O8" s="62">
        <f>'[1]1з'!O8</f>
        <v>0</v>
      </c>
      <c r="P8" s="62">
        <f>'[1]1з'!P8</f>
        <v>0</v>
      </c>
      <c r="Q8" s="62">
        <f>'[1]1з'!Q8</f>
        <v>0</v>
      </c>
      <c r="R8" s="62">
        <f>'[1]1з'!R8</f>
        <v>0</v>
      </c>
      <c r="S8" s="63">
        <f>'[1]1з'!S8</f>
        <v>1011</v>
      </c>
      <c r="T8" s="26"/>
      <c r="AW8"/>
      <c r="AX8"/>
      <c r="AY8"/>
      <c r="AZ8"/>
      <c r="BA8"/>
      <c r="BB8"/>
      <c r="BC8"/>
    </row>
    <row r="9" spans="1:55" ht="14.25" customHeight="1">
      <c r="A9" s="61" t="s">
        <v>6</v>
      </c>
      <c r="B9" s="62">
        <f>'[1]1з'!B9</f>
        <v>0</v>
      </c>
      <c r="C9" s="62">
        <f>'[1]1з'!C9</f>
        <v>0</v>
      </c>
      <c r="D9" s="62">
        <f>'[1]1з'!D9</f>
        <v>5618</v>
      </c>
      <c r="E9" s="62">
        <f>'[1]1з'!E9</f>
        <v>0</v>
      </c>
      <c r="F9" s="62">
        <f>'[1]1з'!F9</f>
        <v>0</v>
      </c>
      <c r="G9" s="62">
        <f>'[1]1з'!G9</f>
        <v>7171</v>
      </c>
      <c r="H9" s="62">
        <f>'[1]1з'!H9</f>
        <v>66</v>
      </c>
      <c r="I9" s="62">
        <f>'[1]1з'!I9</f>
        <v>0</v>
      </c>
      <c r="J9" s="62">
        <f>'[1]1з'!J9</f>
        <v>0</v>
      </c>
      <c r="K9" s="62">
        <f>'[1]1з'!K9</f>
        <v>0</v>
      </c>
      <c r="L9" s="62">
        <f>'[1]1з'!L9</f>
        <v>0</v>
      </c>
      <c r="M9" s="62">
        <f>'[1]1з'!M9</f>
        <v>0</v>
      </c>
      <c r="N9" s="62">
        <f>'[1]1з'!N9</f>
        <v>0</v>
      </c>
      <c r="O9" s="62">
        <f>'[1]1з'!O9</f>
        <v>0</v>
      </c>
      <c r="P9" s="62">
        <f>'[1]1з'!P9</f>
        <v>0</v>
      </c>
      <c r="Q9" s="62">
        <f>'[1]1з'!Q9</f>
        <v>0</v>
      </c>
      <c r="R9" s="62">
        <f>'[1]1з'!R9</f>
        <v>0</v>
      </c>
      <c r="S9" s="63">
        <f>'[1]1з'!S9</f>
        <v>12855</v>
      </c>
      <c r="T9" s="26"/>
      <c r="AW9"/>
      <c r="AX9"/>
      <c r="AY9"/>
      <c r="AZ9"/>
      <c r="BA9"/>
      <c r="BB9"/>
      <c r="BC9"/>
    </row>
    <row r="10" spans="1:55" ht="14.25" customHeight="1">
      <c r="A10" s="61" t="s">
        <v>32</v>
      </c>
      <c r="B10" s="62">
        <f>'[1]1з'!B10</f>
        <v>0</v>
      </c>
      <c r="C10" s="62">
        <f>'[1]1з'!C10</f>
        <v>0</v>
      </c>
      <c r="D10" s="62">
        <f>'[1]1з'!D10</f>
        <v>0</v>
      </c>
      <c r="E10" s="62">
        <f>'[1]1з'!E10</f>
        <v>0</v>
      </c>
      <c r="F10" s="62">
        <f>'[1]1з'!F10</f>
        <v>0</v>
      </c>
      <c r="G10" s="62">
        <f>'[1]1з'!G10</f>
        <v>0</v>
      </c>
      <c r="H10" s="62">
        <f>'[1]1з'!H10</f>
        <v>0</v>
      </c>
      <c r="I10" s="62">
        <f>'[1]1з'!I10</f>
        <v>0</v>
      </c>
      <c r="J10" s="62">
        <f>'[1]1з'!J10</f>
        <v>0</v>
      </c>
      <c r="K10" s="62">
        <f>'[1]1з'!K10</f>
        <v>0</v>
      </c>
      <c r="L10" s="62">
        <f>'[1]1з'!L10</f>
        <v>0</v>
      </c>
      <c r="M10" s="62">
        <f>'[1]1з'!M10</f>
        <v>10344</v>
      </c>
      <c r="N10" s="62">
        <f>'[1]1з'!N10</f>
        <v>0</v>
      </c>
      <c r="O10" s="62">
        <f>'[1]1з'!O10</f>
        <v>0</v>
      </c>
      <c r="P10" s="62">
        <f>'[1]1з'!P10</f>
        <v>0</v>
      </c>
      <c r="Q10" s="62">
        <f>'[1]1з'!Q10</f>
        <v>0</v>
      </c>
      <c r="R10" s="62">
        <f>'[1]1з'!R10</f>
        <v>0</v>
      </c>
      <c r="S10" s="63">
        <f>'[1]1з'!S10</f>
        <v>10344</v>
      </c>
      <c r="T10" s="26"/>
      <c r="AW10"/>
      <c r="AX10"/>
      <c r="AY10"/>
      <c r="AZ10"/>
      <c r="BA10"/>
      <c r="BB10"/>
      <c r="BC10"/>
    </row>
    <row r="11" spans="1:55" ht="14.25" customHeight="1">
      <c r="A11" s="61" t="s">
        <v>9</v>
      </c>
      <c r="B11" s="62">
        <f>'[1]1з'!B11</f>
        <v>0</v>
      </c>
      <c r="C11" s="62">
        <f>'[1]1з'!C11</f>
        <v>0</v>
      </c>
      <c r="D11" s="62">
        <f>'[1]1з'!D11</f>
        <v>0</v>
      </c>
      <c r="E11" s="62">
        <f>'[1]1з'!E11</f>
        <v>0</v>
      </c>
      <c r="F11" s="62">
        <f>'[1]1з'!F11</f>
        <v>0</v>
      </c>
      <c r="G11" s="62">
        <f>'[1]1з'!G11</f>
        <v>0</v>
      </c>
      <c r="H11" s="62">
        <f>'[1]1з'!H11</f>
        <v>0</v>
      </c>
      <c r="I11" s="62">
        <f>'[1]1з'!I11</f>
        <v>0</v>
      </c>
      <c r="J11" s="62">
        <f>'[1]1з'!J11</f>
        <v>0</v>
      </c>
      <c r="K11" s="62">
        <f>'[1]1з'!K11</f>
        <v>0</v>
      </c>
      <c r="L11" s="62">
        <f>'[1]1з'!L11</f>
        <v>0</v>
      </c>
      <c r="M11" s="62">
        <f>'[1]1з'!M11</f>
        <v>0</v>
      </c>
      <c r="N11" s="62">
        <f>'[1]1з'!N11</f>
        <v>34652</v>
      </c>
      <c r="O11" s="62">
        <f>'[1]1з'!O11</f>
        <v>0</v>
      </c>
      <c r="P11" s="62">
        <f>'[1]1з'!P11</f>
        <v>0</v>
      </c>
      <c r="Q11" s="62">
        <f>'[1]1з'!Q11</f>
        <v>0</v>
      </c>
      <c r="R11" s="62">
        <f>'[1]1з'!R11</f>
        <v>0</v>
      </c>
      <c r="S11" s="63">
        <f>'[1]1з'!S11</f>
        <v>34652</v>
      </c>
      <c r="T11" s="26"/>
      <c r="AW11"/>
      <c r="AX11"/>
      <c r="AY11"/>
      <c r="AZ11"/>
      <c r="BA11"/>
      <c r="BB11"/>
      <c r="BC11"/>
    </row>
    <row r="12" spans="1:55" ht="14.25" customHeight="1">
      <c r="A12" s="61" t="s">
        <v>10</v>
      </c>
      <c r="B12" s="62">
        <f>'[1]1з'!B12</f>
        <v>0</v>
      </c>
      <c r="C12" s="62">
        <f>'[1]1з'!C12</f>
        <v>0</v>
      </c>
      <c r="D12" s="62">
        <f>'[1]1з'!D12</f>
        <v>0</v>
      </c>
      <c r="E12" s="62">
        <f>'[1]1з'!E12</f>
        <v>0</v>
      </c>
      <c r="F12" s="62">
        <f>'[1]1з'!F12</f>
        <v>0</v>
      </c>
      <c r="G12" s="62">
        <f>'[1]1з'!G12</f>
        <v>0</v>
      </c>
      <c r="H12" s="62">
        <f>'[1]1з'!H12</f>
        <v>0</v>
      </c>
      <c r="I12" s="62">
        <f>'[1]1з'!I12</f>
        <v>0</v>
      </c>
      <c r="J12" s="62">
        <f>'[1]1з'!J12</f>
        <v>1339</v>
      </c>
      <c r="K12" s="62">
        <f>'[1]1з'!K12</f>
        <v>0</v>
      </c>
      <c r="L12" s="62">
        <f>'[1]1з'!L12</f>
        <v>0</v>
      </c>
      <c r="M12" s="62">
        <f>'[1]1з'!M12</f>
        <v>0</v>
      </c>
      <c r="N12" s="62">
        <f>'[1]1з'!N12</f>
        <v>0</v>
      </c>
      <c r="O12" s="62">
        <f>'[1]1з'!O12</f>
        <v>0</v>
      </c>
      <c r="P12" s="62">
        <f>'[1]1з'!P12</f>
        <v>0</v>
      </c>
      <c r="Q12" s="62">
        <f>'[1]1з'!Q12</f>
        <v>0</v>
      </c>
      <c r="R12" s="62">
        <f>'[1]1з'!R12</f>
        <v>0</v>
      </c>
      <c r="S12" s="63">
        <f>'[1]1з'!S12</f>
        <v>1339</v>
      </c>
      <c r="T12" s="26"/>
      <c r="AW12"/>
      <c r="AX12"/>
      <c r="AY12"/>
      <c r="AZ12"/>
      <c r="BA12"/>
      <c r="BB12"/>
      <c r="BC12"/>
    </row>
    <row r="13" spans="1:55" ht="14.25" customHeight="1">
      <c r="A13" s="58" t="s">
        <v>11</v>
      </c>
      <c r="B13" s="59">
        <f>'[1]1з'!B13</f>
        <v>95</v>
      </c>
      <c r="C13" s="59">
        <f>'[1]1з'!C13</f>
        <v>105</v>
      </c>
      <c r="D13" s="59">
        <f>'[1]1з'!D13</f>
        <v>18</v>
      </c>
      <c r="E13" s="59">
        <f>'[1]1з'!E13</f>
        <v>175</v>
      </c>
      <c r="F13" s="59">
        <f>'[1]1з'!F13</f>
        <v>0</v>
      </c>
      <c r="G13" s="59">
        <f>'[1]1з'!G13</f>
        <v>0</v>
      </c>
      <c r="H13" s="59">
        <f>'[1]1з'!H13</f>
        <v>4</v>
      </c>
      <c r="I13" s="59">
        <f>'[1]1з'!I13</f>
        <v>1493</v>
      </c>
      <c r="J13" s="59">
        <f>'[1]1з'!J13</f>
        <v>2</v>
      </c>
      <c r="K13" s="59">
        <f>'[1]1з'!K13</f>
        <v>1536</v>
      </c>
      <c r="L13" s="59">
        <f>'[1]1з'!L13</f>
        <v>28</v>
      </c>
      <c r="M13" s="59">
        <f>'[1]1з'!M13</f>
        <v>203</v>
      </c>
      <c r="N13" s="59">
        <f>'[1]1з'!N13</f>
        <v>5363</v>
      </c>
      <c r="O13" s="59">
        <f>'[1]1з'!O13</f>
        <v>0</v>
      </c>
      <c r="P13" s="59">
        <f>'[1]1з'!P13</f>
        <v>0</v>
      </c>
      <c r="Q13" s="59">
        <f>'[1]1з'!Q13</f>
        <v>206</v>
      </c>
      <c r="R13" s="59">
        <f>'[1]1з'!R13</f>
        <v>138</v>
      </c>
      <c r="S13" s="60">
        <f>'[1]1з'!S13</f>
        <v>9366</v>
      </c>
      <c r="T13" s="26"/>
      <c r="AW13"/>
      <c r="AX13"/>
      <c r="AY13"/>
      <c r="AZ13"/>
      <c r="BA13"/>
      <c r="BB13"/>
      <c r="BC13"/>
    </row>
    <row r="14" spans="1:55" ht="14.25" customHeight="1">
      <c r="A14" s="61" t="s">
        <v>12</v>
      </c>
      <c r="B14" s="62">
        <f>'[1]1з'!B14</f>
        <v>0</v>
      </c>
      <c r="C14" s="62">
        <f>'[1]1з'!C14</f>
        <v>0</v>
      </c>
      <c r="D14" s="62">
        <f>'[1]1з'!D14</f>
        <v>0</v>
      </c>
      <c r="E14" s="62">
        <f>'[1]1з'!E14</f>
        <v>0</v>
      </c>
      <c r="F14" s="62">
        <f>'[1]1з'!F14</f>
        <v>0</v>
      </c>
      <c r="G14" s="62">
        <f>'[1]1з'!G14</f>
        <v>0</v>
      </c>
      <c r="H14" s="62">
        <f>'[1]1з'!H14</f>
        <v>0</v>
      </c>
      <c r="I14" s="62">
        <f>'[1]1з'!I14</f>
        <v>1493</v>
      </c>
      <c r="J14" s="62">
        <f>'[1]1з'!J14</f>
        <v>0</v>
      </c>
      <c r="K14" s="62">
        <f>'[1]1з'!K14</f>
        <v>0</v>
      </c>
      <c r="L14" s="62">
        <f>'[1]1з'!L14</f>
        <v>0</v>
      </c>
      <c r="M14" s="62">
        <f>'[1]1з'!M14</f>
        <v>0</v>
      </c>
      <c r="N14" s="62">
        <f>'[1]1з'!N14</f>
        <v>0</v>
      </c>
      <c r="O14" s="62">
        <f>'[1]1з'!O14</f>
        <v>0</v>
      </c>
      <c r="P14" s="62">
        <f>'[1]1з'!P14</f>
        <v>0</v>
      </c>
      <c r="Q14" s="62">
        <f>'[1]1з'!Q14</f>
        <v>206</v>
      </c>
      <c r="R14" s="62">
        <f>'[1]1з'!R14</f>
        <v>0</v>
      </c>
      <c r="S14" s="63">
        <f>'[1]1з'!S14</f>
        <v>1699</v>
      </c>
      <c r="T14" s="26"/>
      <c r="AW14"/>
      <c r="AX14"/>
      <c r="AY14"/>
      <c r="AZ14"/>
      <c r="BA14"/>
      <c r="BB14"/>
      <c r="BC14"/>
    </row>
    <row r="15" spans="1:55" ht="14.25" customHeight="1">
      <c r="A15" s="61" t="s">
        <v>13</v>
      </c>
      <c r="B15" s="62">
        <f>'[1]1з'!B15</f>
        <v>0</v>
      </c>
      <c r="C15" s="62">
        <f>'[1]1з'!C15</f>
        <v>0</v>
      </c>
      <c r="D15" s="62">
        <f>'[1]1з'!D15</f>
        <v>0</v>
      </c>
      <c r="E15" s="62">
        <f>'[1]1з'!E15</f>
        <v>175</v>
      </c>
      <c r="F15" s="62">
        <f>'[1]1з'!F15</f>
        <v>0</v>
      </c>
      <c r="G15" s="62">
        <f>'[1]1з'!G15</f>
        <v>0</v>
      </c>
      <c r="H15" s="62">
        <f>'[1]1з'!H15</f>
        <v>0</v>
      </c>
      <c r="I15" s="62">
        <f>'[1]1з'!I15</f>
        <v>0</v>
      </c>
      <c r="J15" s="62">
        <f>'[1]1з'!J15</f>
        <v>0</v>
      </c>
      <c r="K15" s="62">
        <f>'[1]1з'!K15</f>
        <v>0</v>
      </c>
      <c r="L15" s="62">
        <f>'[1]1з'!L15</f>
        <v>28</v>
      </c>
      <c r="M15" s="62">
        <f>'[1]1з'!M15</f>
        <v>0</v>
      </c>
      <c r="N15" s="62">
        <f>'[1]1з'!N15</f>
        <v>0</v>
      </c>
      <c r="O15" s="62">
        <f>'[1]1з'!O15</f>
        <v>0</v>
      </c>
      <c r="P15" s="62">
        <f>'[1]1з'!P15</f>
        <v>0</v>
      </c>
      <c r="Q15" s="62">
        <f>'[1]1з'!Q15</f>
        <v>0</v>
      </c>
      <c r="R15" s="62">
        <f>'[1]1з'!R15</f>
        <v>0</v>
      </c>
      <c r="S15" s="63">
        <f>'[1]1з'!S15</f>
        <v>203</v>
      </c>
      <c r="T15" s="26"/>
      <c r="AW15"/>
      <c r="AX15"/>
      <c r="AY15"/>
      <c r="AZ15"/>
      <c r="BA15"/>
      <c r="BB15"/>
      <c r="BC15"/>
    </row>
    <row r="16" spans="1:55" ht="14.25" customHeight="1">
      <c r="A16" s="61" t="s">
        <v>14</v>
      </c>
      <c r="B16" s="62">
        <f>'[1]1з'!B16</f>
        <v>95</v>
      </c>
      <c r="C16" s="62">
        <f>'[1]1з'!C16</f>
        <v>105</v>
      </c>
      <c r="D16" s="62">
        <f>'[1]1з'!D16</f>
        <v>0</v>
      </c>
      <c r="E16" s="62">
        <f>'[1]1з'!E16</f>
        <v>0</v>
      </c>
      <c r="F16" s="62">
        <f>'[1]1з'!F16</f>
        <v>0</v>
      </c>
      <c r="G16" s="62">
        <f>'[1]1з'!G16</f>
        <v>0</v>
      </c>
      <c r="H16" s="62">
        <f>'[1]1з'!H16</f>
        <v>0</v>
      </c>
      <c r="I16" s="62">
        <f>'[1]1з'!I16</f>
        <v>0</v>
      </c>
      <c r="J16" s="62">
        <f>'[1]1з'!J16</f>
        <v>2</v>
      </c>
      <c r="K16" s="62">
        <f>'[1]1з'!K16</f>
        <v>1536</v>
      </c>
      <c r="L16" s="62">
        <f>'[1]1з'!L16</f>
        <v>0</v>
      </c>
      <c r="M16" s="62">
        <f>'[1]1з'!M16</f>
        <v>0</v>
      </c>
      <c r="N16" s="62">
        <f>'[1]1з'!N16</f>
        <v>0</v>
      </c>
      <c r="O16" s="62">
        <f>'[1]1з'!O16</f>
        <v>0</v>
      </c>
      <c r="P16" s="62">
        <f>'[1]1з'!P16</f>
        <v>0</v>
      </c>
      <c r="Q16" s="62">
        <f>'[1]1з'!Q16</f>
        <v>0</v>
      </c>
      <c r="R16" s="62">
        <f>'[1]1з'!R16</f>
        <v>0</v>
      </c>
      <c r="S16" s="63">
        <f>'[1]1з'!S16</f>
        <v>1738</v>
      </c>
      <c r="T16" s="26"/>
      <c r="AW16"/>
      <c r="AX16"/>
      <c r="AY16"/>
      <c r="AZ16"/>
      <c r="BA16"/>
      <c r="BB16"/>
      <c r="BC16"/>
    </row>
    <row r="17" spans="1:20" s="5" customFormat="1" ht="14.25" customHeight="1">
      <c r="A17" s="61" t="s">
        <v>15</v>
      </c>
      <c r="B17" s="62">
        <f>'[1]1з'!B17</f>
        <v>0</v>
      </c>
      <c r="C17" s="62">
        <f>'[1]1з'!C17</f>
        <v>0</v>
      </c>
      <c r="D17" s="62">
        <f>'[1]1з'!D17</f>
        <v>18</v>
      </c>
      <c r="E17" s="62">
        <f>'[1]1з'!E17</f>
        <v>0</v>
      </c>
      <c r="F17" s="62">
        <f>'[1]1з'!F17</f>
        <v>0</v>
      </c>
      <c r="G17" s="62">
        <f>'[1]1з'!G17</f>
        <v>0</v>
      </c>
      <c r="H17" s="62">
        <f>'[1]1з'!H17</f>
        <v>4</v>
      </c>
      <c r="I17" s="62">
        <f>'[1]1з'!I17</f>
        <v>0</v>
      </c>
      <c r="J17" s="62">
        <f>'[1]1з'!J17</f>
        <v>0</v>
      </c>
      <c r="K17" s="62">
        <f>'[1]1з'!K17</f>
        <v>0</v>
      </c>
      <c r="L17" s="62">
        <f>'[1]1з'!L17</f>
        <v>0</v>
      </c>
      <c r="M17" s="62">
        <f>'[1]1з'!M17</f>
        <v>0</v>
      </c>
      <c r="N17" s="62">
        <f>'[1]1з'!N17</f>
        <v>5363</v>
      </c>
      <c r="O17" s="62">
        <f>'[1]1з'!O17</f>
        <v>0</v>
      </c>
      <c r="P17" s="62">
        <f>'[1]1з'!P17</f>
        <v>0</v>
      </c>
      <c r="Q17" s="62">
        <f>'[1]1з'!Q17</f>
        <v>0</v>
      </c>
      <c r="R17" s="62">
        <f>'[1]1з'!R17</f>
        <v>0</v>
      </c>
      <c r="S17" s="63">
        <f>'[1]1з'!S17</f>
        <v>5385</v>
      </c>
      <c r="T17" s="26"/>
    </row>
    <row r="18" spans="1:20" s="5" customFormat="1" ht="14.25" customHeight="1">
      <c r="A18" s="61" t="s">
        <v>34</v>
      </c>
      <c r="B18" s="62">
        <f>'[1]1з'!B18</f>
        <v>0</v>
      </c>
      <c r="C18" s="62">
        <f>'[1]1з'!C18</f>
        <v>0</v>
      </c>
      <c r="D18" s="62">
        <f>'[1]1з'!D18</f>
        <v>0</v>
      </c>
      <c r="E18" s="62">
        <f>'[1]1з'!E18</f>
        <v>0</v>
      </c>
      <c r="F18" s="62">
        <f>'[1]1з'!F18</f>
        <v>0</v>
      </c>
      <c r="G18" s="62">
        <f>'[1]1з'!G18</f>
        <v>0</v>
      </c>
      <c r="H18" s="62">
        <f>'[1]1з'!H18</f>
        <v>0</v>
      </c>
      <c r="I18" s="62">
        <f>'[1]1з'!I18</f>
        <v>0</v>
      </c>
      <c r="J18" s="62">
        <f>'[1]1з'!J18</f>
        <v>0</v>
      </c>
      <c r="K18" s="62">
        <f>'[1]1з'!K18</f>
        <v>0</v>
      </c>
      <c r="L18" s="62">
        <f>'[1]1з'!L18</f>
        <v>0</v>
      </c>
      <c r="M18" s="62">
        <f>'[1]1з'!M18</f>
        <v>203</v>
      </c>
      <c r="N18" s="62">
        <f>'[1]1з'!N18</f>
        <v>0</v>
      </c>
      <c r="O18" s="62">
        <f>'[1]1з'!O18</f>
        <v>0</v>
      </c>
      <c r="P18" s="62">
        <f>'[1]1з'!P18</f>
        <v>0</v>
      </c>
      <c r="Q18" s="62">
        <f>'[1]1з'!Q18</f>
        <v>0</v>
      </c>
      <c r="R18" s="62">
        <f>'[1]1з'!R18</f>
        <v>138</v>
      </c>
      <c r="S18" s="63">
        <f>'[1]1з'!S18</f>
        <v>341</v>
      </c>
      <c r="T18" s="26"/>
    </row>
    <row r="19" spans="1:20" s="5" customFormat="1" ht="18.75" customHeight="1" thickBot="1">
      <c r="A19" s="64" t="s">
        <v>16</v>
      </c>
      <c r="B19" s="65">
        <f>'[1]1з'!B19</f>
        <v>10419</v>
      </c>
      <c r="C19" s="65">
        <f>'[1]1з'!C19</f>
        <v>9879</v>
      </c>
      <c r="D19" s="65">
        <f>'[1]1з'!D19</f>
        <v>5636</v>
      </c>
      <c r="E19" s="65">
        <f>'[1]1з'!E19</f>
        <v>175</v>
      </c>
      <c r="F19" s="65">
        <f>'[1]1з'!F19</f>
        <v>366</v>
      </c>
      <c r="G19" s="65">
        <f>'[1]1з'!G19</f>
        <v>7171</v>
      </c>
      <c r="H19" s="65">
        <f>'[1]1з'!H19</f>
        <v>70</v>
      </c>
      <c r="I19" s="65">
        <f>'[1]1з'!I19</f>
        <v>32696</v>
      </c>
      <c r="J19" s="65">
        <f>'[1]1з'!J19</f>
        <v>1341</v>
      </c>
      <c r="K19" s="65">
        <f>'[1]1з'!K19</f>
        <v>2547</v>
      </c>
      <c r="L19" s="65">
        <f>'[1]1з'!L19</f>
        <v>28</v>
      </c>
      <c r="M19" s="65">
        <f>'[1]1з'!M19</f>
        <v>10547</v>
      </c>
      <c r="N19" s="65">
        <f>'[1]1з'!N19</f>
        <v>40015</v>
      </c>
      <c r="O19" s="65">
        <f>'[1]1з'!O19</f>
        <v>1663</v>
      </c>
      <c r="P19" s="65">
        <f>'[1]1з'!P19</f>
        <v>1753</v>
      </c>
      <c r="Q19" s="65">
        <f>'[1]1з'!Q19</f>
        <v>206</v>
      </c>
      <c r="R19" s="65">
        <f>'[1]1з'!R19</f>
        <v>138</v>
      </c>
      <c r="S19" s="75">
        <f>'[1]1з'!S19</f>
        <v>124650</v>
      </c>
      <c r="T19" s="26"/>
    </row>
    <row r="20" spans="1:18" s="5" customFormat="1" ht="15">
      <c r="A20" s="8"/>
      <c r="B20" s="26"/>
      <c r="C20" s="26"/>
      <c r="D20" s="26"/>
      <c r="G20" s="26"/>
      <c r="J20" s="28"/>
      <c r="K20" s="26"/>
      <c r="N20" s="29"/>
      <c r="O20" s="29"/>
      <c r="P20" s="29"/>
      <c r="Q20" s="29"/>
      <c r="R20" s="29"/>
    </row>
    <row r="21" spans="1:18" s="5" customFormat="1" ht="15">
      <c r="A21" s="8"/>
      <c r="B21" s="26"/>
      <c r="C21" s="26"/>
      <c r="D21" s="26"/>
      <c r="E21" s="26"/>
      <c r="F21" s="26"/>
      <c r="G21" s="26"/>
      <c r="H21" s="26"/>
      <c r="I21" s="26"/>
      <c r="J21" s="26"/>
      <c r="K21" s="26"/>
      <c r="L21" s="26"/>
      <c r="M21" s="26"/>
      <c r="N21" s="26"/>
      <c r="O21" s="26"/>
      <c r="P21" s="26"/>
      <c r="Q21" s="26"/>
      <c r="R21" s="26"/>
    </row>
    <row r="22" s="5" customFormat="1" ht="15">
      <c r="A22" s="8"/>
    </row>
    <row r="23" s="5" customFormat="1" ht="15">
      <c r="A23" s="8"/>
    </row>
    <row r="24" s="5" customFormat="1" ht="15">
      <c r="A24" s="8"/>
    </row>
    <row r="25" s="5" customFormat="1" ht="15">
      <c r="A25" s="8"/>
    </row>
    <row r="26" s="5" customFormat="1" ht="15">
      <c r="A26" s="8"/>
    </row>
    <row r="27" s="5" customFormat="1" ht="15">
      <c r="A27" s="8"/>
    </row>
    <row r="28" s="5" customFormat="1" ht="15">
      <c r="A28" s="8"/>
    </row>
    <row r="29" s="5" customFormat="1" ht="15">
      <c r="A29" s="8"/>
    </row>
    <row r="30" s="5" customFormat="1" ht="15">
      <c r="A30" s="8"/>
    </row>
    <row r="31" s="5" customFormat="1" ht="15">
      <c r="A31" s="8"/>
    </row>
    <row r="32" s="5" customFormat="1" ht="15">
      <c r="A32" s="8"/>
    </row>
    <row r="33" s="5" customFormat="1" ht="15">
      <c r="A33" s="8"/>
    </row>
    <row r="34" s="5" customFormat="1" ht="15">
      <c r="A34" s="8"/>
    </row>
    <row r="35" s="5" customFormat="1" ht="15">
      <c r="A35" s="8"/>
    </row>
    <row r="36" s="5" customFormat="1" ht="15">
      <c r="A36" s="8"/>
    </row>
    <row r="37" s="5" customFormat="1" ht="15">
      <c r="A37" s="8"/>
    </row>
    <row r="38" s="5" customFormat="1" ht="15">
      <c r="A38" s="8"/>
    </row>
    <row r="39" s="5" customFormat="1" ht="15">
      <c r="A39" s="8"/>
    </row>
    <row r="40" s="5" customFormat="1" ht="15">
      <c r="A40" s="8"/>
    </row>
    <row r="41" s="5" customFormat="1" ht="15">
      <c r="A41" s="8"/>
    </row>
    <row r="42" s="5" customFormat="1" ht="15">
      <c r="A42" s="8"/>
    </row>
    <row r="43" s="5" customFormat="1" ht="15">
      <c r="A43" s="8"/>
    </row>
    <row r="44" s="5" customFormat="1" ht="15">
      <c r="A44" s="8"/>
    </row>
    <row r="45" s="5" customFormat="1" ht="15">
      <c r="A45" s="8"/>
    </row>
    <row r="46" s="5" customFormat="1" ht="15">
      <c r="A46" s="8"/>
    </row>
    <row r="47" s="5" customFormat="1" ht="15">
      <c r="A47" s="8"/>
    </row>
    <row r="48" s="5" customFormat="1" ht="15">
      <c r="A48" s="8"/>
    </row>
    <row r="49" s="5" customFormat="1" ht="15">
      <c r="A49" s="8"/>
    </row>
    <row r="50" s="5" customFormat="1" ht="15">
      <c r="A50" s="8"/>
    </row>
    <row r="51" s="5" customFormat="1" ht="15">
      <c r="A51" s="8"/>
    </row>
    <row r="52" s="5" customFormat="1" ht="15">
      <c r="A52" s="8"/>
    </row>
    <row r="53" s="5" customFormat="1" ht="15">
      <c r="A53" s="8"/>
    </row>
    <row r="54" s="5" customFormat="1" ht="15">
      <c r="A54" s="8"/>
    </row>
    <row r="55" s="5" customFormat="1" ht="15">
      <c r="A55" s="8"/>
    </row>
    <row r="56" s="5" customFormat="1" ht="15">
      <c r="A56" s="8"/>
    </row>
    <row r="57" s="5" customFormat="1" ht="15">
      <c r="A57" s="8"/>
    </row>
    <row r="58" s="5" customFormat="1" ht="15">
      <c r="A58" s="8"/>
    </row>
    <row r="59" s="5" customFormat="1" ht="15">
      <c r="A59" s="8"/>
    </row>
    <row r="60" s="5" customFormat="1" ht="15">
      <c r="A60" s="8"/>
    </row>
    <row r="61" s="5" customFormat="1" ht="15">
      <c r="A61" s="8"/>
    </row>
    <row r="62" s="5" customFormat="1" ht="15">
      <c r="A62" s="8"/>
    </row>
    <row r="63" s="5" customFormat="1" ht="15">
      <c r="A63" s="8"/>
    </row>
    <row r="64" s="5" customFormat="1" ht="15">
      <c r="A64" s="8"/>
    </row>
    <row r="65" s="5" customFormat="1" ht="15">
      <c r="A65" s="8"/>
    </row>
    <row r="66" s="5" customFormat="1" ht="15">
      <c r="A66" s="8"/>
    </row>
    <row r="67" s="5" customFormat="1" ht="15">
      <c r="A67" s="8"/>
    </row>
    <row r="68" s="5" customFormat="1" ht="15">
      <c r="A68" s="8"/>
    </row>
    <row r="69" s="5" customFormat="1" ht="15">
      <c r="A69" s="8"/>
    </row>
    <row r="70" s="5" customFormat="1" ht="15">
      <c r="A70" s="8"/>
    </row>
    <row r="71" s="5" customFormat="1" ht="15">
      <c r="A71" s="8"/>
    </row>
    <row r="72" s="5" customFormat="1" ht="15">
      <c r="A72" s="8"/>
    </row>
    <row r="73" s="5" customFormat="1" ht="15">
      <c r="A73" s="8"/>
    </row>
    <row r="74" s="5" customFormat="1" ht="15">
      <c r="A74" s="8"/>
    </row>
    <row r="75" s="5" customFormat="1" ht="15">
      <c r="A75" s="8"/>
    </row>
    <row r="76" s="5" customFormat="1" ht="15">
      <c r="A76" s="8"/>
    </row>
    <row r="77" s="5" customFormat="1" ht="15">
      <c r="A77" s="8"/>
    </row>
    <row r="78" s="5" customFormat="1" ht="15">
      <c r="A78" s="8"/>
    </row>
    <row r="79" s="5" customFormat="1" ht="15">
      <c r="A79" s="8"/>
    </row>
    <row r="80" s="5" customFormat="1" ht="15">
      <c r="A80" s="8"/>
    </row>
    <row r="81" s="5" customFormat="1" ht="15">
      <c r="A81" s="8"/>
    </row>
    <row r="82" s="5" customFormat="1" ht="15">
      <c r="A82" s="8"/>
    </row>
    <row r="83" s="5" customFormat="1" ht="15">
      <c r="A83" s="8"/>
    </row>
    <row r="84" s="5" customFormat="1" ht="15">
      <c r="A84" s="8"/>
    </row>
    <row r="85" s="5" customFormat="1" ht="15">
      <c r="A85" s="8"/>
    </row>
    <row r="86" s="5" customFormat="1" ht="15">
      <c r="A86" s="8"/>
    </row>
    <row r="87" s="5" customFormat="1" ht="15">
      <c r="A87" s="8"/>
    </row>
    <row r="88" s="5" customFormat="1" ht="15">
      <c r="A88" s="8"/>
    </row>
    <row r="89" s="5" customFormat="1" ht="15">
      <c r="A89" s="8"/>
    </row>
    <row r="90" s="5" customFormat="1" ht="15">
      <c r="A90" s="8"/>
    </row>
    <row r="91" s="5" customFormat="1" ht="15">
      <c r="A91" s="8"/>
    </row>
    <row r="92" s="5" customFormat="1" ht="15">
      <c r="A92" s="8"/>
    </row>
    <row r="93" s="5" customFormat="1" ht="15">
      <c r="A93" s="8"/>
    </row>
    <row r="94" s="5" customFormat="1" ht="15">
      <c r="A94" s="8"/>
    </row>
    <row r="95" s="5" customFormat="1" ht="15">
      <c r="A95" s="8"/>
    </row>
    <row r="96" s="5" customFormat="1" ht="15">
      <c r="A96" s="8"/>
    </row>
    <row r="97" s="5" customFormat="1" ht="15">
      <c r="A97" s="8"/>
    </row>
    <row r="98" s="5" customFormat="1" ht="15">
      <c r="A98" s="8"/>
    </row>
    <row r="99" s="5" customFormat="1" ht="15">
      <c r="A99" s="8"/>
    </row>
    <row r="100" s="5" customFormat="1" ht="15">
      <c r="A100" s="8"/>
    </row>
    <row r="101" s="5" customFormat="1" ht="15">
      <c r="A101" s="8"/>
    </row>
    <row r="102" s="5" customFormat="1" ht="15">
      <c r="A102" s="8"/>
    </row>
    <row r="103" s="5" customFormat="1" ht="15">
      <c r="A103" s="8"/>
    </row>
    <row r="104" s="5" customFormat="1" ht="15">
      <c r="A104" s="8"/>
    </row>
    <row r="105" s="5" customFormat="1" ht="15">
      <c r="A105" s="8"/>
    </row>
    <row r="106" s="5" customFormat="1" ht="15">
      <c r="A106" s="8"/>
    </row>
    <row r="107" s="5" customFormat="1" ht="15">
      <c r="A107" s="8"/>
    </row>
    <row r="108" s="5" customFormat="1" ht="15">
      <c r="A108" s="8"/>
    </row>
    <row r="109" s="5" customFormat="1" ht="15">
      <c r="A109" s="8"/>
    </row>
    <row r="110" s="5" customFormat="1" ht="15">
      <c r="A110" s="8"/>
    </row>
    <row r="111" s="5" customFormat="1" ht="15">
      <c r="A111" s="8"/>
    </row>
    <row r="112" s="5" customFormat="1" ht="15">
      <c r="A112" s="8"/>
    </row>
    <row r="113" s="5" customFormat="1" ht="15">
      <c r="A113" s="8"/>
    </row>
    <row r="114" s="5" customFormat="1" ht="15">
      <c r="A114" s="8"/>
    </row>
    <row r="115" s="5" customFormat="1" ht="15">
      <c r="A115" s="8"/>
    </row>
    <row r="116" s="5" customFormat="1" ht="15">
      <c r="A116" s="8"/>
    </row>
    <row r="117" s="5" customFormat="1" ht="15">
      <c r="A117" s="8"/>
    </row>
    <row r="118" s="5" customFormat="1" ht="15">
      <c r="A118" s="8"/>
    </row>
    <row r="119" s="5" customFormat="1" ht="15">
      <c r="A119" s="8"/>
    </row>
    <row r="120" s="5" customFormat="1" ht="15">
      <c r="A120" s="8"/>
    </row>
    <row r="121" s="5" customFormat="1" ht="15">
      <c r="A121" s="8"/>
    </row>
    <row r="122" s="5" customFormat="1" ht="15">
      <c r="A122" s="8"/>
    </row>
    <row r="123" s="5" customFormat="1" ht="15">
      <c r="A123" s="8"/>
    </row>
    <row r="124" s="5" customFormat="1" ht="15">
      <c r="A124" s="8"/>
    </row>
    <row r="125" s="5" customFormat="1" ht="15">
      <c r="A125" s="8"/>
    </row>
    <row r="126" s="5" customFormat="1" ht="15">
      <c r="A126" s="8"/>
    </row>
    <row r="127" s="5" customFormat="1" ht="15">
      <c r="A127" s="8"/>
    </row>
    <row r="128" s="5" customFormat="1" ht="15">
      <c r="A128" s="8"/>
    </row>
    <row r="129" s="5" customFormat="1" ht="15">
      <c r="A129" s="8"/>
    </row>
    <row r="130" s="5" customFormat="1" ht="15">
      <c r="A130" s="8"/>
    </row>
    <row r="131" s="5" customFormat="1" ht="15">
      <c r="A131" s="8"/>
    </row>
    <row r="132" s="5" customFormat="1" ht="15">
      <c r="A132" s="8"/>
    </row>
    <row r="133" s="5" customFormat="1" ht="15">
      <c r="A133" s="8"/>
    </row>
    <row r="134" s="5" customFormat="1" ht="15">
      <c r="A134" s="8"/>
    </row>
    <row r="135" s="5" customFormat="1" ht="15">
      <c r="A135" s="8"/>
    </row>
    <row r="136" s="5" customFormat="1" ht="15">
      <c r="A136" s="8"/>
    </row>
    <row r="137" s="5" customFormat="1" ht="15">
      <c r="A137" s="8"/>
    </row>
    <row r="138" s="5" customFormat="1" ht="15">
      <c r="A138" s="8"/>
    </row>
    <row r="139" s="5" customFormat="1" ht="15">
      <c r="A139" s="8"/>
    </row>
    <row r="140" s="5" customFormat="1" ht="15">
      <c r="A140" s="8"/>
    </row>
    <row r="141" s="5" customFormat="1" ht="15">
      <c r="A141" s="8"/>
    </row>
    <row r="142" s="5" customFormat="1" ht="15">
      <c r="A142" s="8"/>
    </row>
    <row r="143" s="5" customFormat="1" ht="15">
      <c r="A143" s="8"/>
    </row>
    <row r="144" s="5" customFormat="1" ht="15">
      <c r="A144" s="8"/>
    </row>
    <row r="145" s="5" customFormat="1" ht="15">
      <c r="A145" s="8"/>
    </row>
    <row r="146" s="5" customFormat="1" ht="15">
      <c r="A146" s="8"/>
    </row>
    <row r="147" s="5" customFormat="1" ht="15">
      <c r="A147" s="8"/>
    </row>
    <row r="148" s="5" customFormat="1" ht="15">
      <c r="A148" s="8"/>
    </row>
    <row r="149" s="5" customFormat="1" ht="15">
      <c r="A149" s="8"/>
    </row>
    <row r="150" s="5" customFormat="1" ht="15">
      <c r="A150" s="8"/>
    </row>
    <row r="151" s="5" customFormat="1" ht="15">
      <c r="A151" s="8"/>
    </row>
    <row r="152" s="5" customFormat="1" ht="15">
      <c r="A152" s="8"/>
    </row>
    <row r="153" s="5" customFormat="1" ht="15">
      <c r="A153" s="8"/>
    </row>
    <row r="154" s="5" customFormat="1" ht="15">
      <c r="A154" s="8"/>
    </row>
    <row r="155" s="5" customFormat="1" ht="15">
      <c r="A155" s="8"/>
    </row>
    <row r="156" s="5" customFormat="1" ht="15">
      <c r="A156" s="8"/>
    </row>
    <row r="157" s="5" customFormat="1" ht="15">
      <c r="A157" s="8"/>
    </row>
    <row r="158" s="5" customFormat="1" ht="15">
      <c r="A158" s="8"/>
    </row>
    <row r="159" s="5" customFormat="1" ht="15">
      <c r="A159" s="8"/>
    </row>
    <row r="160" s="5" customFormat="1" ht="15">
      <c r="A160" s="8"/>
    </row>
    <row r="161" s="5" customFormat="1" ht="15">
      <c r="A161" s="8"/>
    </row>
    <row r="162" s="5" customFormat="1" ht="15">
      <c r="A162" s="8"/>
    </row>
    <row r="163" s="5" customFormat="1" ht="15">
      <c r="A163" s="8"/>
    </row>
    <row r="164" s="5" customFormat="1" ht="15">
      <c r="A164" s="8"/>
    </row>
    <row r="165" s="5" customFormat="1" ht="15">
      <c r="A165" s="8"/>
    </row>
    <row r="166" s="5" customFormat="1" ht="15">
      <c r="A166" s="8"/>
    </row>
    <row r="167" s="5" customFormat="1" ht="15">
      <c r="A167" s="8"/>
    </row>
    <row r="168" s="5" customFormat="1" ht="15">
      <c r="A168" s="8"/>
    </row>
    <row r="169" s="5" customFormat="1" ht="15">
      <c r="A169" s="8"/>
    </row>
    <row r="170" s="5" customFormat="1" ht="15">
      <c r="A170" s="8"/>
    </row>
    <row r="171" s="5" customFormat="1" ht="15">
      <c r="A171" s="8"/>
    </row>
    <row r="172" s="5" customFormat="1" ht="15">
      <c r="A172" s="8"/>
    </row>
    <row r="173" s="5" customFormat="1" ht="15">
      <c r="A173" s="8"/>
    </row>
    <row r="174" s="5" customFormat="1" ht="15">
      <c r="A174" s="8"/>
    </row>
    <row r="175" s="5" customFormat="1" ht="15">
      <c r="A175" s="8"/>
    </row>
    <row r="176" s="5" customFormat="1" ht="15">
      <c r="A176" s="8"/>
    </row>
    <row r="177" s="5" customFormat="1" ht="15">
      <c r="A177" s="8"/>
    </row>
    <row r="178" s="5" customFormat="1" ht="15">
      <c r="A178" s="8"/>
    </row>
    <row r="179" s="5" customFormat="1" ht="15">
      <c r="A179" s="8"/>
    </row>
    <row r="180" s="5" customFormat="1" ht="15">
      <c r="A180" s="8"/>
    </row>
    <row r="181" s="5" customFormat="1" ht="15">
      <c r="A181" s="8"/>
    </row>
    <row r="182" s="5" customFormat="1" ht="15">
      <c r="A182" s="8"/>
    </row>
    <row r="183" s="5" customFormat="1" ht="15">
      <c r="A183" s="8"/>
    </row>
    <row r="184" s="5" customFormat="1" ht="15">
      <c r="A184" s="8"/>
    </row>
    <row r="185" s="5" customFormat="1" ht="15">
      <c r="A185" s="8"/>
    </row>
    <row r="186" s="5" customFormat="1" ht="15">
      <c r="A186" s="8"/>
    </row>
    <row r="187" s="5" customFormat="1" ht="15">
      <c r="A187" s="8"/>
    </row>
    <row r="188" s="5" customFormat="1" ht="15">
      <c r="A188" s="8"/>
    </row>
    <row r="189" s="5" customFormat="1" ht="15">
      <c r="A189" s="8"/>
    </row>
    <row r="190" s="5" customFormat="1" ht="15">
      <c r="A190" s="8"/>
    </row>
    <row r="191" s="5" customFormat="1" ht="15">
      <c r="A191" s="8"/>
    </row>
    <row r="192" s="5" customFormat="1" ht="15">
      <c r="A192" s="8"/>
    </row>
    <row r="193" s="5" customFormat="1" ht="15">
      <c r="A193" s="8"/>
    </row>
    <row r="194" s="5" customFormat="1" ht="15">
      <c r="A194" s="8"/>
    </row>
    <row r="195" s="5" customFormat="1" ht="15">
      <c r="A195" s="8"/>
    </row>
    <row r="196" s="5" customFormat="1" ht="15">
      <c r="A196" s="8"/>
    </row>
    <row r="197" s="5" customFormat="1" ht="15">
      <c r="A197" s="8"/>
    </row>
    <row r="198" s="5" customFormat="1" ht="15">
      <c r="A198" s="8"/>
    </row>
    <row r="199" s="5" customFormat="1" ht="15">
      <c r="A199" s="8"/>
    </row>
    <row r="200" s="5" customFormat="1" ht="15">
      <c r="A200" s="8"/>
    </row>
    <row r="201" s="5" customFormat="1" ht="15">
      <c r="A201" s="8"/>
    </row>
    <row r="202" s="5" customFormat="1" ht="15">
      <c r="A202" s="8"/>
    </row>
    <row r="203" s="5" customFormat="1" ht="15">
      <c r="A203" s="8"/>
    </row>
    <row r="204" s="5" customFormat="1" ht="15">
      <c r="A204" s="8"/>
    </row>
    <row r="205" s="5" customFormat="1" ht="15">
      <c r="A205" s="8"/>
    </row>
    <row r="206" s="5" customFormat="1" ht="15">
      <c r="A206" s="8"/>
    </row>
    <row r="207" s="5" customFormat="1" ht="15">
      <c r="A207" s="8"/>
    </row>
    <row r="208" s="5" customFormat="1" ht="15">
      <c r="A208" s="8"/>
    </row>
    <row r="209" s="5" customFormat="1" ht="15">
      <c r="A209" s="8"/>
    </row>
    <row r="210" s="5" customFormat="1" ht="15">
      <c r="A210" s="8"/>
    </row>
    <row r="211" s="5" customFormat="1" ht="15">
      <c r="A211" s="8"/>
    </row>
    <row r="212" s="5" customFormat="1" ht="15">
      <c r="A212" s="8"/>
    </row>
    <row r="213" s="5" customFormat="1" ht="15">
      <c r="A213" s="8"/>
    </row>
    <row r="214" s="5" customFormat="1" ht="15">
      <c r="A214" s="8"/>
    </row>
    <row r="215" s="5" customFormat="1" ht="15">
      <c r="A215" s="8"/>
    </row>
    <row r="216" s="5" customFormat="1" ht="15">
      <c r="A216" s="8"/>
    </row>
    <row r="217" s="5" customFormat="1" ht="15">
      <c r="A217" s="8"/>
    </row>
    <row r="218" s="5" customFormat="1" ht="15">
      <c r="A218" s="8"/>
    </row>
    <row r="219" s="5" customFormat="1" ht="15">
      <c r="A219" s="8"/>
    </row>
    <row r="220" s="5" customFormat="1" ht="15">
      <c r="A220" s="8"/>
    </row>
    <row r="221" s="5" customFormat="1" ht="15">
      <c r="A221" s="8"/>
    </row>
    <row r="222" s="5" customFormat="1" ht="15">
      <c r="A222" s="8"/>
    </row>
    <row r="223" s="5" customFormat="1" ht="15">
      <c r="A223" s="8"/>
    </row>
    <row r="224" s="5" customFormat="1" ht="15">
      <c r="A224" s="8"/>
    </row>
    <row r="225" s="5" customFormat="1" ht="15">
      <c r="A225" s="8"/>
    </row>
    <row r="226" s="5" customFormat="1" ht="15">
      <c r="A226" s="8"/>
    </row>
    <row r="227" s="5" customFormat="1" ht="15">
      <c r="A227" s="8"/>
    </row>
    <row r="228" s="5" customFormat="1" ht="15">
      <c r="A228" s="8"/>
    </row>
    <row r="229" spans="1:18" ht="15">
      <c r="A229" s="8"/>
      <c r="B229" s="5"/>
      <c r="C229" s="5"/>
      <c r="D229" s="5"/>
      <c r="E229" s="5"/>
      <c r="F229" s="5"/>
      <c r="G229" s="5"/>
      <c r="H229" s="5"/>
      <c r="I229" s="5"/>
      <c r="J229" s="5"/>
      <c r="K229" s="5"/>
      <c r="L229" s="5"/>
      <c r="M229" s="5"/>
      <c r="N229" s="5"/>
      <c r="O229" s="5"/>
      <c r="P229" s="5"/>
      <c r="Q229" s="5"/>
      <c r="R229" s="5"/>
    </row>
    <row r="230" spans="1:18" ht="15">
      <c r="A230" s="8"/>
      <c r="B230" s="5"/>
      <c r="C230" s="5"/>
      <c r="D230" s="5"/>
      <c r="E230" s="5"/>
      <c r="F230" s="5"/>
      <c r="G230" s="5"/>
      <c r="H230" s="5"/>
      <c r="I230" s="5"/>
      <c r="J230" s="5"/>
      <c r="K230" s="5"/>
      <c r="L230" s="5"/>
      <c r="M230" s="5"/>
      <c r="N230" s="5"/>
      <c r="O230" s="5"/>
      <c r="P230" s="5"/>
      <c r="Q230" s="5"/>
      <c r="R230" s="5"/>
    </row>
    <row r="231" spans="1:18" ht="15">
      <c r="A231" s="8"/>
      <c r="B231" s="5"/>
      <c r="C231" s="5"/>
      <c r="D231" s="5"/>
      <c r="E231" s="5"/>
      <c r="F231" s="5"/>
      <c r="G231" s="5"/>
      <c r="H231" s="5"/>
      <c r="I231" s="5"/>
      <c r="J231" s="5"/>
      <c r="K231" s="5"/>
      <c r="L231" s="5"/>
      <c r="M231" s="5"/>
      <c r="N231" s="5"/>
      <c r="O231" s="5"/>
      <c r="P231" s="5"/>
      <c r="Q231" s="5"/>
      <c r="R231" s="5"/>
    </row>
  </sheetData>
  <mergeCells count="1">
    <mergeCell ref="A1:R1"/>
  </mergeCells>
  <printOptions horizontalCentered="1"/>
  <pageMargins left="0" right="0" top="0.3958333333333333" bottom="0" header="0.31496062992125984" footer="0.31496062992125984"/>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203"/>
  <sheetViews>
    <sheetView zoomScale="90" zoomScaleNormal="90" workbookViewId="0" topLeftCell="A1">
      <selection activeCell="A33" sqref="A33"/>
    </sheetView>
  </sheetViews>
  <sheetFormatPr defaultColWidth="9.140625" defaultRowHeight="15"/>
  <cols>
    <col min="1" max="1" width="33.421875" style="2" customWidth="1"/>
    <col min="2" max="17" width="10.140625" style="0" customWidth="1"/>
    <col min="18" max="18" width="9.57421875" style="0" customWidth="1"/>
    <col min="19" max="19" width="9.57421875" style="5" customWidth="1"/>
    <col min="20" max="44" width="9.140625" style="5" customWidth="1"/>
  </cols>
  <sheetData>
    <row r="1" spans="1:20" s="5" customFormat="1" ht="18.75" customHeight="1">
      <c r="A1" s="96" t="s">
        <v>19</v>
      </c>
      <c r="B1" s="96"/>
      <c r="C1" s="96"/>
      <c r="D1" s="96"/>
      <c r="E1" s="96"/>
      <c r="F1" s="96"/>
      <c r="G1" s="96"/>
      <c r="H1" s="96"/>
      <c r="I1" s="96"/>
      <c r="J1" s="96"/>
      <c r="K1" s="96"/>
      <c r="L1" s="96"/>
      <c r="M1" s="96"/>
      <c r="N1" s="96"/>
      <c r="O1" s="96"/>
      <c r="P1" s="96"/>
      <c r="Q1" s="96"/>
      <c r="R1" s="96"/>
      <c r="S1" s="45"/>
      <c r="T1" s="35"/>
    </row>
    <row r="2" spans="1:19" s="5" customFormat="1" ht="12" customHeight="1" thickBot="1">
      <c r="A2" s="46"/>
      <c r="B2" s="46"/>
      <c r="C2" s="37"/>
      <c r="D2" s="37"/>
      <c r="E2" s="37"/>
      <c r="F2" s="37"/>
      <c r="G2" s="37"/>
      <c r="H2" s="37"/>
      <c r="I2" s="37"/>
      <c r="J2" s="37"/>
      <c r="K2" s="37"/>
      <c r="L2" s="37"/>
      <c r="M2" s="37"/>
      <c r="N2" s="37"/>
      <c r="O2" s="37"/>
      <c r="P2" s="37"/>
      <c r="Q2" s="37"/>
      <c r="R2" s="47"/>
      <c r="S2" s="37"/>
    </row>
    <row r="3" spans="1:46" ht="31.5" customHeight="1">
      <c r="A3" s="66" t="s">
        <v>21</v>
      </c>
      <c r="B3" s="67" t="s">
        <v>0</v>
      </c>
      <c r="C3" s="67" t="s">
        <v>35</v>
      </c>
      <c r="D3" s="67" t="s">
        <v>36</v>
      </c>
      <c r="E3" s="67" t="s">
        <v>37</v>
      </c>
      <c r="F3" s="67" t="s">
        <v>38</v>
      </c>
      <c r="G3" s="67" t="s">
        <v>39</v>
      </c>
      <c r="H3" s="67" t="s">
        <v>1</v>
      </c>
      <c r="I3" s="67" t="s">
        <v>40</v>
      </c>
      <c r="J3" s="67" t="s">
        <v>2</v>
      </c>
      <c r="K3" s="67" t="s">
        <v>41</v>
      </c>
      <c r="L3" s="67" t="s">
        <v>42</v>
      </c>
      <c r="M3" s="67" t="s">
        <v>3</v>
      </c>
      <c r="N3" s="67" t="s">
        <v>43</v>
      </c>
      <c r="O3" s="67" t="s">
        <v>29</v>
      </c>
      <c r="P3" s="67" t="s">
        <v>30</v>
      </c>
      <c r="Q3" s="67" t="s">
        <v>44</v>
      </c>
      <c r="R3" s="67" t="s">
        <v>45</v>
      </c>
      <c r="S3" s="68" t="str">
        <f>+1з!S3</f>
        <v>Gjithësej</v>
      </c>
      <c r="AS3" s="5"/>
      <c r="AT3" s="5"/>
    </row>
    <row r="4" spans="1:20" ht="14.25" customHeight="1">
      <c r="A4" s="69" t="s">
        <v>49</v>
      </c>
      <c r="B4" s="70">
        <f>'[1]2з '!B4</f>
        <v>5370</v>
      </c>
      <c r="C4" s="70">
        <f>'[1]2з '!C4</f>
        <v>5346</v>
      </c>
      <c r="D4" s="70">
        <f>'[1]2з '!D4</f>
        <v>3230</v>
      </c>
      <c r="E4" s="70">
        <f>'[1]2з '!E4</f>
        <v>0</v>
      </c>
      <c r="F4" s="70">
        <f>'[1]2з '!F4</f>
        <v>149</v>
      </c>
      <c r="G4" s="70">
        <f>'[1]2з '!G4</f>
        <v>2314</v>
      </c>
      <c r="H4" s="70">
        <f>'[1]2з '!H4</f>
        <v>27</v>
      </c>
      <c r="I4" s="70">
        <f>'[1]2з '!I4</f>
        <v>22236</v>
      </c>
      <c r="J4" s="70">
        <f>'[1]2з '!J4</f>
        <v>37</v>
      </c>
      <c r="K4" s="70">
        <f>'[1]2з '!K4</f>
        <v>0</v>
      </c>
      <c r="L4" s="70">
        <f>'[1]2з '!L4</f>
        <v>0</v>
      </c>
      <c r="M4" s="70">
        <f>'[1]2з '!M4</f>
        <v>8076</v>
      </c>
      <c r="N4" s="70">
        <f>'[1]2з '!N4</f>
        <v>27139</v>
      </c>
      <c r="O4" s="70">
        <f>'[1]2з '!O4</f>
        <v>2</v>
      </c>
      <c r="P4" s="70">
        <f>'[1]2з '!P4</f>
        <v>653</v>
      </c>
      <c r="Q4" s="70">
        <f>'[1]2з '!Q4</f>
        <v>0</v>
      </c>
      <c r="R4" s="70">
        <f>'[1]2з '!R4</f>
        <v>0</v>
      </c>
      <c r="S4" s="71">
        <f>'[1]2з '!S4</f>
        <v>74579</v>
      </c>
      <c r="T4" s="26"/>
    </row>
    <row r="5" spans="1:20" ht="14.25" customHeight="1">
      <c r="A5" s="69" t="s">
        <v>28</v>
      </c>
      <c r="B5" s="70">
        <f>'[1]2з '!B5</f>
        <v>4</v>
      </c>
      <c r="C5" s="70">
        <f>'[1]2з '!C5</f>
        <v>0</v>
      </c>
      <c r="D5" s="70">
        <f>'[1]2з '!D5</f>
        <v>0</v>
      </c>
      <c r="E5" s="70">
        <f>'[1]2з '!E5</f>
        <v>0</v>
      </c>
      <c r="F5" s="70">
        <f>'[1]2з '!F5</f>
        <v>11</v>
      </c>
      <c r="G5" s="70">
        <f>'[1]2з '!G5</f>
        <v>0</v>
      </c>
      <c r="H5" s="70">
        <f>'[1]2з '!H5</f>
        <v>3</v>
      </c>
      <c r="I5" s="70">
        <f>'[1]2з '!I5</f>
        <v>0</v>
      </c>
      <c r="J5" s="70">
        <f>'[1]2з '!J5</f>
        <v>0</v>
      </c>
      <c r="K5" s="70">
        <f>'[1]2з '!K5</f>
        <v>0</v>
      </c>
      <c r="L5" s="70">
        <f>'[1]2з '!L5</f>
        <v>0</v>
      </c>
      <c r="M5" s="70">
        <f>'[1]2з '!M5</f>
        <v>4</v>
      </c>
      <c r="N5" s="70">
        <f>'[1]2з '!N5</f>
        <v>0</v>
      </c>
      <c r="O5" s="70">
        <f>'[1]2з '!O5</f>
        <v>0</v>
      </c>
      <c r="P5" s="70">
        <f>'[1]2з '!P5</f>
        <v>14</v>
      </c>
      <c r="Q5" s="70">
        <f>'[1]2з '!Q5</f>
        <v>0</v>
      </c>
      <c r="R5" s="70">
        <f>'[1]2з '!R5</f>
        <v>0</v>
      </c>
      <c r="S5" s="71">
        <f>'[1]2з '!S5</f>
        <v>36</v>
      </c>
      <c r="T5" s="26"/>
    </row>
    <row r="6" spans="1:20" ht="14.25" customHeight="1">
      <c r="A6" s="69" t="s">
        <v>50</v>
      </c>
      <c r="B6" s="70">
        <f>'[1]2з '!B6</f>
        <v>651</v>
      </c>
      <c r="C6" s="70">
        <f>'[1]2з '!C6</f>
        <v>350</v>
      </c>
      <c r="D6" s="70">
        <f>'[1]2з '!D6</f>
        <v>150</v>
      </c>
      <c r="E6" s="70">
        <f>'[1]2з '!E6</f>
        <v>0</v>
      </c>
      <c r="F6" s="70">
        <f>'[1]2з '!F6</f>
        <v>24</v>
      </c>
      <c r="G6" s="70">
        <f>'[1]2з '!G6</f>
        <v>115</v>
      </c>
      <c r="H6" s="70">
        <f>'[1]2з '!H6</f>
        <v>3</v>
      </c>
      <c r="I6" s="70">
        <f>'[1]2з '!I6</f>
        <v>68</v>
      </c>
      <c r="J6" s="70">
        <f>'[1]2з '!J6</f>
        <v>21</v>
      </c>
      <c r="K6" s="70">
        <f>'[1]2з '!K6</f>
        <v>0</v>
      </c>
      <c r="L6" s="70">
        <f>'[1]2з '!L6</f>
        <v>0</v>
      </c>
      <c r="M6" s="70">
        <f>'[1]2з '!M6</f>
        <v>68</v>
      </c>
      <c r="N6" s="70">
        <f>'[1]2з '!N6</f>
        <v>10</v>
      </c>
      <c r="O6" s="70">
        <f>'[1]2з '!O6</f>
        <v>6</v>
      </c>
      <c r="P6" s="70">
        <f>'[1]2з '!P6</f>
        <v>51</v>
      </c>
      <c r="Q6" s="70">
        <f>'[1]2з '!Q6</f>
        <v>0</v>
      </c>
      <c r="R6" s="70">
        <f>'[1]2з '!R6</f>
        <v>0</v>
      </c>
      <c r="S6" s="71">
        <f>'[1]2з '!S6</f>
        <v>1517</v>
      </c>
      <c r="T6" s="26"/>
    </row>
    <row r="7" spans="1:20" ht="14.25" customHeight="1">
      <c r="A7" s="69" t="s">
        <v>51</v>
      </c>
      <c r="B7" s="70">
        <f>'[1]2з '!B7</f>
        <v>0</v>
      </c>
      <c r="C7" s="70">
        <f>'[1]2з '!C7</f>
        <v>0</v>
      </c>
      <c r="D7" s="70">
        <f>'[1]2з '!D7</f>
        <v>0</v>
      </c>
      <c r="E7" s="70">
        <f>'[1]2з '!E7</f>
        <v>0</v>
      </c>
      <c r="F7" s="70">
        <f>'[1]2з '!F7</f>
        <v>0</v>
      </c>
      <c r="G7" s="70">
        <f>'[1]2з '!G7</f>
        <v>0</v>
      </c>
      <c r="H7" s="70">
        <f>'[1]2з '!H7</f>
        <v>0</v>
      </c>
      <c r="I7" s="70">
        <f>'[1]2з '!I7</f>
        <v>0</v>
      </c>
      <c r="J7" s="70">
        <f>'[1]2з '!J7</f>
        <v>0</v>
      </c>
      <c r="K7" s="70">
        <f>'[1]2з '!K7</f>
        <v>0</v>
      </c>
      <c r="L7" s="70">
        <f>'[1]2з '!L7</f>
        <v>0</v>
      </c>
      <c r="M7" s="70">
        <f>'[1]2з '!M7</f>
        <v>1</v>
      </c>
      <c r="N7" s="70">
        <f>'[1]2з '!N7</f>
        <v>0</v>
      </c>
      <c r="O7" s="70">
        <f>'[1]2з '!O7</f>
        <v>0</v>
      </c>
      <c r="P7" s="70">
        <f>'[1]2з '!P7</f>
        <v>0</v>
      </c>
      <c r="Q7" s="70">
        <f>'[1]2з '!Q7</f>
        <v>0</v>
      </c>
      <c r="R7" s="70">
        <f>'[1]2з '!R7</f>
        <v>0</v>
      </c>
      <c r="S7" s="71">
        <f>'[1]2з '!S7</f>
        <v>1</v>
      </c>
      <c r="T7" s="26"/>
    </row>
    <row r="8" spans="1:20" ht="14.25" customHeight="1">
      <c r="A8" s="69" t="s">
        <v>52</v>
      </c>
      <c r="B8" s="70">
        <f>'[1]2з '!B8</f>
        <v>6</v>
      </c>
      <c r="C8" s="70">
        <f>'[1]2з '!C8</f>
        <v>142</v>
      </c>
      <c r="D8" s="70">
        <f>'[1]2з '!D8</f>
        <v>7</v>
      </c>
      <c r="E8" s="70">
        <f>'[1]2з '!E8</f>
        <v>0</v>
      </c>
      <c r="F8" s="70">
        <f>'[1]2з '!F8</f>
        <v>1</v>
      </c>
      <c r="G8" s="70">
        <f>'[1]2з '!G8</f>
        <v>4</v>
      </c>
      <c r="H8" s="70">
        <f>'[1]2з '!H8</f>
        <v>0</v>
      </c>
      <c r="I8" s="70">
        <f>'[1]2з '!I8</f>
        <v>0</v>
      </c>
      <c r="J8" s="70">
        <f>'[1]2з '!J8</f>
        <v>2</v>
      </c>
      <c r="K8" s="70">
        <f>'[1]2з '!K8</f>
        <v>0</v>
      </c>
      <c r="L8" s="70">
        <f>'[1]2з '!L8</f>
        <v>0</v>
      </c>
      <c r="M8" s="70">
        <f>'[1]2з '!M8</f>
        <v>5</v>
      </c>
      <c r="N8" s="70">
        <f>'[1]2з '!N8</f>
        <v>0</v>
      </c>
      <c r="O8" s="70">
        <f>'[1]2з '!O8</f>
        <v>0</v>
      </c>
      <c r="P8" s="70">
        <f>'[1]2з '!P8</f>
        <v>1</v>
      </c>
      <c r="Q8" s="70">
        <f>'[1]2з '!Q8</f>
        <v>0</v>
      </c>
      <c r="R8" s="70">
        <f>'[1]2з '!R8</f>
        <v>0</v>
      </c>
      <c r="S8" s="71">
        <f>'[1]2з '!S8</f>
        <v>168</v>
      </c>
      <c r="T8" s="26"/>
    </row>
    <row r="9" spans="1:20" ht="14.25" customHeight="1">
      <c r="A9" s="69" t="s">
        <v>53</v>
      </c>
      <c r="B9" s="70">
        <f>'[1]2з '!B9</f>
        <v>1547</v>
      </c>
      <c r="C9" s="70">
        <f>'[1]2з '!C9</f>
        <v>1620</v>
      </c>
      <c r="D9" s="70">
        <f>'[1]2з '!D9</f>
        <v>187</v>
      </c>
      <c r="E9" s="70">
        <f>'[1]2з '!E9</f>
        <v>0</v>
      </c>
      <c r="F9" s="70">
        <f>'[1]2з '!F9</f>
        <v>73</v>
      </c>
      <c r="G9" s="70">
        <f>'[1]2з '!G9</f>
        <v>25</v>
      </c>
      <c r="H9" s="70">
        <f>'[1]2з '!H9</f>
        <v>14</v>
      </c>
      <c r="I9" s="70">
        <f>'[1]2з '!I9</f>
        <v>1749</v>
      </c>
      <c r="J9" s="70">
        <f>'[1]2з '!J9</f>
        <v>119</v>
      </c>
      <c r="K9" s="70">
        <f>'[1]2з '!K9</f>
        <v>1011</v>
      </c>
      <c r="L9" s="70">
        <f>'[1]2з '!L9</f>
        <v>0</v>
      </c>
      <c r="M9" s="70">
        <f>'[1]2з '!M9</f>
        <v>1790</v>
      </c>
      <c r="N9" s="70">
        <f>'[1]2з '!N9</f>
        <v>6705</v>
      </c>
      <c r="O9" s="70">
        <f>'[1]2з '!O9</f>
        <v>431</v>
      </c>
      <c r="P9" s="70">
        <f>'[1]2з '!P9</f>
        <v>10</v>
      </c>
      <c r="Q9" s="70">
        <f>'[1]2з '!Q9</f>
        <v>0</v>
      </c>
      <c r="R9" s="70">
        <f>'[1]2з '!R9</f>
        <v>0</v>
      </c>
      <c r="S9" s="71">
        <f>'[1]2з '!S9</f>
        <v>15281</v>
      </c>
      <c r="T9" s="26"/>
    </row>
    <row r="10" spans="1:44" s="3" customFormat="1" ht="14.25" customHeight="1">
      <c r="A10" s="69" t="s">
        <v>54</v>
      </c>
      <c r="B10" s="70">
        <f>'[1]2з '!B10</f>
        <v>349</v>
      </c>
      <c r="C10" s="70">
        <f>'[1]2з '!C10</f>
        <v>322</v>
      </c>
      <c r="D10" s="70">
        <f>'[1]2з '!D10</f>
        <v>133</v>
      </c>
      <c r="E10" s="70">
        <f>'[1]2з '!E10</f>
        <v>0</v>
      </c>
      <c r="F10" s="70">
        <f>'[1]2з '!F10</f>
        <v>115</v>
      </c>
      <c r="G10" s="70">
        <f>'[1]2з '!G10</f>
        <v>16</v>
      </c>
      <c r="H10" s="70">
        <f>'[1]2з '!H10</f>
        <v>11</v>
      </c>
      <c r="I10" s="70">
        <f>'[1]2з '!I10</f>
        <v>6099</v>
      </c>
      <c r="J10" s="70">
        <f>'[1]2з '!J10</f>
        <v>23</v>
      </c>
      <c r="K10" s="70">
        <f>'[1]2з '!K10</f>
        <v>1011</v>
      </c>
      <c r="L10" s="70">
        <f>'[1]2з '!L10</f>
        <v>0</v>
      </c>
      <c r="M10" s="70">
        <f>'[1]2з '!M10</f>
        <v>0</v>
      </c>
      <c r="N10" s="70">
        <f>'[1]2з '!N10</f>
        <v>1208</v>
      </c>
      <c r="O10" s="70">
        <f>'[1]2з '!O10</f>
        <v>461</v>
      </c>
      <c r="P10" s="70">
        <f>'[1]2з '!P10</f>
        <v>142</v>
      </c>
      <c r="Q10" s="70">
        <f>'[1]2з '!Q10</f>
        <v>0</v>
      </c>
      <c r="R10" s="70">
        <f>'[1]2з '!R10</f>
        <v>0</v>
      </c>
      <c r="S10" s="71">
        <f>'[1]2з '!S10</f>
        <v>9890</v>
      </c>
      <c r="T10" s="26"/>
      <c r="U10" s="7"/>
      <c r="V10" s="7"/>
      <c r="W10" s="7"/>
      <c r="X10" s="7"/>
      <c r="Y10" s="7"/>
      <c r="Z10" s="7"/>
      <c r="AA10" s="7"/>
      <c r="AB10" s="7"/>
      <c r="AC10" s="7"/>
      <c r="AD10" s="7"/>
      <c r="AE10" s="7"/>
      <c r="AF10" s="7"/>
      <c r="AG10" s="7"/>
      <c r="AH10" s="7"/>
      <c r="AI10" s="7"/>
      <c r="AJ10" s="7"/>
      <c r="AK10" s="7"/>
      <c r="AL10" s="7"/>
      <c r="AM10" s="7"/>
      <c r="AN10" s="7"/>
      <c r="AO10" s="7"/>
      <c r="AP10" s="7"/>
      <c r="AQ10" s="7"/>
      <c r="AR10" s="7"/>
    </row>
    <row r="11" spans="1:46" s="5" customFormat="1" ht="14.25" customHeight="1">
      <c r="A11" s="69" t="s">
        <v>55</v>
      </c>
      <c r="B11" s="70">
        <f>'[1]2з '!B11</f>
        <v>1547</v>
      </c>
      <c r="C11" s="70">
        <f>'[1]2з '!C11</f>
        <v>1620</v>
      </c>
      <c r="D11" s="70">
        <f>'[1]2з '!D11</f>
        <v>187</v>
      </c>
      <c r="E11" s="70">
        <f>'[1]2з '!E11</f>
        <v>0</v>
      </c>
      <c r="F11" s="70">
        <f>'[1]2з '!F11</f>
        <v>73</v>
      </c>
      <c r="G11" s="70">
        <f>'[1]2з '!G11</f>
        <v>25</v>
      </c>
      <c r="H11" s="70">
        <f>'[1]2з '!H11</f>
        <v>14</v>
      </c>
      <c r="I11" s="70">
        <f>'[1]2з '!I11</f>
        <v>1749</v>
      </c>
      <c r="J11" s="70">
        <f>'[1]2з '!J11</f>
        <v>119</v>
      </c>
      <c r="K11" s="70">
        <f>'[1]2з '!K11</f>
        <v>1011</v>
      </c>
      <c r="L11" s="70">
        <f>'[1]2з '!L11</f>
        <v>0</v>
      </c>
      <c r="M11" s="70">
        <f>'[1]2з '!M11</f>
        <v>1790</v>
      </c>
      <c r="N11" s="70">
        <f>'[1]2з '!N11</f>
        <v>6705</v>
      </c>
      <c r="O11" s="70">
        <f>'[1]2з '!O11</f>
        <v>431</v>
      </c>
      <c r="P11" s="70">
        <f>'[1]2з '!P11</f>
        <v>10</v>
      </c>
      <c r="Q11" s="70">
        <f>'[1]2з '!Q11</f>
        <v>0</v>
      </c>
      <c r="R11" s="70">
        <f>'[1]2з '!R11</f>
        <v>0</v>
      </c>
      <c r="S11" s="71">
        <f>'[1]2з '!S11</f>
        <v>15281</v>
      </c>
      <c r="T11" s="26"/>
      <c r="AS11"/>
      <c r="AT11"/>
    </row>
    <row r="12" spans="1:46" s="5" customFormat="1" ht="14.25" customHeight="1">
      <c r="A12" s="69" t="s">
        <v>56</v>
      </c>
      <c r="B12" s="70">
        <f>'[1]2з '!B12</f>
        <v>6</v>
      </c>
      <c r="C12" s="70">
        <f>'[1]2з '!C12</f>
        <v>13</v>
      </c>
      <c r="D12" s="70">
        <f>'[1]2з '!D12</f>
        <v>1</v>
      </c>
      <c r="E12" s="70">
        <f>'[1]2з '!E12</f>
        <v>0</v>
      </c>
      <c r="F12" s="70">
        <f>'[1]2з '!F12</f>
        <v>0</v>
      </c>
      <c r="G12" s="70">
        <f>'[1]2з '!G12</f>
        <v>0</v>
      </c>
      <c r="H12" s="70">
        <f>'[1]2з '!H12</f>
        <v>0</v>
      </c>
      <c r="I12" s="70">
        <f>'[1]2з '!I12</f>
        <v>0</v>
      </c>
      <c r="J12" s="70">
        <f>'[1]2з '!J12</f>
        <v>0</v>
      </c>
      <c r="K12" s="70">
        <f>'[1]2з '!K12</f>
        <v>0</v>
      </c>
      <c r="L12" s="70">
        <f>'[1]2з '!L12</f>
        <v>0</v>
      </c>
      <c r="M12" s="70">
        <f>'[1]2з '!M12</f>
        <v>0</v>
      </c>
      <c r="N12" s="70">
        <f>'[1]2з '!N12</f>
        <v>0</v>
      </c>
      <c r="O12" s="70">
        <f>'[1]2з '!O12</f>
        <v>0</v>
      </c>
      <c r="P12" s="70">
        <f>'[1]2з '!P12</f>
        <v>0</v>
      </c>
      <c r="Q12" s="70">
        <f>'[1]2з '!Q12</f>
        <v>0</v>
      </c>
      <c r="R12" s="70">
        <f>'[1]2з '!R12</f>
        <v>0</v>
      </c>
      <c r="S12" s="71">
        <f>'[1]2з '!S12</f>
        <v>20</v>
      </c>
      <c r="T12" s="26"/>
      <c r="AS12"/>
      <c r="AT12"/>
    </row>
    <row r="13" spans="1:46" s="5" customFormat="1" ht="14.25" customHeight="1">
      <c r="A13" s="69" t="s">
        <v>57</v>
      </c>
      <c r="B13" s="70">
        <f>'[1]2з '!B13</f>
        <v>807</v>
      </c>
      <c r="C13" s="70">
        <f>'[1]2з '!C13</f>
        <v>524</v>
      </c>
      <c r="D13" s="70">
        <f>'[1]2з '!D13</f>
        <v>126</v>
      </c>
      <c r="E13" s="70">
        <f>'[1]2з '!E13</f>
        <v>0</v>
      </c>
      <c r="F13" s="70">
        <f>'[1]2з '!F13</f>
        <v>47</v>
      </c>
      <c r="G13" s="70">
        <f>'[1]2з '!G13</f>
        <v>5</v>
      </c>
      <c r="H13" s="70">
        <f>'[1]2з '!H13</f>
        <v>10</v>
      </c>
      <c r="I13" s="70">
        <f>'[1]2з '!I13</f>
        <v>1</v>
      </c>
      <c r="J13" s="70">
        <f>'[1]2з '!J13</f>
        <v>8</v>
      </c>
      <c r="K13" s="70">
        <f>'[1]2з '!K13</f>
        <v>0</v>
      </c>
      <c r="L13" s="70">
        <f>'[1]2з '!L13</f>
        <v>0</v>
      </c>
      <c r="M13" s="70">
        <f>'[1]2з '!M13</f>
        <v>4</v>
      </c>
      <c r="N13" s="70">
        <f>'[1]2з '!N13</f>
        <v>1208</v>
      </c>
      <c r="O13" s="70">
        <f>'[1]2з '!O13</f>
        <v>25</v>
      </c>
      <c r="P13" s="70">
        <f>'[1]2з '!P13</f>
        <v>2</v>
      </c>
      <c r="Q13" s="70">
        <f>'[1]2з '!Q13</f>
        <v>0</v>
      </c>
      <c r="R13" s="70">
        <f>'[1]2з '!R13</f>
        <v>0</v>
      </c>
      <c r="S13" s="71">
        <f>'[1]2з '!S13</f>
        <v>2767</v>
      </c>
      <c r="T13" s="26"/>
      <c r="AS13"/>
      <c r="AT13"/>
    </row>
    <row r="14" spans="1:46" s="5" customFormat="1" ht="14.25" customHeight="1">
      <c r="A14" s="69" t="s">
        <v>58</v>
      </c>
      <c r="B14" s="70">
        <f>'[1]2з '!B14</f>
        <v>0</v>
      </c>
      <c r="C14" s="70">
        <f>'[1]2з '!C14</f>
        <v>0</v>
      </c>
      <c r="D14" s="70">
        <f>'[1]2з '!D14</f>
        <v>0</v>
      </c>
      <c r="E14" s="70">
        <f>'[1]2з '!E14</f>
        <v>0</v>
      </c>
      <c r="F14" s="70">
        <f>'[1]2з '!F14</f>
        <v>0</v>
      </c>
      <c r="G14" s="70">
        <f>'[1]2з '!G14</f>
        <v>0</v>
      </c>
      <c r="H14" s="70">
        <f>'[1]2з '!H14</f>
        <v>0</v>
      </c>
      <c r="I14" s="70">
        <f>'[1]2з '!I14</f>
        <v>0</v>
      </c>
      <c r="J14" s="70">
        <f>'[1]2з '!J14</f>
        <v>0</v>
      </c>
      <c r="K14" s="70">
        <f>'[1]2з '!K14</f>
        <v>0</v>
      </c>
      <c r="L14" s="70">
        <f>'[1]2з '!L14</f>
        <v>0</v>
      </c>
      <c r="M14" s="70">
        <f>'[1]2з '!M14</f>
        <v>0</v>
      </c>
      <c r="N14" s="70">
        <f>'[1]2з '!N14</f>
        <v>1</v>
      </c>
      <c r="O14" s="70">
        <f>'[1]2з '!O14</f>
        <v>1151</v>
      </c>
      <c r="P14" s="70">
        <f>'[1]2з '!P14</f>
        <v>0</v>
      </c>
      <c r="Q14" s="70">
        <f>'[1]2з '!Q14</f>
        <v>0</v>
      </c>
      <c r="R14" s="70">
        <f>'[1]2з '!R14</f>
        <v>0</v>
      </c>
      <c r="S14" s="71">
        <f>'[1]2з '!S14</f>
        <v>1152</v>
      </c>
      <c r="T14" s="26"/>
      <c r="AS14"/>
      <c r="AT14"/>
    </row>
    <row r="15" spans="1:46" s="5" customFormat="1" ht="14.25" customHeight="1">
      <c r="A15" s="69" t="s">
        <v>59</v>
      </c>
      <c r="B15" s="70">
        <f>'[1]2з '!B15</f>
        <v>4</v>
      </c>
      <c r="C15" s="70">
        <f>'[1]2з '!C15</f>
        <v>3</v>
      </c>
      <c r="D15" s="70">
        <f>'[1]2з '!D15</f>
        <v>0</v>
      </c>
      <c r="E15" s="70">
        <f>'[1]2з '!E15</f>
        <v>0</v>
      </c>
      <c r="F15" s="70">
        <f>'[1]2з '!F15</f>
        <v>0</v>
      </c>
      <c r="G15" s="70">
        <f>'[1]2з '!G15</f>
        <v>0</v>
      </c>
      <c r="H15" s="70">
        <f>'[1]2з '!H15</f>
        <v>0</v>
      </c>
      <c r="I15" s="70">
        <f>'[1]2з '!I15</f>
        <v>0</v>
      </c>
      <c r="J15" s="70">
        <f>'[1]2з '!J15</f>
        <v>0</v>
      </c>
      <c r="K15" s="70">
        <f>'[1]2з '!K15</f>
        <v>0</v>
      </c>
      <c r="L15" s="70">
        <f>'[1]2з '!L15</f>
        <v>0</v>
      </c>
      <c r="M15" s="70">
        <f>'[1]2з '!M15</f>
        <v>0</v>
      </c>
      <c r="N15" s="70">
        <f>'[1]2з '!N15</f>
        <v>0</v>
      </c>
      <c r="O15" s="70">
        <f>'[1]2з '!O15</f>
        <v>0</v>
      </c>
      <c r="P15" s="70">
        <f>'[1]2з '!P15</f>
        <v>0</v>
      </c>
      <c r="Q15" s="70">
        <f>'[1]2з '!Q15</f>
        <v>0</v>
      </c>
      <c r="R15" s="70">
        <f>'[1]2з '!R15</f>
        <v>0</v>
      </c>
      <c r="S15" s="71">
        <f>'[1]2з '!S15</f>
        <v>7</v>
      </c>
      <c r="T15" s="26"/>
      <c r="AS15"/>
      <c r="AT15"/>
    </row>
    <row r="16" spans="1:46" s="5" customFormat="1" ht="14.25" customHeight="1">
      <c r="A16" s="69" t="s">
        <v>60</v>
      </c>
      <c r="B16" s="70">
        <f>'[1]2з '!B16</f>
        <v>725</v>
      </c>
      <c r="C16" s="70">
        <f>'[1]2з '!C16</f>
        <v>557</v>
      </c>
      <c r="D16" s="70">
        <f>'[1]2з '!D16</f>
        <v>755</v>
      </c>
      <c r="E16" s="70">
        <f>'[1]2з '!E16</f>
        <v>0</v>
      </c>
      <c r="F16" s="70">
        <f>'[1]2з '!F16</f>
        <v>85</v>
      </c>
      <c r="G16" s="70">
        <f>'[1]2з '!G16</f>
        <v>501</v>
      </c>
      <c r="H16" s="70">
        <f>'[1]2з '!H16</f>
        <v>11</v>
      </c>
      <c r="I16" s="70">
        <f>'[1]2з '!I16</f>
        <v>949</v>
      </c>
      <c r="J16" s="70">
        <f>'[1]2з '!J16</f>
        <v>187</v>
      </c>
      <c r="K16" s="70">
        <f>'[1]2з '!K16</f>
        <v>0</v>
      </c>
      <c r="L16" s="70">
        <f>'[1]2з '!L16</f>
        <v>0</v>
      </c>
      <c r="M16" s="70">
        <f>'[1]2з '!M16</f>
        <v>266</v>
      </c>
      <c r="N16" s="70">
        <f>'[1]2з '!N16</f>
        <v>745</v>
      </c>
      <c r="O16" s="70">
        <f>'[1]2з '!O16</f>
        <v>35</v>
      </c>
      <c r="P16" s="70">
        <f>'[1]2з '!P16</f>
        <v>189</v>
      </c>
      <c r="Q16" s="70">
        <f>'[1]2з '!Q16</f>
        <v>0</v>
      </c>
      <c r="R16" s="70">
        <f>'[1]2з '!R16</f>
        <v>0</v>
      </c>
      <c r="S16" s="71">
        <f>'[1]2з '!S16</f>
        <v>5005</v>
      </c>
      <c r="T16" s="26"/>
      <c r="AS16"/>
      <c r="AT16"/>
    </row>
    <row r="17" spans="1:46" s="5" customFormat="1" ht="14.25" customHeight="1">
      <c r="A17" s="69" t="s">
        <v>61</v>
      </c>
      <c r="B17" s="70">
        <f>'[1]2з '!B17</f>
        <v>95</v>
      </c>
      <c r="C17" s="70">
        <f>'[1]2з '!C17</f>
        <v>102</v>
      </c>
      <c r="D17" s="70">
        <f>'[1]2з '!D17</f>
        <v>10</v>
      </c>
      <c r="E17" s="70">
        <f>'[1]2з '!E17</f>
        <v>175</v>
      </c>
      <c r="F17" s="70">
        <f>'[1]2з '!F17</f>
        <v>0</v>
      </c>
      <c r="G17" s="70">
        <f>'[1]2з '!G17</f>
        <v>0</v>
      </c>
      <c r="H17" s="70">
        <f>'[1]2з '!H17</f>
        <v>2</v>
      </c>
      <c r="I17" s="70">
        <f>'[1]2з '!I17</f>
        <v>1493</v>
      </c>
      <c r="J17" s="70">
        <f>'[1]2з '!J17</f>
        <v>2</v>
      </c>
      <c r="K17" s="70">
        <f>'[1]2з '!K17</f>
        <v>1536</v>
      </c>
      <c r="L17" s="70">
        <f>'[1]2з '!L17</f>
        <v>28</v>
      </c>
      <c r="M17" s="70">
        <f>'[1]2з '!M17</f>
        <v>203</v>
      </c>
      <c r="N17" s="70">
        <f>'[1]2з '!N17</f>
        <v>5363</v>
      </c>
      <c r="O17" s="70">
        <f>'[1]2з '!O17</f>
        <v>0</v>
      </c>
      <c r="P17" s="70">
        <f>'[1]2з '!P17</f>
        <v>0</v>
      </c>
      <c r="Q17" s="70">
        <f>'[1]2з '!Q17</f>
        <v>206</v>
      </c>
      <c r="R17" s="70">
        <f>'[1]2з '!R17</f>
        <v>138</v>
      </c>
      <c r="S17" s="71">
        <f>'[1]2з '!S17</f>
        <v>9353</v>
      </c>
      <c r="T17" s="26"/>
      <c r="AS17"/>
      <c r="AT17"/>
    </row>
    <row r="18" spans="1:46" s="5" customFormat="1" ht="25.5" customHeight="1">
      <c r="A18" s="86" t="s">
        <v>62</v>
      </c>
      <c r="B18" s="70">
        <f>'[1]2з '!B18</f>
        <v>0</v>
      </c>
      <c r="C18" s="70">
        <f>'[1]2з '!C18</f>
        <v>3</v>
      </c>
      <c r="D18" s="70">
        <f>'[1]2з '!D18</f>
        <v>8</v>
      </c>
      <c r="E18" s="70">
        <f>'[1]2з '!E18</f>
        <v>0</v>
      </c>
      <c r="F18" s="70">
        <f>'[1]2з '!F18</f>
        <v>0</v>
      </c>
      <c r="G18" s="70">
        <f>'[1]2з '!G18</f>
        <v>0</v>
      </c>
      <c r="H18" s="70">
        <f>'[1]2з '!H18</f>
        <v>3</v>
      </c>
      <c r="I18" s="70">
        <f>'[1]2з '!I18</f>
        <v>0</v>
      </c>
      <c r="J18" s="70">
        <f>'[1]2з '!J18</f>
        <v>0</v>
      </c>
      <c r="K18" s="70">
        <f>'[1]2з '!K18</f>
        <v>0</v>
      </c>
      <c r="L18" s="70">
        <f>'[1]2з '!L18</f>
        <v>0</v>
      </c>
      <c r="M18" s="70">
        <f>'[1]2з '!M18</f>
        <v>0</v>
      </c>
      <c r="N18" s="70">
        <f>'[1]2з '!N18</f>
        <v>0</v>
      </c>
      <c r="O18" s="70">
        <f>'[1]2з '!O18</f>
        <v>0</v>
      </c>
      <c r="P18" s="70">
        <f>'[1]2з '!P18</f>
        <v>0</v>
      </c>
      <c r="Q18" s="70">
        <f>'[1]2з '!Q18</f>
        <v>0</v>
      </c>
      <c r="R18" s="70">
        <f>'[1]2з '!R18</f>
        <v>0</v>
      </c>
      <c r="S18" s="71">
        <f>'[1]2з '!S18</f>
        <v>14</v>
      </c>
      <c r="T18" s="26"/>
      <c r="AS18"/>
      <c r="AT18"/>
    </row>
    <row r="19" spans="1:46" s="5" customFormat="1" ht="21" customHeight="1" thickBot="1">
      <c r="A19" s="72" t="s">
        <v>16</v>
      </c>
      <c r="B19" s="73">
        <f>'[1]2з '!B19</f>
        <v>10419</v>
      </c>
      <c r="C19" s="73">
        <f>'[1]2з '!C19</f>
        <v>9879</v>
      </c>
      <c r="D19" s="73">
        <f>'[1]2з '!D19</f>
        <v>5636</v>
      </c>
      <c r="E19" s="73">
        <f>'[1]2з '!E19</f>
        <v>175</v>
      </c>
      <c r="F19" s="73">
        <f>'[1]2з '!F19</f>
        <v>366</v>
      </c>
      <c r="G19" s="73">
        <f>'[1]2з '!G19</f>
        <v>7171</v>
      </c>
      <c r="H19" s="73">
        <f>'[1]2з '!H19</f>
        <v>70</v>
      </c>
      <c r="I19" s="73">
        <f>'[1]2з '!I19</f>
        <v>32696</v>
      </c>
      <c r="J19" s="73">
        <f>'[1]2з '!J19</f>
        <v>1341</v>
      </c>
      <c r="K19" s="73">
        <f>'[1]2з '!K19</f>
        <v>2547</v>
      </c>
      <c r="L19" s="73">
        <f>'[1]2з '!L19</f>
        <v>28</v>
      </c>
      <c r="M19" s="73">
        <f>'[1]2з '!M19</f>
        <v>10547</v>
      </c>
      <c r="N19" s="73">
        <f>'[1]2з '!N19</f>
        <v>40015</v>
      </c>
      <c r="O19" s="73">
        <f>'[1]2з '!O19</f>
        <v>1663</v>
      </c>
      <c r="P19" s="73">
        <f>'[1]2з '!P19</f>
        <v>1753</v>
      </c>
      <c r="Q19" s="73">
        <f>'[1]2з '!Q19</f>
        <v>206</v>
      </c>
      <c r="R19" s="73">
        <f>'[1]2з '!R19</f>
        <v>138</v>
      </c>
      <c r="S19" s="74">
        <f>'[1]2з '!S19</f>
        <v>124650</v>
      </c>
      <c r="T19" s="26"/>
      <c r="AS19"/>
      <c r="AT19"/>
    </row>
    <row r="20" spans="1:19" s="5" customFormat="1" ht="15" customHeight="1">
      <c r="A20" s="97" t="s">
        <v>20</v>
      </c>
      <c r="B20" s="97"/>
      <c r="C20" s="97"/>
      <c r="D20" s="97"/>
      <c r="E20" s="97"/>
      <c r="F20" s="97"/>
      <c r="G20" s="97"/>
      <c r="H20" s="97"/>
      <c r="I20" s="97"/>
      <c r="J20" s="97"/>
      <c r="K20" s="97"/>
      <c r="L20" s="97"/>
      <c r="M20" s="97"/>
      <c r="N20" s="97"/>
      <c r="O20" s="97"/>
      <c r="P20" s="97"/>
      <c r="Q20" s="97"/>
      <c r="R20" s="97"/>
      <c r="S20" s="97"/>
    </row>
    <row r="21" spans="1:19" s="5" customFormat="1" ht="15">
      <c r="A21" s="98"/>
      <c r="B21" s="98"/>
      <c r="C21" s="98"/>
      <c r="D21" s="98"/>
      <c r="E21" s="98"/>
      <c r="F21" s="98"/>
      <c r="G21" s="98"/>
      <c r="H21" s="98"/>
      <c r="I21" s="98"/>
      <c r="J21" s="98"/>
      <c r="K21" s="98"/>
      <c r="L21" s="98"/>
      <c r="M21" s="98"/>
      <c r="N21" s="98"/>
      <c r="O21" s="98"/>
      <c r="P21" s="98"/>
      <c r="Q21" s="98"/>
      <c r="R21" s="98"/>
      <c r="S21" s="98"/>
    </row>
    <row r="22" spans="1:19" s="5" customFormat="1" ht="15">
      <c r="A22" s="98"/>
      <c r="B22" s="98"/>
      <c r="C22" s="98"/>
      <c r="D22" s="98"/>
      <c r="E22" s="98"/>
      <c r="F22" s="98"/>
      <c r="G22" s="98"/>
      <c r="H22" s="98"/>
      <c r="I22" s="98"/>
      <c r="J22" s="98"/>
      <c r="K22" s="98"/>
      <c r="L22" s="98"/>
      <c r="M22" s="98"/>
      <c r="N22" s="98"/>
      <c r="O22" s="98"/>
      <c r="P22" s="98"/>
      <c r="Q22" s="98"/>
      <c r="R22" s="98"/>
      <c r="S22" s="98"/>
    </row>
    <row r="23" s="5" customFormat="1" ht="15"/>
    <row r="24" s="5" customFormat="1" ht="15"/>
    <row r="25" s="5" customFormat="1" ht="15"/>
    <row r="26" s="5" customFormat="1" ht="15"/>
    <row r="27" s="5" customFormat="1" ht="15"/>
    <row r="28" s="5" customFormat="1" ht="15"/>
    <row r="29" s="5" customFormat="1" ht="15"/>
    <row r="30" s="5" customFormat="1" ht="15">
      <c r="A30" s="6"/>
    </row>
    <row r="31" s="5" customFormat="1" ht="15">
      <c r="A31" s="6"/>
    </row>
    <row r="32" s="5" customFormat="1" ht="15">
      <c r="A32" s="6"/>
    </row>
    <row r="33" s="5" customFormat="1" ht="15">
      <c r="A33" s="6"/>
    </row>
    <row r="34" s="5" customFormat="1" ht="15">
      <c r="A34" s="6"/>
    </row>
    <row r="35" s="5" customFormat="1" ht="15">
      <c r="A35" s="6"/>
    </row>
    <row r="36" s="5" customFormat="1" ht="15">
      <c r="A36" s="6"/>
    </row>
    <row r="37" s="5" customFormat="1" ht="15">
      <c r="A37" s="6"/>
    </row>
    <row r="38" s="5" customFormat="1" ht="15">
      <c r="A38" s="6"/>
    </row>
    <row r="39" s="5" customFormat="1" ht="15">
      <c r="A39" s="6"/>
    </row>
    <row r="40" s="5" customFormat="1" ht="15">
      <c r="A40" s="6"/>
    </row>
    <row r="41" s="5" customFormat="1" ht="15">
      <c r="A41" s="6"/>
    </row>
    <row r="42" s="5" customFormat="1" ht="15">
      <c r="A42" s="6"/>
    </row>
    <row r="43" s="5" customFormat="1" ht="15">
      <c r="A43" s="6"/>
    </row>
    <row r="44" s="5" customFormat="1" ht="15">
      <c r="A44" s="6"/>
    </row>
    <row r="45" s="5" customFormat="1" ht="15">
      <c r="A45" s="6"/>
    </row>
    <row r="46" s="5" customFormat="1" ht="15">
      <c r="A46" s="6"/>
    </row>
    <row r="47" s="5" customFormat="1" ht="15">
      <c r="A47" s="6"/>
    </row>
    <row r="48" s="5" customFormat="1" ht="15">
      <c r="A48" s="6"/>
    </row>
    <row r="49" s="5" customFormat="1" ht="15">
      <c r="A49" s="6"/>
    </row>
    <row r="50" s="5" customFormat="1" ht="15">
      <c r="A50" s="6"/>
    </row>
    <row r="51" s="5" customFormat="1" ht="15">
      <c r="A51" s="6"/>
    </row>
    <row r="52" s="5" customFormat="1" ht="15">
      <c r="A52" s="6"/>
    </row>
    <row r="53" s="5" customFormat="1" ht="15">
      <c r="A53" s="6"/>
    </row>
    <row r="54" s="5" customFormat="1" ht="15">
      <c r="A54" s="6"/>
    </row>
    <row r="55" s="5" customFormat="1" ht="15">
      <c r="A55" s="6"/>
    </row>
    <row r="56" s="5" customFormat="1" ht="15">
      <c r="A56" s="6"/>
    </row>
    <row r="57" s="5" customFormat="1" ht="15">
      <c r="A57" s="6"/>
    </row>
    <row r="58" s="5" customFormat="1" ht="15">
      <c r="A58" s="6"/>
    </row>
    <row r="59" s="5" customFormat="1" ht="15">
      <c r="A59" s="6"/>
    </row>
    <row r="60" s="5" customFormat="1" ht="15">
      <c r="A60" s="6"/>
    </row>
    <row r="61" s="5" customFormat="1" ht="15">
      <c r="A61" s="6"/>
    </row>
    <row r="62" s="5" customFormat="1" ht="15">
      <c r="A62" s="6"/>
    </row>
    <row r="63" s="5" customFormat="1" ht="15">
      <c r="A63" s="6"/>
    </row>
    <row r="64" s="5" customFormat="1" ht="15">
      <c r="A64" s="6"/>
    </row>
    <row r="65" s="5" customFormat="1" ht="15">
      <c r="A65" s="6"/>
    </row>
    <row r="66" s="5" customFormat="1" ht="15">
      <c r="A66" s="6"/>
    </row>
    <row r="67" s="5" customFormat="1" ht="15">
      <c r="A67" s="6"/>
    </row>
    <row r="68" s="5" customFormat="1" ht="15">
      <c r="A68" s="6"/>
    </row>
    <row r="69" s="5" customFormat="1" ht="15">
      <c r="A69" s="6"/>
    </row>
    <row r="70" s="5" customFormat="1" ht="15">
      <c r="A70" s="6"/>
    </row>
    <row r="71" s="5" customFormat="1" ht="15">
      <c r="A71" s="6"/>
    </row>
    <row r="72" s="5" customFormat="1" ht="15">
      <c r="A72" s="6"/>
    </row>
    <row r="73" s="5" customFormat="1" ht="15">
      <c r="A73" s="6"/>
    </row>
    <row r="74" s="5" customFormat="1" ht="15">
      <c r="A74" s="6"/>
    </row>
    <row r="75" s="5" customFormat="1" ht="15">
      <c r="A75" s="6"/>
    </row>
    <row r="76" s="5" customFormat="1" ht="15">
      <c r="A76" s="6"/>
    </row>
    <row r="77" s="5" customFormat="1" ht="15">
      <c r="A77" s="6"/>
    </row>
    <row r="78" s="5" customFormat="1" ht="15">
      <c r="A78" s="6"/>
    </row>
    <row r="79" s="5" customFormat="1" ht="15">
      <c r="A79" s="6"/>
    </row>
    <row r="80" s="5" customFormat="1" ht="15">
      <c r="A80" s="6"/>
    </row>
    <row r="81" s="5" customFormat="1" ht="15">
      <c r="A81" s="6"/>
    </row>
    <row r="82" s="5" customFormat="1" ht="15">
      <c r="A82" s="6"/>
    </row>
    <row r="83" s="5" customFormat="1" ht="15">
      <c r="A83" s="6"/>
    </row>
    <row r="84" s="5" customFormat="1" ht="15">
      <c r="A84" s="6"/>
    </row>
    <row r="85" s="5" customFormat="1" ht="15">
      <c r="A85" s="6"/>
    </row>
    <row r="86" s="5" customFormat="1" ht="15">
      <c r="A86" s="6"/>
    </row>
    <row r="87" s="5" customFormat="1" ht="15">
      <c r="A87" s="6"/>
    </row>
    <row r="88" s="5" customFormat="1" ht="15">
      <c r="A88" s="6"/>
    </row>
    <row r="89" s="5" customFormat="1" ht="15">
      <c r="A89" s="6"/>
    </row>
    <row r="90" s="5" customFormat="1" ht="15">
      <c r="A90" s="6"/>
    </row>
    <row r="91" s="5" customFormat="1" ht="15">
      <c r="A91" s="6"/>
    </row>
    <row r="92" s="5" customFormat="1" ht="15">
      <c r="A92" s="6"/>
    </row>
    <row r="93" s="5" customFormat="1" ht="15">
      <c r="A93" s="6"/>
    </row>
    <row r="94" s="5" customFormat="1" ht="15">
      <c r="A94" s="6"/>
    </row>
    <row r="95" s="5" customFormat="1" ht="15">
      <c r="A95" s="6"/>
    </row>
    <row r="96" s="5" customFormat="1" ht="15">
      <c r="A96" s="6"/>
    </row>
    <row r="97" s="5" customFormat="1" ht="15">
      <c r="A97" s="6"/>
    </row>
    <row r="98" s="5" customFormat="1" ht="15">
      <c r="A98" s="6"/>
    </row>
    <row r="99" s="5" customFormat="1" ht="15">
      <c r="A99" s="6"/>
    </row>
    <row r="100" s="5" customFormat="1" ht="15">
      <c r="A100" s="6"/>
    </row>
    <row r="101" s="5" customFormat="1" ht="15">
      <c r="A101" s="6"/>
    </row>
    <row r="102" s="5" customFormat="1" ht="15">
      <c r="A102" s="6"/>
    </row>
    <row r="103" s="5" customFormat="1" ht="15">
      <c r="A103" s="6"/>
    </row>
    <row r="104" s="5" customFormat="1" ht="15">
      <c r="A104" s="6"/>
    </row>
    <row r="105" s="5" customFormat="1" ht="15">
      <c r="A105" s="6"/>
    </row>
    <row r="106" s="5" customFormat="1" ht="15">
      <c r="A106" s="6"/>
    </row>
    <row r="107" s="5" customFormat="1" ht="15">
      <c r="A107" s="6"/>
    </row>
    <row r="108" s="5" customFormat="1" ht="15">
      <c r="A108" s="6"/>
    </row>
    <row r="109" s="5" customFormat="1" ht="15">
      <c r="A109" s="6"/>
    </row>
    <row r="110" s="5" customFormat="1" ht="15">
      <c r="A110" s="6"/>
    </row>
    <row r="111" s="5" customFormat="1" ht="15">
      <c r="A111" s="6"/>
    </row>
    <row r="112" s="5" customFormat="1" ht="15">
      <c r="A112" s="6"/>
    </row>
    <row r="113" s="5" customFormat="1" ht="15">
      <c r="A113" s="6"/>
    </row>
    <row r="114" s="5" customFormat="1" ht="15">
      <c r="A114" s="6"/>
    </row>
    <row r="115" s="5" customFormat="1" ht="15">
      <c r="A115" s="6"/>
    </row>
    <row r="116" s="5" customFormat="1" ht="15">
      <c r="A116" s="6"/>
    </row>
    <row r="117" s="5" customFormat="1" ht="15">
      <c r="A117" s="6"/>
    </row>
    <row r="118" s="5" customFormat="1" ht="15">
      <c r="A118" s="6"/>
    </row>
    <row r="119" s="5" customFormat="1" ht="15">
      <c r="A119" s="6"/>
    </row>
    <row r="120" s="5" customFormat="1" ht="15">
      <c r="A120" s="6"/>
    </row>
    <row r="121" s="5" customFormat="1" ht="15">
      <c r="A121" s="6"/>
    </row>
    <row r="122" s="5" customFormat="1" ht="15">
      <c r="A122" s="6"/>
    </row>
    <row r="123" s="5" customFormat="1" ht="15">
      <c r="A123" s="6"/>
    </row>
    <row r="124" s="5" customFormat="1" ht="15">
      <c r="A124" s="6"/>
    </row>
    <row r="125" s="5" customFormat="1" ht="15">
      <c r="A125" s="6"/>
    </row>
    <row r="126" s="5" customFormat="1" ht="15">
      <c r="A126" s="6"/>
    </row>
    <row r="127" s="5" customFormat="1" ht="15">
      <c r="A127" s="6"/>
    </row>
    <row r="128" s="5" customFormat="1" ht="15">
      <c r="A128" s="6"/>
    </row>
    <row r="129" s="5" customFormat="1" ht="15">
      <c r="A129" s="6"/>
    </row>
    <row r="130" s="5" customFormat="1" ht="15">
      <c r="A130" s="6"/>
    </row>
    <row r="131" s="5" customFormat="1" ht="15">
      <c r="A131" s="6"/>
    </row>
    <row r="132" s="5" customFormat="1" ht="15">
      <c r="A132" s="6"/>
    </row>
    <row r="133" s="5" customFormat="1" ht="15">
      <c r="A133" s="6"/>
    </row>
    <row r="134" s="5" customFormat="1" ht="15">
      <c r="A134" s="6"/>
    </row>
    <row r="135" s="5" customFormat="1" ht="15">
      <c r="A135" s="6"/>
    </row>
    <row r="136" s="5" customFormat="1" ht="15">
      <c r="A136" s="6"/>
    </row>
    <row r="137" s="5" customFormat="1" ht="15">
      <c r="A137" s="6"/>
    </row>
    <row r="138" s="5" customFormat="1" ht="15">
      <c r="A138" s="6"/>
    </row>
    <row r="139" s="5" customFormat="1" ht="15">
      <c r="A139" s="6"/>
    </row>
    <row r="140" s="5" customFormat="1" ht="15">
      <c r="A140" s="6"/>
    </row>
    <row r="141" s="5" customFormat="1" ht="15">
      <c r="A141" s="6"/>
    </row>
    <row r="142" s="5" customFormat="1" ht="15">
      <c r="A142" s="6"/>
    </row>
    <row r="143" s="5" customFormat="1" ht="15">
      <c r="A143" s="6"/>
    </row>
    <row r="144" s="5" customFormat="1" ht="15">
      <c r="A144" s="6"/>
    </row>
    <row r="145" s="5" customFormat="1" ht="15">
      <c r="A145" s="6"/>
    </row>
    <row r="146" s="5" customFormat="1" ht="15">
      <c r="A146" s="6"/>
    </row>
    <row r="147" s="5" customFormat="1" ht="15">
      <c r="A147" s="6"/>
    </row>
    <row r="148" s="5" customFormat="1" ht="15">
      <c r="A148" s="6"/>
    </row>
    <row r="149" s="5" customFormat="1" ht="15">
      <c r="A149" s="6"/>
    </row>
    <row r="150" s="5" customFormat="1" ht="15">
      <c r="A150" s="6"/>
    </row>
    <row r="151" s="5" customFormat="1" ht="15">
      <c r="A151" s="6"/>
    </row>
    <row r="152" s="5" customFormat="1" ht="15">
      <c r="A152" s="6"/>
    </row>
    <row r="153" s="5" customFormat="1" ht="15">
      <c r="A153" s="6"/>
    </row>
    <row r="154" s="5" customFormat="1" ht="15">
      <c r="A154" s="6"/>
    </row>
    <row r="155" s="5" customFormat="1" ht="15">
      <c r="A155" s="6"/>
    </row>
    <row r="156" s="5" customFormat="1" ht="15">
      <c r="A156" s="6"/>
    </row>
    <row r="157" s="5" customFormat="1" ht="15">
      <c r="A157" s="6"/>
    </row>
    <row r="158" s="5" customFormat="1" ht="15">
      <c r="A158" s="6"/>
    </row>
    <row r="159" s="5" customFormat="1" ht="15">
      <c r="A159" s="6"/>
    </row>
    <row r="160" s="5" customFormat="1" ht="15">
      <c r="A160" s="6"/>
    </row>
    <row r="161" s="5" customFormat="1" ht="15">
      <c r="A161" s="6"/>
    </row>
    <row r="162" s="5" customFormat="1" ht="15">
      <c r="A162" s="6"/>
    </row>
    <row r="163" s="5" customFormat="1" ht="15">
      <c r="A163" s="6"/>
    </row>
    <row r="164" s="5" customFormat="1" ht="15">
      <c r="A164" s="6"/>
    </row>
    <row r="165" s="5" customFormat="1" ht="15">
      <c r="A165" s="6"/>
    </row>
    <row r="166" s="5" customFormat="1" ht="15">
      <c r="A166" s="6"/>
    </row>
    <row r="167" s="5" customFormat="1" ht="15">
      <c r="A167" s="6"/>
    </row>
    <row r="168" s="5" customFormat="1" ht="15">
      <c r="A168" s="6"/>
    </row>
    <row r="169" s="5" customFormat="1" ht="15">
      <c r="A169" s="6"/>
    </row>
    <row r="170" s="5" customFormat="1" ht="15">
      <c r="A170" s="6"/>
    </row>
    <row r="171" s="5" customFormat="1" ht="15">
      <c r="A171" s="6"/>
    </row>
    <row r="172" s="5" customFormat="1" ht="15">
      <c r="A172" s="6"/>
    </row>
    <row r="173" s="5" customFormat="1" ht="15">
      <c r="A173" s="6"/>
    </row>
    <row r="174" s="5" customFormat="1" ht="15">
      <c r="A174" s="6"/>
    </row>
    <row r="175" s="5" customFormat="1" ht="15">
      <c r="A175" s="6"/>
    </row>
    <row r="176" s="5" customFormat="1" ht="15">
      <c r="A176" s="6"/>
    </row>
    <row r="177" s="5" customFormat="1" ht="15">
      <c r="A177" s="6"/>
    </row>
    <row r="178" s="5" customFormat="1" ht="15">
      <c r="A178" s="6"/>
    </row>
    <row r="179" s="5" customFormat="1" ht="15">
      <c r="A179" s="6"/>
    </row>
    <row r="180" s="5" customFormat="1" ht="15">
      <c r="A180" s="6"/>
    </row>
    <row r="181" s="5" customFormat="1" ht="15">
      <c r="A181" s="6"/>
    </row>
    <row r="182" s="5" customFormat="1" ht="15">
      <c r="A182" s="6"/>
    </row>
    <row r="183" s="5" customFormat="1" ht="15">
      <c r="A183" s="6"/>
    </row>
    <row r="184" s="5" customFormat="1" ht="15">
      <c r="A184" s="6"/>
    </row>
    <row r="185" s="5" customFormat="1" ht="15">
      <c r="A185" s="6"/>
    </row>
    <row r="186" s="5" customFormat="1" ht="15">
      <c r="A186" s="6"/>
    </row>
    <row r="187" s="5" customFormat="1" ht="15">
      <c r="A187" s="6"/>
    </row>
    <row r="188" s="5" customFormat="1" ht="15">
      <c r="A188" s="6"/>
    </row>
    <row r="189" s="5" customFormat="1" ht="15">
      <c r="A189" s="6"/>
    </row>
    <row r="190" s="5" customFormat="1" ht="15">
      <c r="A190" s="6"/>
    </row>
    <row r="191" s="5" customFormat="1" ht="15">
      <c r="A191" s="6"/>
    </row>
    <row r="192" s="5" customFormat="1" ht="15">
      <c r="A192" s="6"/>
    </row>
    <row r="193" s="5" customFormat="1" ht="15">
      <c r="A193" s="6"/>
    </row>
    <row r="194" s="5" customFormat="1" ht="15">
      <c r="A194" s="6"/>
    </row>
    <row r="195" s="5" customFormat="1" ht="15">
      <c r="A195" s="6"/>
    </row>
    <row r="196" s="5" customFormat="1" ht="15">
      <c r="A196" s="6"/>
    </row>
    <row r="197" s="5" customFormat="1" ht="15">
      <c r="A197" s="6"/>
    </row>
    <row r="198" s="5" customFormat="1" ht="15">
      <c r="A198" s="6"/>
    </row>
    <row r="199" s="5" customFormat="1" ht="15">
      <c r="A199" s="6"/>
    </row>
    <row r="200" s="5" customFormat="1" ht="15">
      <c r="A200" s="6"/>
    </row>
    <row r="201" s="5" customFormat="1" ht="15">
      <c r="A201" s="6"/>
    </row>
    <row r="202" s="5" customFormat="1" ht="15">
      <c r="A202" s="6"/>
    </row>
    <row r="203" s="5" customFormat="1" ht="15">
      <c r="A203" s="6"/>
    </row>
  </sheetData>
  <mergeCells count="2">
    <mergeCell ref="A1:R1"/>
    <mergeCell ref="A20:S22"/>
  </mergeCells>
  <printOptions horizontalCentered="1"/>
  <pageMargins left="0" right="0" top="0.3958333333333333" bottom="0"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244"/>
  <sheetViews>
    <sheetView zoomScale="90" zoomScaleNormal="90" workbookViewId="0" topLeftCell="A1">
      <selection activeCell="S19" sqref="S19"/>
    </sheetView>
  </sheetViews>
  <sheetFormatPr defaultColWidth="9.140625" defaultRowHeight="15"/>
  <cols>
    <col min="1" max="1" width="21.00390625" style="0" customWidth="1"/>
    <col min="2" max="10" width="11.28125" style="0" customWidth="1"/>
    <col min="11" max="15" width="9.140625" style="5" customWidth="1"/>
    <col min="16" max="16" width="10.8515625" style="5" customWidth="1"/>
    <col min="17" max="17" width="11.57421875" style="5" customWidth="1"/>
    <col min="18" max="48" width="9.140625" style="5" customWidth="1"/>
  </cols>
  <sheetData>
    <row r="1" spans="1:19" ht="19.5" customHeight="1">
      <c r="A1" s="95" t="s">
        <v>22</v>
      </c>
      <c r="B1" s="95"/>
      <c r="C1" s="95"/>
      <c r="D1" s="95"/>
      <c r="E1" s="95"/>
      <c r="F1" s="95"/>
      <c r="G1" s="95"/>
      <c r="H1" s="95"/>
      <c r="I1" s="95"/>
      <c r="J1" s="95"/>
      <c r="K1" s="95"/>
      <c r="L1" s="95"/>
      <c r="M1" s="95"/>
      <c r="N1" s="95"/>
      <c r="O1" s="95"/>
      <c r="P1" s="95"/>
      <c r="Q1" s="95"/>
      <c r="R1" s="95"/>
      <c r="S1" s="37"/>
    </row>
    <row r="2" spans="1:19" s="5" customFormat="1" ht="15.75" thickBot="1">
      <c r="A2" s="37"/>
      <c r="B2" s="38"/>
      <c r="C2" s="37"/>
      <c r="D2" s="37"/>
      <c r="E2" s="37"/>
      <c r="F2" s="37"/>
      <c r="G2" s="37"/>
      <c r="H2" s="37"/>
      <c r="I2" s="37"/>
      <c r="J2" s="37"/>
      <c r="K2" s="37"/>
      <c r="L2" s="37"/>
      <c r="M2" s="37"/>
      <c r="N2" s="37"/>
      <c r="O2" s="37"/>
      <c r="P2" s="37"/>
      <c r="Q2" s="37"/>
      <c r="R2" s="37"/>
      <c r="S2" s="47" t="s">
        <v>4</v>
      </c>
    </row>
    <row r="3" spans="1:19" s="5" customFormat="1" ht="30.75" customHeight="1" thickBot="1">
      <c r="A3" s="41" t="s">
        <v>18</v>
      </c>
      <c r="B3" s="42" t="s">
        <v>0</v>
      </c>
      <c r="C3" s="42" t="s">
        <v>35</v>
      </c>
      <c r="D3" s="42" t="s">
        <v>36</v>
      </c>
      <c r="E3" s="42" t="s">
        <v>37</v>
      </c>
      <c r="F3" s="42" t="s">
        <v>38</v>
      </c>
      <c r="G3" s="42" t="s">
        <v>39</v>
      </c>
      <c r="H3" s="42" t="s">
        <v>1</v>
      </c>
      <c r="I3" s="42" t="s">
        <v>40</v>
      </c>
      <c r="J3" s="42" t="s">
        <v>2</v>
      </c>
      <c r="K3" s="42" t="s">
        <v>41</v>
      </c>
      <c r="L3" s="42" t="s">
        <v>42</v>
      </c>
      <c r="M3" s="42" t="s">
        <v>3</v>
      </c>
      <c r="N3" s="42" t="s">
        <v>43</v>
      </c>
      <c r="O3" s="42" t="s">
        <v>29</v>
      </c>
      <c r="P3" s="42" t="s">
        <v>30</v>
      </c>
      <c r="Q3" s="42" t="s">
        <v>44</v>
      </c>
      <c r="R3" s="42" t="s">
        <v>45</v>
      </c>
      <c r="S3" s="48" t="s">
        <v>16</v>
      </c>
    </row>
    <row r="4" spans="1:48" ht="14.25" customHeight="1" thickTop="1">
      <c r="A4" s="49" t="str">
        <f>1з!A4</f>
        <v>Jo jetë</v>
      </c>
      <c r="B4" s="24">
        <f>'[1]3з '!B4</f>
        <v>98462</v>
      </c>
      <c r="C4" s="24">
        <f>'[1]3з '!C4</f>
        <v>78235</v>
      </c>
      <c r="D4" s="24">
        <f>'[1]3з '!D4</f>
        <v>33087</v>
      </c>
      <c r="E4" s="24">
        <f>'[1]3з '!E4</f>
        <v>0</v>
      </c>
      <c r="F4" s="24">
        <f>'[1]3з '!F4</f>
        <v>2467</v>
      </c>
      <c r="G4" s="24">
        <f>'[1]3з '!G4</f>
        <v>29684</v>
      </c>
      <c r="H4" s="24">
        <f>'[1]3з '!H4</f>
        <v>546</v>
      </c>
      <c r="I4" s="24">
        <f>'[1]3з '!I4</f>
        <v>22796</v>
      </c>
      <c r="J4" s="24">
        <f>'[1]3з '!J4</f>
        <v>8807</v>
      </c>
      <c r="K4" s="24">
        <f>'[1]3з '!K4</f>
        <v>947</v>
      </c>
      <c r="L4" s="24">
        <f>'[1]3з '!L4</f>
        <v>0</v>
      </c>
      <c r="M4" s="24">
        <f>'[1]3з '!M4</f>
        <v>13121</v>
      </c>
      <c r="N4" s="24">
        <f>'[1]3з '!N4</f>
        <v>27018</v>
      </c>
      <c r="O4" s="24">
        <f>'[1]3з '!O4</f>
        <v>32208</v>
      </c>
      <c r="P4" s="24">
        <f>'[1]3з '!P4</f>
        <v>4680</v>
      </c>
      <c r="Q4" s="24">
        <f>'[1]3з '!Q4</f>
        <v>0</v>
      </c>
      <c r="R4" s="24">
        <f>'[1]3з '!R4</f>
        <v>0</v>
      </c>
      <c r="S4" s="60">
        <f>'[1]3з '!S4</f>
        <v>352058</v>
      </c>
      <c r="AP4"/>
      <c r="AQ4"/>
      <c r="AR4"/>
      <c r="AS4"/>
      <c r="AT4"/>
      <c r="AU4"/>
      <c r="AV4"/>
    </row>
    <row r="5" spans="1:48" ht="14.25" customHeight="1">
      <c r="A5" s="43" t="str">
        <f>1з!A5</f>
        <v>Maкedonija</v>
      </c>
      <c r="B5" s="25">
        <f>'[1]3з '!B5</f>
        <v>98462</v>
      </c>
      <c r="C5" s="25">
        <f>'[1]3з '!C5</f>
        <v>78235</v>
      </c>
      <c r="D5" s="25">
        <f>'[1]3з '!D5</f>
        <v>0</v>
      </c>
      <c r="E5" s="25">
        <f>'[1]3з '!E5</f>
        <v>0</v>
      </c>
      <c r="F5" s="25">
        <f>'[1]3з '!F5</f>
        <v>0</v>
      </c>
      <c r="G5" s="25">
        <f>'[1]3з '!G5</f>
        <v>0</v>
      </c>
      <c r="H5" s="25">
        <f>'[1]3з '!H5</f>
        <v>0</v>
      </c>
      <c r="I5" s="25">
        <f>'[1]3з '!I5</f>
        <v>0</v>
      </c>
      <c r="J5" s="25">
        <f>'[1]3з '!J5</f>
        <v>0</v>
      </c>
      <c r="K5" s="25">
        <f>'[1]3з '!K5</f>
        <v>0</v>
      </c>
      <c r="L5" s="25">
        <f>'[1]3з '!L5</f>
        <v>0</v>
      </c>
      <c r="M5" s="25">
        <f>'[1]3з '!M5</f>
        <v>0</v>
      </c>
      <c r="N5" s="25">
        <f>'[1]3з '!N5</f>
        <v>0</v>
      </c>
      <c r="O5" s="25">
        <f>'[1]3з '!O5</f>
        <v>31321</v>
      </c>
      <c r="P5" s="25">
        <f>'[1]3з '!P5</f>
        <v>0</v>
      </c>
      <c r="Q5" s="25">
        <f>'[1]3з '!Q5</f>
        <v>0</v>
      </c>
      <c r="R5" s="25">
        <f>'[1]3з '!R5</f>
        <v>0</v>
      </c>
      <c r="S5" s="63">
        <f>'[1]3з '!S5</f>
        <v>208018</v>
      </c>
      <c r="AP5"/>
      <c r="AQ5"/>
      <c r="AR5"/>
      <c r="AS5"/>
      <c r="AT5"/>
      <c r="AU5"/>
      <c r="AV5"/>
    </row>
    <row r="6" spans="1:48" ht="14.25" customHeight="1">
      <c r="A6" s="43" t="str">
        <f>1з!A6</f>
        <v>Triglav</v>
      </c>
      <c r="B6" s="25">
        <f>'[1]3з '!B6</f>
        <v>0</v>
      </c>
      <c r="C6" s="25">
        <f>'[1]3з '!C6</f>
        <v>0</v>
      </c>
      <c r="D6" s="25">
        <f>'[1]3з '!D6</f>
        <v>0</v>
      </c>
      <c r="E6" s="25">
        <f>'[1]3з '!E6</f>
        <v>0</v>
      </c>
      <c r="F6" s="25">
        <f>'[1]3з '!F6</f>
        <v>0</v>
      </c>
      <c r="G6" s="25">
        <f>'[1]3з '!G6</f>
        <v>0</v>
      </c>
      <c r="H6" s="25">
        <f>'[1]3з '!H6</f>
        <v>0</v>
      </c>
      <c r="I6" s="25">
        <f>'[1]3з '!I6</f>
        <v>0</v>
      </c>
      <c r="J6" s="25">
        <f>'[1]3з '!J6</f>
        <v>0</v>
      </c>
      <c r="K6" s="25">
        <f>'[1]3з '!K6</f>
        <v>0</v>
      </c>
      <c r="L6" s="25">
        <f>'[1]3з '!L6</f>
        <v>0</v>
      </c>
      <c r="M6" s="25">
        <f>'[1]3з '!M6</f>
        <v>0</v>
      </c>
      <c r="N6" s="25">
        <f>'[1]3з '!N6</f>
        <v>0</v>
      </c>
      <c r="O6" s="25">
        <f>'[1]3з '!O6</f>
        <v>887</v>
      </c>
      <c r="P6" s="25">
        <f>'[1]3з '!P6</f>
        <v>0</v>
      </c>
      <c r="Q6" s="25">
        <f>'[1]3з '!Q6</f>
        <v>0</v>
      </c>
      <c r="R6" s="25">
        <f>'[1]3з '!R6</f>
        <v>0</v>
      </c>
      <c r="S6" s="63">
        <f>'[1]3з '!S6</f>
        <v>887</v>
      </c>
      <c r="AP6"/>
      <c r="AQ6"/>
      <c r="AR6"/>
      <c r="AS6"/>
      <c r="AT6"/>
      <c r="AU6"/>
      <c r="AV6"/>
    </row>
    <row r="7" spans="1:48" ht="14.25" customHeight="1">
      <c r="A7" s="43" t="str">
        <f>1з!A7</f>
        <v>Sava</v>
      </c>
      <c r="B7" s="25">
        <f>'[1]3з '!B7</f>
        <v>0</v>
      </c>
      <c r="C7" s="25">
        <f>'[1]3з '!C7</f>
        <v>0</v>
      </c>
      <c r="D7" s="25">
        <f>'[1]3з '!D7</f>
        <v>0</v>
      </c>
      <c r="E7" s="25">
        <f>'[1]3з '!E7</f>
        <v>0</v>
      </c>
      <c r="F7" s="25">
        <f>'[1]3з '!F7</f>
        <v>2467</v>
      </c>
      <c r="G7" s="25">
        <f>'[1]3з '!G7</f>
        <v>0</v>
      </c>
      <c r="H7" s="25">
        <f>'[1]3з '!H7</f>
        <v>0</v>
      </c>
      <c r="I7" s="25">
        <f>'[1]3з '!I7</f>
        <v>22796</v>
      </c>
      <c r="J7" s="25">
        <f>'[1]3з '!J7</f>
        <v>0</v>
      </c>
      <c r="K7" s="25">
        <f>'[1]3з '!K7</f>
        <v>0</v>
      </c>
      <c r="L7" s="25">
        <f>'[1]3з '!L7</f>
        <v>0</v>
      </c>
      <c r="M7" s="25">
        <f>'[1]3з '!M7</f>
        <v>0</v>
      </c>
      <c r="N7" s="25">
        <f>'[1]3з '!N7</f>
        <v>0</v>
      </c>
      <c r="O7" s="25">
        <f>'[1]3з '!O7</f>
        <v>0</v>
      </c>
      <c r="P7" s="25">
        <f>'[1]3з '!P7</f>
        <v>4680</v>
      </c>
      <c r="Q7" s="25">
        <f>'[1]3з '!Q7</f>
        <v>0</v>
      </c>
      <c r="R7" s="25">
        <f>'[1]3з '!R7</f>
        <v>0</v>
      </c>
      <c r="S7" s="63">
        <f>'[1]3з '!S7</f>
        <v>29943</v>
      </c>
      <c r="AP7"/>
      <c r="AQ7"/>
      <c r="AR7"/>
      <c r="AS7"/>
      <c r="AT7"/>
      <c r="AU7"/>
      <c r="AV7"/>
    </row>
    <row r="8" spans="1:48" ht="14.25" customHeight="1">
      <c r="A8" s="43" t="s">
        <v>33</v>
      </c>
      <c r="B8" s="25">
        <f>'[1]3з '!B8</f>
        <v>0</v>
      </c>
      <c r="C8" s="25">
        <f>'[1]3з '!C8</f>
        <v>0</v>
      </c>
      <c r="D8" s="25">
        <f>'[1]3з '!D8</f>
        <v>0</v>
      </c>
      <c r="E8" s="25">
        <f>'[1]3з '!E8</f>
        <v>0</v>
      </c>
      <c r="F8" s="25">
        <f>'[1]3з '!F8</f>
        <v>0</v>
      </c>
      <c r="G8" s="25">
        <f>'[1]3з '!G8</f>
        <v>0</v>
      </c>
      <c r="H8" s="25">
        <f>'[1]3з '!H8</f>
        <v>0</v>
      </c>
      <c r="I8" s="25">
        <f>'[1]3з '!I8</f>
        <v>0</v>
      </c>
      <c r="J8" s="25">
        <f>'[1]3з '!J8</f>
        <v>0</v>
      </c>
      <c r="K8" s="25">
        <f>'[1]3з '!K8</f>
        <v>947</v>
      </c>
      <c r="L8" s="25">
        <f>'[1]3з '!L8</f>
        <v>0</v>
      </c>
      <c r="M8" s="25">
        <f>'[1]3з '!M8</f>
        <v>0</v>
      </c>
      <c r="N8" s="25">
        <f>'[1]3з '!N8</f>
        <v>0</v>
      </c>
      <c r="O8" s="25">
        <f>'[1]3з '!O8</f>
        <v>0</v>
      </c>
      <c r="P8" s="25">
        <f>'[1]3з '!P8</f>
        <v>0</v>
      </c>
      <c r="Q8" s="25">
        <f>'[1]3з '!Q8</f>
        <v>0</v>
      </c>
      <c r="R8" s="25">
        <f>'[1]3з '!R8</f>
        <v>0</v>
      </c>
      <c r="S8" s="63">
        <f>'[1]3з '!S8</f>
        <v>947</v>
      </c>
      <c r="AP8"/>
      <c r="AQ8"/>
      <c r="AR8"/>
      <c r="AS8"/>
      <c r="AT8"/>
      <c r="AU8"/>
      <c r="AV8"/>
    </row>
    <row r="9" spans="1:48" ht="14.25" customHeight="1">
      <c r="A9" s="43" t="str">
        <f>1з!A9</f>
        <v>Unika</v>
      </c>
      <c r="B9" s="25">
        <f>'[1]3з '!B9</f>
        <v>0</v>
      </c>
      <c r="C9" s="25">
        <f>'[1]3з '!C9</f>
        <v>0</v>
      </c>
      <c r="D9" s="25">
        <f>'[1]3з '!D9</f>
        <v>33087</v>
      </c>
      <c r="E9" s="25">
        <f>'[1]3з '!E9</f>
        <v>0</v>
      </c>
      <c r="F9" s="25">
        <f>'[1]3з '!F9</f>
        <v>0</v>
      </c>
      <c r="G9" s="25">
        <f>'[1]3з '!G9</f>
        <v>29684</v>
      </c>
      <c r="H9" s="25">
        <f>'[1]3з '!H9</f>
        <v>546</v>
      </c>
      <c r="I9" s="25">
        <f>'[1]3з '!I9</f>
        <v>0</v>
      </c>
      <c r="J9" s="25">
        <f>'[1]3з '!J9</f>
        <v>0</v>
      </c>
      <c r="K9" s="25">
        <f>'[1]3з '!K9</f>
        <v>0</v>
      </c>
      <c r="L9" s="25">
        <f>'[1]3з '!L9</f>
        <v>0</v>
      </c>
      <c r="M9" s="25">
        <f>'[1]3з '!M9</f>
        <v>0</v>
      </c>
      <c r="N9" s="25">
        <f>'[1]3з '!N9</f>
        <v>0</v>
      </c>
      <c r="O9" s="25">
        <f>'[1]3з '!O9</f>
        <v>0</v>
      </c>
      <c r="P9" s="25">
        <f>'[1]3з '!P9</f>
        <v>0</v>
      </c>
      <c r="Q9" s="25">
        <f>'[1]3з '!Q9</f>
        <v>0</v>
      </c>
      <c r="R9" s="25">
        <f>'[1]3з '!R9</f>
        <v>0</v>
      </c>
      <c r="S9" s="63">
        <f>'[1]3з '!S9</f>
        <v>63317</v>
      </c>
      <c r="AP9"/>
      <c r="AQ9"/>
      <c r="AR9"/>
      <c r="AS9"/>
      <c r="AT9"/>
      <c r="AU9"/>
      <c r="AV9"/>
    </row>
    <row r="10" spans="1:48" ht="14.25" customHeight="1">
      <c r="A10" s="43" t="str">
        <f>1з!A10</f>
        <v>Halk</v>
      </c>
      <c r="B10" s="25">
        <f>'[1]3з '!B10</f>
        <v>0</v>
      </c>
      <c r="C10" s="25">
        <f>'[1]3з '!C10</f>
        <v>0</v>
      </c>
      <c r="D10" s="25">
        <f>'[1]3з '!D10</f>
        <v>0</v>
      </c>
      <c r="E10" s="25">
        <f>'[1]3з '!E10</f>
        <v>0</v>
      </c>
      <c r="F10" s="25">
        <f>'[1]3з '!F10</f>
        <v>0</v>
      </c>
      <c r="G10" s="25">
        <f>'[1]3з '!G10</f>
        <v>0</v>
      </c>
      <c r="H10" s="25">
        <f>'[1]3з '!H10</f>
        <v>0</v>
      </c>
      <c r="I10" s="25">
        <f>'[1]3з '!I10</f>
        <v>0</v>
      </c>
      <c r="J10" s="25">
        <f>'[1]3з '!J10</f>
        <v>0</v>
      </c>
      <c r="K10" s="25">
        <f>'[1]3з '!K10</f>
        <v>0</v>
      </c>
      <c r="L10" s="25">
        <f>'[1]3з '!L10</f>
        <v>0</v>
      </c>
      <c r="M10" s="25">
        <f>'[1]3з '!M10</f>
        <v>13121</v>
      </c>
      <c r="N10" s="25">
        <f>'[1]3з '!N10</f>
        <v>0</v>
      </c>
      <c r="O10" s="25">
        <f>'[1]3з '!O10</f>
        <v>0</v>
      </c>
      <c r="P10" s="25">
        <f>'[1]3з '!P10</f>
        <v>0</v>
      </c>
      <c r="Q10" s="25">
        <f>'[1]3з '!Q10</f>
        <v>0</v>
      </c>
      <c r="R10" s="25">
        <f>'[1]3з '!R10</f>
        <v>0</v>
      </c>
      <c r="S10" s="63">
        <f>'[1]3з '!S10</f>
        <v>13121</v>
      </c>
      <c r="AP10"/>
      <c r="AQ10"/>
      <c r="AR10"/>
      <c r="AS10"/>
      <c r="AT10"/>
      <c r="AU10"/>
      <c r="AV10"/>
    </row>
    <row r="11" spans="1:48" ht="14.25" customHeight="1">
      <c r="A11" s="43" t="str">
        <f>1з!A11</f>
        <v>Kroacija jojetë</v>
      </c>
      <c r="B11" s="25">
        <f>'[1]3з '!B11</f>
        <v>0</v>
      </c>
      <c r="C11" s="25">
        <f>'[1]3з '!C11</f>
        <v>0</v>
      </c>
      <c r="D11" s="25">
        <f>'[1]3з '!D11</f>
        <v>0</v>
      </c>
      <c r="E11" s="25">
        <f>'[1]3з '!E11</f>
        <v>0</v>
      </c>
      <c r="F11" s="25">
        <f>'[1]3з '!F11</f>
        <v>0</v>
      </c>
      <c r="G11" s="25">
        <f>'[1]3з '!G11</f>
        <v>0</v>
      </c>
      <c r="H11" s="25">
        <f>'[1]3з '!H11</f>
        <v>0</v>
      </c>
      <c r="I11" s="25">
        <f>'[1]3з '!I11</f>
        <v>0</v>
      </c>
      <c r="J11" s="25">
        <f>'[1]3з '!J11</f>
        <v>0</v>
      </c>
      <c r="K11" s="25">
        <f>'[1]3з '!K11</f>
        <v>0</v>
      </c>
      <c r="L11" s="25">
        <f>'[1]3з '!L11</f>
        <v>0</v>
      </c>
      <c r="M11" s="25">
        <f>'[1]3з '!M11</f>
        <v>0</v>
      </c>
      <c r="N11" s="25">
        <f>'[1]3з '!N11</f>
        <v>27018</v>
      </c>
      <c r="O11" s="25">
        <f>'[1]3з '!O11</f>
        <v>0</v>
      </c>
      <c r="P11" s="25">
        <f>'[1]3з '!P11</f>
        <v>0</v>
      </c>
      <c r="Q11" s="25">
        <f>'[1]3з '!Q11</f>
        <v>0</v>
      </c>
      <c r="R11" s="25">
        <f>'[1]3з '!R11</f>
        <v>0</v>
      </c>
      <c r="S11" s="63">
        <f>'[1]3з '!S11</f>
        <v>27018</v>
      </c>
      <c r="AP11"/>
      <c r="AQ11"/>
      <c r="AR11"/>
      <c r="AS11"/>
      <c r="AT11"/>
      <c r="AU11"/>
      <c r="AV11"/>
    </row>
    <row r="12" spans="1:48" ht="14.25" customHeight="1">
      <c r="A12" s="43" t="str">
        <f>1з!A12</f>
        <v>Osiguritelna polisa</v>
      </c>
      <c r="B12" s="25">
        <f>'[1]3з '!B12</f>
        <v>0</v>
      </c>
      <c r="C12" s="25">
        <f>'[1]3з '!C12</f>
        <v>0</v>
      </c>
      <c r="D12" s="25">
        <f>'[1]3з '!D12</f>
        <v>0</v>
      </c>
      <c r="E12" s="25">
        <f>'[1]3з '!E12</f>
        <v>0</v>
      </c>
      <c r="F12" s="25">
        <f>'[1]3з '!F12</f>
        <v>0</v>
      </c>
      <c r="G12" s="25">
        <f>'[1]3з '!G12</f>
        <v>0</v>
      </c>
      <c r="H12" s="25">
        <f>'[1]3з '!H12</f>
        <v>0</v>
      </c>
      <c r="I12" s="25">
        <f>'[1]3з '!I12</f>
        <v>0</v>
      </c>
      <c r="J12" s="25">
        <f>'[1]3з '!J12</f>
        <v>8807</v>
      </c>
      <c r="K12" s="25">
        <f>'[1]3з '!K12</f>
        <v>0</v>
      </c>
      <c r="L12" s="25">
        <f>'[1]3з '!L12</f>
        <v>0</v>
      </c>
      <c r="M12" s="25">
        <f>'[1]3з '!M12</f>
        <v>0</v>
      </c>
      <c r="N12" s="25">
        <f>'[1]3з '!N12</f>
        <v>0</v>
      </c>
      <c r="O12" s="25">
        <f>'[1]3з '!O12</f>
        <v>0</v>
      </c>
      <c r="P12" s="25">
        <f>'[1]3з '!P12</f>
        <v>0</v>
      </c>
      <c r="Q12" s="25">
        <f>'[1]3з '!Q12</f>
        <v>0</v>
      </c>
      <c r="R12" s="25">
        <f>'[1]3з '!R12</f>
        <v>0</v>
      </c>
      <c r="S12" s="63">
        <f>'[1]3з '!S12</f>
        <v>8807</v>
      </c>
      <c r="AP12"/>
      <c r="AQ12"/>
      <c r="AR12"/>
      <c r="AS12"/>
      <c r="AT12"/>
      <c r="AU12"/>
      <c r="AV12"/>
    </row>
    <row r="13" spans="1:48" ht="14.25" customHeight="1">
      <c r="A13" s="50" t="str">
        <f>1з!A13</f>
        <v>Jetë</v>
      </c>
      <c r="B13" s="24">
        <f>'[1]3з '!B13</f>
        <v>2018</v>
      </c>
      <c r="C13" s="24">
        <f>'[1]3з '!C13</f>
        <v>3604</v>
      </c>
      <c r="D13" s="24">
        <f>'[1]3з '!D13</f>
        <v>1613</v>
      </c>
      <c r="E13" s="24">
        <f>'[1]3з '!E13</f>
        <v>55878</v>
      </c>
      <c r="F13" s="24">
        <f>'[1]3з '!F13</f>
        <v>41</v>
      </c>
      <c r="G13" s="24">
        <f>'[1]3з '!G13</f>
        <v>0</v>
      </c>
      <c r="H13" s="24">
        <f>'[1]3з '!H13</f>
        <v>5698</v>
      </c>
      <c r="I13" s="24">
        <f>'[1]3з '!I13</f>
        <v>38287</v>
      </c>
      <c r="J13" s="24">
        <f>'[1]3з '!J13</f>
        <v>239</v>
      </c>
      <c r="K13" s="24">
        <f>'[1]3з '!K13</f>
        <v>8533</v>
      </c>
      <c r="L13" s="24">
        <f>'[1]3з '!L13</f>
        <v>34847</v>
      </c>
      <c r="M13" s="24">
        <f>'[1]3з '!M13</f>
        <v>5425</v>
      </c>
      <c r="N13" s="24">
        <f>'[1]3з '!N13</f>
        <v>38741</v>
      </c>
      <c r="O13" s="24">
        <f>'[1]3з '!O13</f>
        <v>0</v>
      </c>
      <c r="P13" s="24">
        <f>'[1]3з '!P13</f>
        <v>194</v>
      </c>
      <c r="Q13" s="24">
        <f>'[1]3з '!Q13</f>
        <v>6311</v>
      </c>
      <c r="R13" s="24">
        <f>'[1]3з '!R13</f>
        <v>4136</v>
      </c>
      <c r="S13" s="60">
        <f>'[1]3з '!S13</f>
        <v>205565</v>
      </c>
      <c r="AP13"/>
      <c r="AQ13"/>
      <c r="AR13"/>
      <c r="AS13"/>
      <c r="AT13"/>
      <c r="AU13"/>
      <c r="AV13"/>
    </row>
    <row r="14" spans="1:48" ht="14.25" customHeight="1">
      <c r="A14" s="43" t="str">
        <f>1з!A14</f>
        <v>Kroacija jetë</v>
      </c>
      <c r="B14" s="25">
        <f>'[1]3з '!B14</f>
        <v>50</v>
      </c>
      <c r="C14" s="25">
        <f>'[1]3з '!C14</f>
        <v>0</v>
      </c>
      <c r="D14" s="25">
        <f>'[1]3з '!D14</f>
        <v>0</v>
      </c>
      <c r="E14" s="25">
        <f>'[1]3з '!E14</f>
        <v>0</v>
      </c>
      <c r="F14" s="25">
        <f>'[1]3з '!F14</f>
        <v>0</v>
      </c>
      <c r="G14" s="25">
        <f>'[1]3з '!G14</f>
        <v>0</v>
      </c>
      <c r="H14" s="25">
        <f>'[1]3з '!H14</f>
        <v>0</v>
      </c>
      <c r="I14" s="25">
        <f>'[1]3з '!I14</f>
        <v>38287</v>
      </c>
      <c r="J14" s="25">
        <f>'[1]3з '!J14</f>
        <v>0</v>
      </c>
      <c r="K14" s="25">
        <f>'[1]3з '!K14</f>
        <v>0</v>
      </c>
      <c r="L14" s="25">
        <f>'[1]3з '!L14</f>
        <v>0</v>
      </c>
      <c r="M14" s="25">
        <f>'[1]3з '!M14</f>
        <v>380</v>
      </c>
      <c r="N14" s="25">
        <f>'[1]3з '!N14</f>
        <v>0</v>
      </c>
      <c r="O14" s="25">
        <f>'[1]3з '!O14</f>
        <v>0</v>
      </c>
      <c r="P14" s="25">
        <f>'[1]3з '!P14</f>
        <v>0</v>
      </c>
      <c r="Q14" s="25">
        <f>'[1]3з '!Q14</f>
        <v>6311</v>
      </c>
      <c r="R14" s="25">
        <f>'[1]3з '!R14</f>
        <v>0</v>
      </c>
      <c r="S14" s="63">
        <f>'[1]3з '!S14</f>
        <v>45028</v>
      </c>
      <c r="AP14"/>
      <c r="AQ14"/>
      <c r="AR14"/>
      <c r="AS14"/>
      <c r="AT14"/>
      <c r="AU14"/>
      <c r="AV14"/>
    </row>
    <row r="15" spans="1:19" s="5" customFormat="1" ht="14.25" customHeight="1">
      <c r="A15" s="43" t="str">
        <f>1з!A15</f>
        <v>Grave</v>
      </c>
      <c r="B15" s="25">
        <f>'[1]3з '!B15</f>
        <v>0</v>
      </c>
      <c r="C15" s="25">
        <f>'[1]3з '!C15</f>
        <v>0</v>
      </c>
      <c r="D15" s="25">
        <f>'[1]3з '!D15</f>
        <v>0</v>
      </c>
      <c r="E15" s="25">
        <f>'[1]3з '!E15</f>
        <v>55878</v>
      </c>
      <c r="F15" s="25">
        <f>'[1]3з '!F15</f>
        <v>0</v>
      </c>
      <c r="G15" s="25">
        <f>'[1]3з '!G15</f>
        <v>0</v>
      </c>
      <c r="H15" s="25">
        <f>'[1]3з '!H15</f>
        <v>0</v>
      </c>
      <c r="I15" s="25">
        <f>'[1]3з '!I15</f>
        <v>0</v>
      </c>
      <c r="J15" s="25">
        <f>'[1]3з '!J15</f>
        <v>0</v>
      </c>
      <c r="K15" s="25">
        <f>'[1]3з '!K15</f>
        <v>0</v>
      </c>
      <c r="L15" s="25">
        <f>'[1]3з '!L15</f>
        <v>34847</v>
      </c>
      <c r="M15" s="25">
        <f>'[1]3з '!M15</f>
        <v>0</v>
      </c>
      <c r="N15" s="25">
        <f>'[1]3з '!N15</f>
        <v>0</v>
      </c>
      <c r="O15" s="25">
        <f>'[1]3з '!O15</f>
        <v>0</v>
      </c>
      <c r="P15" s="25">
        <f>'[1]3з '!P15</f>
        <v>194</v>
      </c>
      <c r="Q15" s="25">
        <f>'[1]3з '!Q15</f>
        <v>0</v>
      </c>
      <c r="R15" s="25">
        <f>'[1]3з '!R15</f>
        <v>0</v>
      </c>
      <c r="S15" s="63">
        <f>'[1]3з '!S15</f>
        <v>90919</v>
      </c>
    </row>
    <row r="16" spans="1:19" s="5" customFormat="1" ht="14.25" customHeight="1">
      <c r="A16" s="43" t="str">
        <f>1з!A16</f>
        <v>Viner jetë</v>
      </c>
      <c r="B16" s="25">
        <f>'[1]3з '!B16</f>
        <v>1968</v>
      </c>
      <c r="C16" s="25">
        <f>'[1]3з '!C16</f>
        <v>3604</v>
      </c>
      <c r="D16" s="25">
        <f>'[1]3з '!D16</f>
        <v>0</v>
      </c>
      <c r="E16" s="25">
        <f>'[1]3з '!E16</f>
        <v>0</v>
      </c>
      <c r="F16" s="25">
        <f>'[1]3з '!F16</f>
        <v>0</v>
      </c>
      <c r="G16" s="25">
        <f>'[1]3з '!G16</f>
        <v>0</v>
      </c>
      <c r="H16" s="25">
        <f>'[1]3з '!H16</f>
        <v>0</v>
      </c>
      <c r="I16" s="25">
        <f>'[1]3з '!I16</f>
        <v>0</v>
      </c>
      <c r="J16" s="25">
        <f>'[1]3з '!J16</f>
        <v>239</v>
      </c>
      <c r="K16" s="25">
        <f>'[1]3з '!K16</f>
        <v>8533</v>
      </c>
      <c r="L16" s="25">
        <f>'[1]3з '!L16</f>
        <v>0</v>
      </c>
      <c r="M16" s="25">
        <f>'[1]3з '!M16</f>
        <v>0</v>
      </c>
      <c r="N16" s="25">
        <f>'[1]3з '!N16</f>
        <v>0</v>
      </c>
      <c r="O16" s="25">
        <f>'[1]3з '!O16</f>
        <v>0</v>
      </c>
      <c r="P16" s="25">
        <f>'[1]3з '!P16</f>
        <v>0</v>
      </c>
      <c r="Q16" s="25">
        <f>'[1]3з '!Q16</f>
        <v>0</v>
      </c>
      <c r="R16" s="25">
        <f>'[1]3з '!R16</f>
        <v>0</v>
      </c>
      <c r="S16" s="63">
        <f>'[1]3з '!S16</f>
        <v>14344</v>
      </c>
    </row>
    <row r="17" spans="1:19" s="5" customFormat="1" ht="14.25" customHeight="1">
      <c r="A17" s="43" t="str">
        <f>1з!A17</f>
        <v>Unika jetë</v>
      </c>
      <c r="B17" s="25">
        <f>'[1]3з '!B17</f>
        <v>0</v>
      </c>
      <c r="C17" s="25">
        <f>'[1]3з '!C17</f>
        <v>0</v>
      </c>
      <c r="D17" s="25">
        <f>'[1]3з '!D17</f>
        <v>1613</v>
      </c>
      <c r="E17" s="25">
        <f>'[1]3з '!E17</f>
        <v>0</v>
      </c>
      <c r="F17" s="25">
        <f>'[1]3з '!F17</f>
        <v>41</v>
      </c>
      <c r="G17" s="25">
        <f>'[1]3з '!G17</f>
        <v>0</v>
      </c>
      <c r="H17" s="25">
        <f>'[1]3з '!H17</f>
        <v>5698</v>
      </c>
      <c r="I17" s="25">
        <f>'[1]3з '!I17</f>
        <v>0</v>
      </c>
      <c r="J17" s="25">
        <f>'[1]3з '!J17</f>
        <v>0</v>
      </c>
      <c r="K17" s="25">
        <f>'[1]3з '!K17</f>
        <v>0</v>
      </c>
      <c r="L17" s="25">
        <f>'[1]3з '!L17</f>
        <v>0</v>
      </c>
      <c r="M17" s="25">
        <f>'[1]3з '!M17</f>
        <v>0</v>
      </c>
      <c r="N17" s="25">
        <f>'[1]3з '!N17</f>
        <v>38741</v>
      </c>
      <c r="O17" s="25">
        <f>'[1]3з '!O17</f>
        <v>0</v>
      </c>
      <c r="P17" s="25">
        <f>'[1]3з '!P17</f>
        <v>0</v>
      </c>
      <c r="Q17" s="25">
        <f>'[1]3з '!Q17</f>
        <v>0</v>
      </c>
      <c r="R17" s="25">
        <f>'[1]3з '!R17</f>
        <v>0</v>
      </c>
      <c r="S17" s="63">
        <f>'[1]3з '!S17</f>
        <v>46093</v>
      </c>
    </row>
    <row r="18" spans="1:19" s="5" customFormat="1" ht="14.25" customHeight="1">
      <c r="A18" s="43" t="str">
        <f>1з!A18</f>
        <v>Triglav jetë</v>
      </c>
      <c r="B18" s="25">
        <f>'[1]3з '!B18</f>
        <v>0</v>
      </c>
      <c r="C18" s="25">
        <f>'[1]3з '!C18</f>
        <v>0</v>
      </c>
      <c r="D18" s="25">
        <f>'[1]3з '!D18</f>
        <v>0</v>
      </c>
      <c r="E18" s="25">
        <f>'[1]3з '!E18</f>
        <v>0</v>
      </c>
      <c r="F18" s="25">
        <f>'[1]3з '!F18</f>
        <v>0</v>
      </c>
      <c r="G18" s="25">
        <f>'[1]3з '!G18</f>
        <v>0</v>
      </c>
      <c r="H18" s="25">
        <f>'[1]3з '!H18</f>
        <v>0</v>
      </c>
      <c r="I18" s="25">
        <f>'[1]3з '!I18</f>
        <v>0</v>
      </c>
      <c r="J18" s="25">
        <f>'[1]3з '!J18</f>
        <v>0</v>
      </c>
      <c r="K18" s="25">
        <f>'[1]3з '!K18</f>
        <v>0</v>
      </c>
      <c r="L18" s="25">
        <f>'[1]3з '!L18</f>
        <v>0</v>
      </c>
      <c r="M18" s="25">
        <f>'[1]3з '!M18</f>
        <v>5045</v>
      </c>
      <c r="N18" s="25">
        <f>'[1]3з '!N18</f>
        <v>0</v>
      </c>
      <c r="O18" s="25">
        <f>'[1]3з '!O18</f>
        <v>0</v>
      </c>
      <c r="P18" s="25">
        <f>'[1]3з '!P18</f>
        <v>0</v>
      </c>
      <c r="Q18" s="25">
        <f>'[1]3з '!Q18</f>
        <v>0</v>
      </c>
      <c r="R18" s="25">
        <f>'[1]3з '!R18</f>
        <v>4136</v>
      </c>
      <c r="S18" s="63">
        <f>'[1]3з '!S18</f>
        <v>9181</v>
      </c>
    </row>
    <row r="19" spans="1:19" s="5" customFormat="1" ht="19.5" customHeight="1" thickBot="1">
      <c r="A19" s="51" t="str">
        <f>1з!A19</f>
        <v>Gjithësej</v>
      </c>
      <c r="B19" s="44">
        <f>'[1]3з '!B19</f>
        <v>100480</v>
      </c>
      <c r="C19" s="44">
        <f>'[1]3з '!C19</f>
        <v>81839</v>
      </c>
      <c r="D19" s="44">
        <f>'[1]3з '!D19</f>
        <v>34700</v>
      </c>
      <c r="E19" s="44">
        <f>'[1]3з '!E19</f>
        <v>55878</v>
      </c>
      <c r="F19" s="44">
        <f>'[1]3з '!F19</f>
        <v>2508</v>
      </c>
      <c r="G19" s="44">
        <f>'[1]3з '!G19</f>
        <v>29684</v>
      </c>
      <c r="H19" s="44">
        <f>'[1]3з '!H19</f>
        <v>6244</v>
      </c>
      <c r="I19" s="44">
        <f>'[1]3з '!I19</f>
        <v>61083</v>
      </c>
      <c r="J19" s="44">
        <f>'[1]3з '!J19</f>
        <v>9046</v>
      </c>
      <c r="K19" s="44">
        <f>'[1]3з '!K19</f>
        <v>9480</v>
      </c>
      <c r="L19" s="44">
        <f>'[1]3з '!L19</f>
        <v>34847</v>
      </c>
      <c r="M19" s="44">
        <f>'[1]3з '!M19</f>
        <v>18546</v>
      </c>
      <c r="N19" s="44">
        <f>'[1]3з '!N19</f>
        <v>65759</v>
      </c>
      <c r="O19" s="44">
        <f>'[1]3з '!O19</f>
        <v>32208</v>
      </c>
      <c r="P19" s="44">
        <f>'[1]3з '!P19</f>
        <v>4874</v>
      </c>
      <c r="Q19" s="44">
        <f>'[1]3з '!Q19</f>
        <v>6311</v>
      </c>
      <c r="R19" s="44">
        <f>'[1]3з '!R19</f>
        <v>4136</v>
      </c>
      <c r="S19" s="75">
        <f>'[1]3з '!S19</f>
        <v>557623</v>
      </c>
    </row>
    <row r="20" s="5" customFormat="1" ht="15"/>
    <row r="21" s="5" customFormat="1" ht="15"/>
    <row r="22" s="5" customFormat="1" ht="15"/>
    <row r="23" s="5" customFormat="1" ht="15"/>
    <row r="24" s="5" customFormat="1" ht="15"/>
    <row r="25" s="5" customFormat="1" ht="15"/>
    <row r="26" s="5" customFormat="1" ht="15"/>
    <row r="27" s="5" customFormat="1" ht="15"/>
    <row r="28" s="5" customFormat="1" ht="15"/>
    <row r="29" s="5" customFormat="1" ht="15"/>
    <row r="30" s="5" customFormat="1" ht="15"/>
    <row r="31" s="5" customFormat="1" ht="15"/>
    <row r="32" s="5" customFormat="1" ht="15"/>
    <row r="33" s="5" customFormat="1" ht="15"/>
    <row r="34" s="5" customFormat="1" ht="15"/>
    <row r="35" s="5" customFormat="1" ht="15"/>
    <row r="36" s="5" customFormat="1" ht="15"/>
    <row r="37" s="5" customFormat="1" ht="15"/>
    <row r="38" s="5" customFormat="1" ht="15"/>
    <row r="39" s="5" customFormat="1" ht="15"/>
    <row r="40" s="5" customFormat="1" ht="15"/>
    <row r="41" s="5" customFormat="1" ht="15"/>
    <row r="42" s="5" customFormat="1" ht="15"/>
    <row r="43" s="5" customFormat="1" ht="15"/>
    <row r="44" s="5" customFormat="1" ht="15"/>
    <row r="45" s="5" customFormat="1" ht="15"/>
    <row r="46" s="5" customFormat="1" ht="15"/>
    <row r="47" s="5" customFormat="1" ht="15"/>
    <row r="48" s="5" customFormat="1" ht="15"/>
    <row r="49" s="5" customFormat="1" ht="15"/>
    <row r="50" s="5" customFormat="1" ht="15"/>
    <row r="51" s="5" customFormat="1" ht="15"/>
    <row r="52" s="5" customFormat="1" ht="15"/>
    <row r="53" s="5" customFormat="1" ht="15"/>
    <row r="54" s="5" customFormat="1" ht="15"/>
    <row r="55" s="5" customFormat="1" ht="15"/>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row r="69" s="5" customFormat="1" ht="15"/>
    <row r="70" s="5" customFormat="1" ht="15"/>
    <row r="71" s="5" customFormat="1" ht="15"/>
    <row r="72" s="5" customFormat="1" ht="15"/>
    <row r="73" s="5" customFormat="1" ht="15"/>
    <row r="74" s="5" customFormat="1" ht="15"/>
    <row r="75" s="5" customFormat="1" ht="15"/>
    <row r="76" s="5" customFormat="1" ht="15"/>
    <row r="77" s="5" customFormat="1" ht="15"/>
    <row r="78" s="5" customFormat="1" ht="15"/>
    <row r="79" s="5" customFormat="1" ht="15"/>
    <row r="80" s="5" customFormat="1" ht="15"/>
    <row r="81" s="5" customFormat="1" ht="15"/>
    <row r="82" s="5" customFormat="1" ht="15"/>
    <row r="83" s="5" customFormat="1" ht="15"/>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row r="104" s="5" customFormat="1" ht="15"/>
    <row r="105" s="5" customFormat="1" ht="15"/>
    <row r="106" s="5" customFormat="1" ht="15"/>
    <row r="107" s="5" customFormat="1" ht="15"/>
    <row r="108" s="5" customFormat="1" ht="15"/>
    <row r="109" s="5" customFormat="1" ht="15"/>
    <row r="110" s="5" customFormat="1" ht="15"/>
    <row r="111" s="5" customFormat="1" ht="15"/>
    <row r="112" s="5" customFormat="1" ht="15"/>
    <row r="113" s="5" customFormat="1" ht="15"/>
    <row r="114" s="5" customFormat="1" ht="15"/>
    <row r="115" s="5" customFormat="1" ht="15"/>
    <row r="116" s="5" customFormat="1" ht="15"/>
    <row r="117" s="5" customFormat="1" ht="15"/>
    <row r="118" s="5" customFormat="1" ht="15"/>
    <row r="119" s="5" customFormat="1" ht="15"/>
    <row r="120" s="5" customFormat="1" ht="15"/>
    <row r="121" s="5" customFormat="1" ht="15"/>
    <row r="122" s="5" customFormat="1" ht="15"/>
    <row r="123" s="5" customFormat="1" ht="15"/>
    <row r="124" s="5" customFormat="1" ht="15"/>
    <row r="125" s="5" customFormat="1" ht="15"/>
    <row r="126" s="5" customFormat="1" ht="15"/>
    <row r="127" s="5" customFormat="1" ht="15"/>
    <row r="128" s="5" customFormat="1" ht="15"/>
    <row r="129" s="5" customFormat="1" ht="15"/>
    <row r="130" s="5" customFormat="1" ht="15"/>
    <row r="131" s="5" customFormat="1" ht="15"/>
    <row r="132" s="5" customFormat="1" ht="15"/>
    <row r="133" s="5" customFormat="1" ht="15"/>
    <row r="134" s="5" customFormat="1" ht="15"/>
    <row r="135" s="5" customFormat="1" ht="15"/>
    <row r="136" s="5" customFormat="1" ht="15"/>
    <row r="137" s="5" customFormat="1" ht="15"/>
    <row r="138" s="5" customFormat="1" ht="15"/>
    <row r="139" s="5" customFormat="1" ht="15"/>
    <row r="140" s="5" customFormat="1" ht="15"/>
    <row r="141" s="5" customFormat="1" ht="15"/>
    <row r="142" s="5" customFormat="1" ht="15"/>
    <row r="143" s="5" customFormat="1" ht="15"/>
    <row r="144" s="5" customFormat="1" ht="15"/>
    <row r="145" s="5" customFormat="1" ht="15"/>
    <row r="146" s="5" customFormat="1" ht="15"/>
    <row r="147" s="5" customFormat="1" ht="15"/>
    <row r="148" s="5" customFormat="1" ht="15"/>
    <row r="149" s="5" customFormat="1" ht="15"/>
    <row r="150" s="5" customFormat="1" ht="15"/>
    <row r="151" s="5" customFormat="1" ht="15"/>
    <row r="152" s="5" customFormat="1" ht="15"/>
    <row r="153" s="5" customFormat="1" ht="15"/>
    <row r="154" s="5" customFormat="1" ht="15"/>
    <row r="155" s="5" customFormat="1" ht="15"/>
    <row r="156" s="5" customFormat="1" ht="15"/>
    <row r="157" s="5" customFormat="1" ht="15"/>
    <row r="158" s="5" customFormat="1" ht="15"/>
    <row r="159" s="5" customFormat="1" ht="15"/>
    <row r="160" s="5" customFormat="1" ht="15"/>
    <row r="161" s="5" customFormat="1" ht="15"/>
    <row r="162" s="5" customFormat="1" ht="15"/>
    <row r="163" s="5" customFormat="1" ht="15"/>
    <row r="164" s="5" customFormat="1" ht="15"/>
    <row r="165" s="5" customFormat="1" ht="15"/>
    <row r="166" s="5" customFormat="1" ht="15"/>
    <row r="167" s="5" customFormat="1" ht="15"/>
    <row r="168" s="5" customFormat="1" ht="15"/>
    <row r="169" s="5" customFormat="1" ht="15"/>
    <row r="170" s="5" customFormat="1" ht="15"/>
    <row r="171" s="5" customFormat="1" ht="15"/>
    <row r="172" s="5" customFormat="1" ht="15"/>
    <row r="173" s="5" customFormat="1" ht="15"/>
    <row r="174" s="5" customFormat="1" ht="15"/>
    <row r="175" s="5" customFormat="1" ht="15"/>
    <row r="176" s="5" customFormat="1" ht="15"/>
    <row r="177" s="5" customFormat="1" ht="15"/>
    <row r="178" s="5" customFormat="1" ht="15"/>
    <row r="179" s="5" customFormat="1" ht="15"/>
    <row r="180" s="5" customFormat="1" ht="15"/>
    <row r="181" s="5" customFormat="1" ht="15"/>
    <row r="182" s="5" customFormat="1" ht="15"/>
    <row r="183" s="5" customFormat="1" ht="15"/>
    <row r="184" s="5" customFormat="1" ht="15"/>
    <row r="185" s="5" customFormat="1" ht="15"/>
    <row r="186" s="5" customFormat="1" ht="15"/>
    <row r="187" s="5" customFormat="1" ht="15"/>
    <row r="188" s="5" customFormat="1" ht="15"/>
    <row r="189" s="5" customFormat="1" ht="15"/>
    <row r="190" s="5" customFormat="1" ht="15"/>
    <row r="191" s="5" customFormat="1" ht="15"/>
    <row r="192" s="5" customFormat="1" ht="15"/>
    <row r="193" s="5" customFormat="1" ht="15"/>
    <row r="194" s="5" customFormat="1" ht="15"/>
    <row r="195" s="5" customFormat="1" ht="15"/>
    <row r="196" s="5" customFormat="1" ht="15"/>
    <row r="197" s="5" customFormat="1" ht="15"/>
    <row r="198" s="5" customFormat="1" ht="15"/>
    <row r="199" s="5" customFormat="1" ht="15"/>
    <row r="200" s="5" customFormat="1" ht="15"/>
    <row r="201" s="5" customFormat="1" ht="15"/>
    <row r="202" s="5" customFormat="1" ht="15"/>
    <row r="203" s="5" customFormat="1" ht="15"/>
    <row r="204" s="5" customFormat="1" ht="15"/>
    <row r="205" s="5" customFormat="1" ht="15"/>
    <row r="206" s="5" customFormat="1" ht="15"/>
    <row r="207" s="5" customFormat="1" ht="15"/>
    <row r="208" s="5" customFormat="1" ht="15"/>
    <row r="209" s="5" customFormat="1" ht="15"/>
    <row r="210" s="5" customFormat="1" ht="15"/>
    <row r="211" s="5" customFormat="1" ht="15"/>
    <row r="212" s="5" customFormat="1" ht="15"/>
    <row r="213" s="5" customFormat="1" ht="15"/>
    <row r="214" s="5" customFormat="1" ht="15"/>
    <row r="215" s="5" customFormat="1" ht="15"/>
    <row r="216" s="5" customFormat="1" ht="15"/>
    <row r="217" s="5" customFormat="1" ht="15"/>
    <row r="218" s="5" customFormat="1" ht="15"/>
    <row r="219" s="5" customFormat="1" ht="15"/>
    <row r="220" s="5" customFormat="1" ht="15"/>
    <row r="221" s="5" customFormat="1" ht="15"/>
    <row r="222" s="5" customFormat="1" ht="15"/>
    <row r="223" s="5" customFormat="1" ht="15"/>
    <row r="224" s="5" customFormat="1" ht="15"/>
    <row r="225" s="5" customFormat="1" ht="15"/>
    <row r="226" s="5" customFormat="1" ht="15"/>
    <row r="227" s="5" customFormat="1" ht="15"/>
    <row r="228" s="5" customFormat="1" ht="15"/>
    <row r="229" s="5" customFormat="1" ht="15"/>
    <row r="230" s="5" customFormat="1" ht="15"/>
    <row r="231" s="5" customFormat="1" ht="15"/>
    <row r="232" s="5" customFormat="1" ht="15"/>
    <row r="233" s="5" customFormat="1" ht="15"/>
    <row r="234" s="5" customFormat="1" ht="15"/>
    <row r="235" s="5" customFormat="1" ht="15"/>
    <row r="236" s="5" customFormat="1" ht="15"/>
    <row r="237" s="5" customFormat="1" ht="15"/>
    <row r="238" s="5" customFormat="1" ht="15"/>
    <row r="239" s="5" customFormat="1" ht="15"/>
    <row r="240" s="5" customFormat="1" ht="15"/>
    <row r="241" s="5" customFormat="1" ht="15"/>
    <row r="242" spans="1:10" ht="15">
      <c r="A242" s="5"/>
      <c r="B242" s="5"/>
      <c r="C242" s="5"/>
      <c r="D242" s="5"/>
      <c r="E242" s="5"/>
      <c r="F242" s="5"/>
      <c r="G242" s="5"/>
      <c r="H242" s="5"/>
      <c r="I242" s="5"/>
      <c r="J242" s="5"/>
    </row>
    <row r="243" spans="1:10" ht="15">
      <c r="A243" s="5"/>
      <c r="B243" s="5"/>
      <c r="C243" s="5"/>
      <c r="D243" s="5"/>
      <c r="E243" s="5"/>
      <c r="F243" s="5"/>
      <c r="G243" s="5"/>
      <c r="H243" s="5"/>
      <c r="I243" s="5"/>
      <c r="J243" s="5"/>
    </row>
    <row r="244" spans="1:10" ht="15">
      <c r="A244" s="5"/>
      <c r="B244" s="5"/>
      <c r="C244" s="5"/>
      <c r="D244" s="5"/>
      <c r="E244" s="5"/>
      <c r="F244" s="5"/>
      <c r="G244" s="5"/>
      <c r="H244" s="5"/>
      <c r="I244" s="5"/>
      <c r="J244" s="5"/>
    </row>
  </sheetData>
  <mergeCells count="1">
    <mergeCell ref="A1:R1"/>
  </mergeCells>
  <printOptions horizontalCentered="1"/>
  <pageMargins left="0" right="0" top="0.3854166666666667" bottom="0.7480314960629921" header="0.31496062992125984" footer="0.31496062992125984"/>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96"/>
  <sheetViews>
    <sheetView zoomScale="90" zoomScaleNormal="90" workbookViewId="0" topLeftCell="A1">
      <selection activeCell="A27" sqref="A27"/>
    </sheetView>
  </sheetViews>
  <sheetFormatPr defaultColWidth="9.140625" defaultRowHeight="15"/>
  <cols>
    <col min="1" max="1" width="35.140625" style="3" customWidth="1"/>
    <col min="2" max="13" width="10.421875" style="3" customWidth="1"/>
    <col min="14" max="17" width="10.7109375" style="3" customWidth="1"/>
    <col min="18" max="18" width="10.57421875" style="3" customWidth="1"/>
    <col min="19" max="19" width="10.57421875" style="7" customWidth="1"/>
    <col min="20" max="42" width="9.140625" style="7" customWidth="1"/>
    <col min="43" max="16384" width="9.140625" style="3" customWidth="1"/>
  </cols>
  <sheetData>
    <row r="1" spans="1:19" s="7" customFormat="1" ht="21">
      <c r="A1" s="96" t="s">
        <v>23</v>
      </c>
      <c r="B1" s="96"/>
      <c r="C1" s="96"/>
      <c r="D1" s="96"/>
      <c r="E1" s="96"/>
      <c r="F1" s="96"/>
      <c r="G1" s="96"/>
      <c r="H1" s="96"/>
      <c r="I1" s="96"/>
      <c r="J1" s="96"/>
      <c r="K1" s="96"/>
      <c r="L1" s="96"/>
      <c r="M1" s="96"/>
      <c r="N1" s="96"/>
      <c r="O1" s="96"/>
      <c r="P1" s="96"/>
      <c r="Q1" s="96"/>
      <c r="R1" s="96"/>
      <c r="S1" s="52"/>
    </row>
    <row r="2" spans="1:19" s="7" customFormat="1" ht="15.75" thickBot="1">
      <c r="A2" s="53"/>
      <c r="B2" s="46"/>
      <c r="C2" s="37"/>
      <c r="D2" s="37"/>
      <c r="E2" s="37"/>
      <c r="F2" s="37"/>
      <c r="G2" s="37"/>
      <c r="H2" s="37"/>
      <c r="I2" s="37"/>
      <c r="J2" s="37"/>
      <c r="K2" s="37"/>
      <c r="L2" s="37"/>
      <c r="M2" s="37"/>
      <c r="N2" s="37"/>
      <c r="O2" s="37"/>
      <c r="P2" s="37"/>
      <c r="Q2" s="37"/>
      <c r="R2" s="53"/>
      <c r="S2" s="47" t="s">
        <v>4</v>
      </c>
    </row>
    <row r="3" spans="1:44" s="34" customFormat="1" ht="30.75" customHeight="1">
      <c r="A3" s="76" t="s">
        <v>21</v>
      </c>
      <c r="B3" s="77" t="s">
        <v>0</v>
      </c>
      <c r="C3" s="77" t="s">
        <v>35</v>
      </c>
      <c r="D3" s="77" t="s">
        <v>36</v>
      </c>
      <c r="E3" s="77" t="s">
        <v>37</v>
      </c>
      <c r="F3" s="77" t="s">
        <v>38</v>
      </c>
      <c r="G3" s="77" t="s">
        <v>39</v>
      </c>
      <c r="H3" s="77" t="s">
        <v>1</v>
      </c>
      <c r="I3" s="77" t="s">
        <v>40</v>
      </c>
      <c r="J3" s="77" t="s">
        <v>2</v>
      </c>
      <c r="K3" s="77" t="s">
        <v>41</v>
      </c>
      <c r="L3" s="77" t="s">
        <v>42</v>
      </c>
      <c r="M3" s="77" t="s">
        <v>3</v>
      </c>
      <c r="N3" s="77" t="s">
        <v>43</v>
      </c>
      <c r="O3" s="77" t="s">
        <v>29</v>
      </c>
      <c r="P3" s="77" t="s">
        <v>30</v>
      </c>
      <c r="Q3" s="77" t="s">
        <v>44</v>
      </c>
      <c r="R3" s="77" t="s">
        <v>45</v>
      </c>
      <c r="S3" s="78" t="s">
        <v>16</v>
      </c>
      <c r="T3" s="32"/>
      <c r="U3" s="33"/>
      <c r="V3" s="33"/>
      <c r="W3" s="33"/>
      <c r="X3" s="33"/>
      <c r="Y3" s="33"/>
      <c r="Z3" s="33"/>
      <c r="AA3" s="33"/>
      <c r="AB3" s="33"/>
      <c r="AC3" s="33"/>
      <c r="AD3" s="33"/>
      <c r="AE3" s="33"/>
      <c r="AF3" s="33"/>
      <c r="AG3" s="33"/>
      <c r="AH3" s="33"/>
      <c r="AI3" s="33"/>
      <c r="AJ3" s="33"/>
      <c r="AK3" s="33"/>
      <c r="AL3" s="33"/>
      <c r="AM3" s="33"/>
      <c r="AN3" s="33"/>
      <c r="AO3" s="33"/>
      <c r="AP3" s="33"/>
      <c r="AQ3" s="33"/>
      <c r="AR3" s="33"/>
    </row>
    <row r="4" spans="1:20" ht="14.25" customHeight="1">
      <c r="A4" s="85" t="s">
        <v>49</v>
      </c>
      <c r="B4" s="99">
        <f>'[2]4'!B3</f>
        <v>9800</v>
      </c>
      <c r="C4" s="79">
        <f>'[2]4'!C3</f>
        <v>8791</v>
      </c>
      <c r="D4" s="79">
        <f>'[2]4'!D3</f>
        <v>2331</v>
      </c>
      <c r="E4" s="79">
        <f>'[2]4'!E3</f>
        <v>0</v>
      </c>
      <c r="F4" s="79">
        <f>'[2]4'!F3</f>
        <v>319</v>
      </c>
      <c r="G4" s="79">
        <f>'[2]4'!G3</f>
        <v>934</v>
      </c>
      <c r="H4" s="79">
        <f>'[2]4'!H3</f>
        <v>22</v>
      </c>
      <c r="I4" s="79">
        <f>'[2]4'!I3</f>
        <v>11277</v>
      </c>
      <c r="J4" s="79">
        <f>'[2]4'!J3</f>
        <v>1081</v>
      </c>
      <c r="K4" s="79">
        <f>'[2]4'!K3</f>
        <v>0</v>
      </c>
      <c r="L4" s="79">
        <f>'[2]4'!L3</f>
        <v>0</v>
      </c>
      <c r="M4" s="79">
        <f>'[2]4'!M3</f>
        <v>5600</v>
      </c>
      <c r="N4" s="79">
        <f>'[2]4'!N3</f>
        <v>13636</v>
      </c>
      <c r="O4" s="79">
        <f>'[2]4'!O3</f>
        <v>590</v>
      </c>
      <c r="P4" s="79">
        <f>'[2]4'!P3</f>
        <v>229</v>
      </c>
      <c r="Q4" s="79">
        <f>'[2]4'!Q3</f>
        <v>0</v>
      </c>
      <c r="R4" s="79">
        <f>'[2]4'!R3</f>
        <v>0</v>
      </c>
      <c r="S4" s="80">
        <f>'[2]4'!S3</f>
        <v>54610</v>
      </c>
      <c r="T4" s="27"/>
    </row>
    <row r="5" spans="1:20" ht="14.25" customHeight="1">
      <c r="A5" s="85" t="s">
        <v>28</v>
      </c>
      <c r="B5" s="99">
        <f>'[2]4'!B4</f>
        <v>2588</v>
      </c>
      <c r="C5" s="79">
        <f>'[2]4'!C4</f>
        <v>0</v>
      </c>
      <c r="D5" s="79">
        <f>'[2]4'!D4</f>
        <v>0</v>
      </c>
      <c r="E5" s="79">
        <f>'[2]4'!E4</f>
        <v>0</v>
      </c>
      <c r="F5" s="79">
        <f>'[2]4'!F4</f>
        <v>43</v>
      </c>
      <c r="G5" s="79">
        <f>'[2]4'!G4</f>
        <v>0</v>
      </c>
      <c r="H5" s="79">
        <f>'[2]4'!H4</f>
        <v>221</v>
      </c>
      <c r="I5" s="79">
        <f>'[2]4'!I4</f>
        <v>0</v>
      </c>
      <c r="J5" s="79">
        <f>'[2]4'!J4</f>
        <v>0</v>
      </c>
      <c r="K5" s="79">
        <f>'[2]4'!K4</f>
        <v>0</v>
      </c>
      <c r="L5" s="79">
        <f>'[2]4'!L4</f>
        <v>0</v>
      </c>
      <c r="M5" s="79">
        <f>'[2]4'!M4</f>
        <v>72</v>
      </c>
      <c r="N5" s="79">
        <f>'[2]4'!N4</f>
        <v>0</v>
      </c>
      <c r="O5" s="79">
        <f>'[2]4'!O4</f>
        <v>0</v>
      </c>
      <c r="P5" s="79">
        <f>'[2]4'!P4</f>
        <v>57</v>
      </c>
      <c r="Q5" s="79">
        <f>'[2]4'!Q4</f>
        <v>0</v>
      </c>
      <c r="R5" s="79">
        <f>'[2]4'!R4</f>
        <v>0</v>
      </c>
      <c r="S5" s="80">
        <f>'[2]4'!S4</f>
        <v>2981</v>
      </c>
      <c r="T5" s="27"/>
    </row>
    <row r="6" spans="1:20" ht="14.25" customHeight="1">
      <c r="A6" s="85" t="s">
        <v>50</v>
      </c>
      <c r="B6" s="99">
        <f>'[2]4'!B5</f>
        <v>13231</v>
      </c>
      <c r="C6" s="79">
        <f>'[2]4'!C5</f>
        <v>6078</v>
      </c>
      <c r="D6" s="79">
        <f>'[2]4'!D5</f>
        <v>2729</v>
      </c>
      <c r="E6" s="79">
        <f>'[2]4'!E5</f>
        <v>0</v>
      </c>
      <c r="F6" s="79">
        <f>'[2]4'!F5</f>
        <v>671</v>
      </c>
      <c r="G6" s="79">
        <f>'[2]4'!G5</f>
        <v>2919</v>
      </c>
      <c r="H6" s="79">
        <f>'[2]4'!H5</f>
        <v>56</v>
      </c>
      <c r="I6" s="79">
        <f>'[2]4'!I5</f>
        <v>684</v>
      </c>
      <c r="J6" s="79">
        <f>'[2]4'!J5</f>
        <v>513</v>
      </c>
      <c r="K6" s="79">
        <f>'[2]4'!K5</f>
        <v>0</v>
      </c>
      <c r="L6" s="79">
        <f>'[2]4'!L5</f>
        <v>0</v>
      </c>
      <c r="M6" s="79">
        <f>'[2]4'!M5</f>
        <v>1412</v>
      </c>
      <c r="N6" s="79">
        <f>'[2]4'!N5</f>
        <v>230</v>
      </c>
      <c r="O6" s="79">
        <f>'[2]4'!O5</f>
        <v>141</v>
      </c>
      <c r="P6" s="79">
        <f>'[2]4'!P5</f>
        <v>546</v>
      </c>
      <c r="Q6" s="79">
        <f>'[2]4'!Q5</f>
        <v>0</v>
      </c>
      <c r="R6" s="79">
        <f>'[2]4'!R5</f>
        <v>0</v>
      </c>
      <c r="S6" s="80">
        <f>'[2]4'!S5</f>
        <v>29210</v>
      </c>
      <c r="T6" s="27"/>
    </row>
    <row r="7" spans="1:20" ht="14.25" customHeight="1">
      <c r="A7" s="85" t="s">
        <v>51</v>
      </c>
      <c r="B7" s="99">
        <f>'[2]4'!B8</f>
        <v>0</v>
      </c>
      <c r="C7" s="79">
        <f>'[2]4'!C8</f>
        <v>0</v>
      </c>
      <c r="D7" s="79">
        <f>'[2]4'!D8</f>
        <v>0</v>
      </c>
      <c r="E7" s="79">
        <f>'[2]4'!E8</f>
        <v>0</v>
      </c>
      <c r="F7" s="79">
        <f>'[2]4'!F8</f>
        <v>0</v>
      </c>
      <c r="G7" s="79">
        <f>'[2]4'!G8</f>
        <v>0</v>
      </c>
      <c r="H7" s="79">
        <f>'[2]4'!H8</f>
        <v>0</v>
      </c>
      <c r="I7" s="79">
        <f>'[2]4'!I8</f>
        <v>0</v>
      </c>
      <c r="J7" s="79">
        <f>'[2]4'!J8</f>
        <v>0</v>
      </c>
      <c r="K7" s="79">
        <f>'[2]4'!K8</f>
        <v>0</v>
      </c>
      <c r="L7" s="79">
        <f>'[2]4'!L8</f>
        <v>0</v>
      </c>
      <c r="M7" s="79">
        <f>'[2]4'!M8</f>
        <v>6</v>
      </c>
      <c r="N7" s="79">
        <f>'[2]4'!N8</f>
        <v>0</v>
      </c>
      <c r="O7" s="79">
        <f>'[2]4'!O8</f>
        <v>0</v>
      </c>
      <c r="P7" s="79">
        <f>'[2]4'!P8</f>
        <v>0</v>
      </c>
      <c r="Q7" s="79">
        <f>'[2]4'!Q8</f>
        <v>0</v>
      </c>
      <c r="R7" s="79">
        <f>'[2]4'!R8</f>
        <v>0</v>
      </c>
      <c r="S7" s="80">
        <f>'[2]4'!S8</f>
        <v>6</v>
      </c>
      <c r="T7" s="27"/>
    </row>
    <row r="8" spans="1:20" ht="14.25" customHeight="1">
      <c r="A8" s="85" t="s">
        <v>52</v>
      </c>
      <c r="B8" s="99">
        <f>'[2]4'!B9</f>
        <v>417</v>
      </c>
      <c r="C8" s="79">
        <f>'[2]4'!C9</f>
        <v>4482</v>
      </c>
      <c r="D8" s="79">
        <f>'[2]4'!D9</f>
        <v>133</v>
      </c>
      <c r="E8" s="79">
        <f>'[2]4'!E9</f>
        <v>0</v>
      </c>
      <c r="F8" s="79">
        <f>'[2]4'!F9</f>
        <v>5</v>
      </c>
      <c r="G8" s="79">
        <f>'[2]4'!G9</f>
        <v>108</v>
      </c>
      <c r="H8" s="79">
        <f>'[2]4'!H9</f>
        <v>0</v>
      </c>
      <c r="I8" s="79">
        <f>'[2]4'!I9</f>
        <v>0</v>
      </c>
      <c r="J8" s="79">
        <f>'[2]4'!J9</f>
        <v>24</v>
      </c>
      <c r="K8" s="79">
        <f>'[2]4'!K9</f>
        <v>0</v>
      </c>
      <c r="L8" s="79">
        <f>'[2]4'!L9</f>
        <v>0</v>
      </c>
      <c r="M8" s="79">
        <f>'[2]4'!M9</f>
        <v>13</v>
      </c>
      <c r="N8" s="79">
        <f>'[2]4'!N9</f>
        <v>0</v>
      </c>
      <c r="O8" s="79">
        <f>'[2]4'!O9</f>
        <v>0</v>
      </c>
      <c r="P8" s="79">
        <f>'[2]4'!P9</f>
        <v>2</v>
      </c>
      <c r="Q8" s="79">
        <f>'[2]4'!Q9</f>
        <v>0</v>
      </c>
      <c r="R8" s="79">
        <f>'[2]4'!R9</f>
        <v>0</v>
      </c>
      <c r="S8" s="80">
        <f>'[2]4'!S9</f>
        <v>5184</v>
      </c>
      <c r="T8" s="27"/>
    </row>
    <row r="9" spans="1:20" ht="14.25" customHeight="1">
      <c r="A9" s="85" t="s">
        <v>53</v>
      </c>
      <c r="B9" s="99">
        <f>'[2]4'!B10</f>
        <v>7597</v>
      </c>
      <c r="C9" s="79">
        <f>'[2]4'!C10</f>
        <v>9372</v>
      </c>
      <c r="D9" s="79">
        <f>'[2]4'!D10</f>
        <v>520</v>
      </c>
      <c r="E9" s="79">
        <f>'[2]4'!E10</f>
        <v>0</v>
      </c>
      <c r="F9" s="79">
        <f>'[2]4'!F10</f>
        <v>90</v>
      </c>
      <c r="G9" s="79">
        <f>'[2]4'!G10</f>
        <v>292</v>
      </c>
      <c r="H9" s="79">
        <f>'[2]4'!H10</f>
        <v>25</v>
      </c>
      <c r="I9" s="79">
        <f>'[2]4'!I10</f>
        <v>4035</v>
      </c>
      <c r="J9" s="79">
        <f>'[2]4'!J10</f>
        <v>532</v>
      </c>
      <c r="K9" s="79">
        <f>'[2]4'!K10</f>
        <v>341</v>
      </c>
      <c r="L9" s="79">
        <f>'[2]4'!L10</f>
        <v>0</v>
      </c>
      <c r="M9" s="79">
        <f>'[2]4'!M10</f>
        <v>4894</v>
      </c>
      <c r="N9" s="79">
        <f>'[2]4'!N10</f>
        <v>10654</v>
      </c>
      <c r="O9" s="79">
        <f>'[2]4'!O10</f>
        <v>9202</v>
      </c>
      <c r="P9" s="79">
        <f>'[2]4'!P10</f>
        <v>65</v>
      </c>
      <c r="Q9" s="79">
        <f>'[2]4'!Q10</f>
        <v>0</v>
      </c>
      <c r="R9" s="79">
        <f>'[2]4'!R10</f>
        <v>0</v>
      </c>
      <c r="S9" s="80">
        <f>'[2]4'!S10</f>
        <v>47619</v>
      </c>
      <c r="T9" s="27"/>
    </row>
    <row r="10" spans="1:20" ht="14.25" customHeight="1">
      <c r="A10" s="85" t="s">
        <v>54</v>
      </c>
      <c r="B10" s="99">
        <f>'[2]4'!B11</f>
        <v>18864</v>
      </c>
      <c r="C10" s="79">
        <f>'[2]4'!C11</f>
        <v>10036</v>
      </c>
      <c r="D10" s="79">
        <f>'[2]4'!D11</f>
        <v>351</v>
      </c>
      <c r="E10" s="79">
        <f>'[2]4'!E11</f>
        <v>0</v>
      </c>
      <c r="F10" s="79">
        <f>'[2]4'!F11</f>
        <v>189</v>
      </c>
      <c r="G10" s="79">
        <f>'[2]4'!G11</f>
        <v>183</v>
      </c>
      <c r="H10" s="79">
        <f>'[2]4'!H11</f>
        <v>19</v>
      </c>
      <c r="I10" s="79">
        <f>'[2]4'!I11</f>
        <v>6060</v>
      </c>
      <c r="J10" s="79">
        <f>'[2]4'!J11</f>
        <v>283</v>
      </c>
      <c r="K10" s="79">
        <f>'[2]4'!K11</f>
        <v>606</v>
      </c>
      <c r="L10" s="79">
        <f>'[2]4'!L11</f>
        <v>0</v>
      </c>
      <c r="M10" s="79">
        <f>'[2]4'!M11</f>
        <v>0</v>
      </c>
      <c r="N10" s="79">
        <f>'[2]4'!N11</f>
        <v>946</v>
      </c>
      <c r="O10" s="79">
        <f>'[2]4'!O11</f>
        <v>21514</v>
      </c>
      <c r="P10" s="79">
        <f>'[2]4'!P11</f>
        <v>182</v>
      </c>
      <c r="Q10" s="79">
        <f>'[2]4'!Q11</f>
        <v>0</v>
      </c>
      <c r="R10" s="79">
        <f>'[2]4'!R11</f>
        <v>0</v>
      </c>
      <c r="S10" s="80">
        <f>'[2]4'!S11</f>
        <v>59233</v>
      </c>
      <c r="T10" s="27"/>
    </row>
    <row r="11" spans="1:20" ht="14.25" customHeight="1">
      <c r="A11" s="85" t="s">
        <v>55</v>
      </c>
      <c r="B11" s="99">
        <f>'[2]4'!B12</f>
        <v>40728</v>
      </c>
      <c r="C11" s="79">
        <f>'[2]4'!C12</f>
        <v>37393</v>
      </c>
      <c r="D11" s="79">
        <f>'[2]4'!D12</f>
        <v>26200</v>
      </c>
      <c r="E11" s="79">
        <f>'[2]4'!E12</f>
        <v>0</v>
      </c>
      <c r="F11" s="79">
        <f>'[2]4'!F12</f>
        <v>1033</v>
      </c>
      <c r="G11" s="79">
        <f>'[2]4'!G12</f>
        <v>24983</v>
      </c>
      <c r="H11" s="79">
        <f>'[2]4'!H12</f>
        <v>178</v>
      </c>
      <c r="I11" s="79">
        <f>'[2]4'!I12</f>
        <v>493</v>
      </c>
      <c r="J11" s="79">
        <f>'[2]4'!J12</f>
        <v>6145</v>
      </c>
      <c r="K11" s="79">
        <f>'[2]4'!K12</f>
        <v>0</v>
      </c>
      <c r="L11" s="79">
        <f>'[2]4'!L12</f>
        <v>0</v>
      </c>
      <c r="M11" s="79">
        <f>'[2]4'!M12</f>
        <v>969</v>
      </c>
      <c r="N11" s="79">
        <f>'[2]4'!N12</f>
        <v>724</v>
      </c>
      <c r="O11" s="79">
        <f>'[2]4'!O12</f>
        <v>25</v>
      </c>
      <c r="P11" s="79">
        <f>'[2]4'!P12</f>
        <v>3453</v>
      </c>
      <c r="Q11" s="79">
        <f>'[2]4'!Q12</f>
        <v>0</v>
      </c>
      <c r="R11" s="79">
        <f>'[2]4'!R12</f>
        <v>0</v>
      </c>
      <c r="S11" s="80">
        <f>'[2]4'!S12</f>
        <v>142324</v>
      </c>
      <c r="T11" s="27"/>
    </row>
    <row r="12" spans="1:20" ht="14.25" customHeight="1">
      <c r="A12" s="85" t="s">
        <v>56</v>
      </c>
      <c r="B12" s="99">
        <f>'[2]4'!B14</f>
        <v>24</v>
      </c>
      <c r="C12" s="79">
        <f>'[2]4'!C14</f>
        <v>25</v>
      </c>
      <c r="D12" s="79">
        <f>'[2]4'!D14</f>
        <v>7</v>
      </c>
      <c r="E12" s="79">
        <f>'[2]4'!E14</f>
        <v>0</v>
      </c>
      <c r="F12" s="79">
        <f>'[2]4'!F14</f>
        <v>0</v>
      </c>
      <c r="G12" s="79">
        <f>'[2]4'!G14</f>
        <v>0</v>
      </c>
      <c r="H12" s="79">
        <f>'[2]4'!H14</f>
        <v>0</v>
      </c>
      <c r="I12" s="79">
        <f>'[2]4'!I14</f>
        <v>0</v>
      </c>
      <c r="J12" s="79">
        <f>'[2]4'!J14</f>
        <v>0</v>
      </c>
      <c r="K12" s="79">
        <f>'[2]4'!K14</f>
        <v>0</v>
      </c>
      <c r="L12" s="79">
        <f>'[2]4'!L14</f>
        <v>0</v>
      </c>
      <c r="M12" s="79">
        <f>'[2]4'!M14</f>
        <v>0</v>
      </c>
      <c r="N12" s="79">
        <f>'[2]4'!N14</f>
        <v>0</v>
      </c>
      <c r="O12" s="79">
        <f>'[2]4'!O14</f>
        <v>0</v>
      </c>
      <c r="P12" s="79">
        <f>'[2]4'!P14</f>
        <v>0</v>
      </c>
      <c r="Q12" s="79">
        <f>'[2]4'!Q14</f>
        <v>0</v>
      </c>
      <c r="R12" s="79">
        <f>'[2]4'!R14</f>
        <v>0</v>
      </c>
      <c r="S12" s="80">
        <f>'[2]4'!S14</f>
        <v>56</v>
      </c>
      <c r="T12" s="27"/>
    </row>
    <row r="13" spans="1:20" ht="14.25" customHeight="1">
      <c r="A13" s="85" t="s">
        <v>57</v>
      </c>
      <c r="B13" s="99">
        <f>'[2]4'!B15</f>
        <v>3212</v>
      </c>
      <c r="C13" s="79">
        <f>'[2]4'!C15</f>
        <v>1261</v>
      </c>
      <c r="D13" s="79">
        <f>'[2]4'!D15</f>
        <v>438</v>
      </c>
      <c r="E13" s="79">
        <f>'[2]4'!E15</f>
        <v>0</v>
      </c>
      <c r="F13" s="79">
        <f>'[2]4'!F15</f>
        <v>68</v>
      </c>
      <c r="G13" s="79">
        <f>'[2]4'!G15</f>
        <v>45</v>
      </c>
      <c r="H13" s="79">
        <f>'[2]4'!H15</f>
        <v>15</v>
      </c>
      <c r="I13" s="79">
        <f>'[2]4'!I15</f>
        <v>6</v>
      </c>
      <c r="J13" s="79">
        <f>'[2]4'!J15</f>
        <v>36</v>
      </c>
      <c r="K13" s="79">
        <f>'[2]4'!K15</f>
        <v>0</v>
      </c>
      <c r="L13" s="79">
        <f>'[2]4'!L15</f>
        <v>0</v>
      </c>
      <c r="M13" s="79">
        <f>'[2]4'!M15</f>
        <v>27</v>
      </c>
      <c r="N13" s="79">
        <f>'[2]4'!N15</f>
        <v>421</v>
      </c>
      <c r="O13" s="79">
        <f>'[2]4'!O15</f>
        <v>15</v>
      </c>
      <c r="P13" s="79">
        <f>'[2]4'!P15</f>
        <v>12</v>
      </c>
      <c r="Q13" s="79">
        <f>'[2]4'!Q15</f>
        <v>0</v>
      </c>
      <c r="R13" s="79">
        <f>'[2]4'!R15</f>
        <v>0</v>
      </c>
      <c r="S13" s="80">
        <f>'[2]4'!S15</f>
        <v>5556</v>
      </c>
      <c r="T13" s="27"/>
    </row>
    <row r="14" spans="1:20" ht="14.25" customHeight="1">
      <c r="A14" s="85" t="s">
        <v>58</v>
      </c>
      <c r="B14" s="99">
        <f>'[2]4'!B16</f>
        <v>0</v>
      </c>
      <c r="C14" s="79">
        <f>'[2]4'!C16</f>
        <v>0</v>
      </c>
      <c r="D14" s="79">
        <f>'[2]4'!D16</f>
        <v>0</v>
      </c>
      <c r="E14" s="79">
        <f>'[2]4'!E16</f>
        <v>0</v>
      </c>
      <c r="F14" s="79">
        <f>'[2]4'!F16</f>
        <v>0</v>
      </c>
      <c r="G14" s="79">
        <f>'[2]4'!G16</f>
        <v>0</v>
      </c>
      <c r="H14" s="79">
        <f>'[2]4'!H16</f>
        <v>0</v>
      </c>
      <c r="I14" s="79">
        <f>'[2]4'!I16</f>
        <v>0</v>
      </c>
      <c r="J14" s="79">
        <f>'[2]4'!J16</f>
        <v>0</v>
      </c>
      <c r="K14" s="79">
        <f>'[2]4'!K16</f>
        <v>0</v>
      </c>
      <c r="L14" s="79">
        <f>'[2]4'!L16</f>
        <v>0</v>
      </c>
      <c r="M14" s="79">
        <f>'[2]4'!M16</f>
        <v>0</v>
      </c>
      <c r="N14" s="79">
        <f>'[2]4'!N16</f>
        <v>22</v>
      </c>
      <c r="O14" s="79">
        <f>'[2]4'!O16</f>
        <v>703</v>
      </c>
      <c r="P14" s="79">
        <f>'[2]4'!P16</f>
        <v>0</v>
      </c>
      <c r="Q14" s="79">
        <f>'[2]4'!Q16</f>
        <v>0</v>
      </c>
      <c r="R14" s="79">
        <f>'[2]4'!R16</f>
        <v>0</v>
      </c>
      <c r="S14" s="80">
        <f>'[2]4'!S16</f>
        <v>725</v>
      </c>
      <c r="T14" s="27"/>
    </row>
    <row r="15" spans="1:20" ht="14.25" customHeight="1">
      <c r="A15" s="85" t="s">
        <v>59</v>
      </c>
      <c r="B15" s="99">
        <f>'[2]4'!B18</f>
        <v>423</v>
      </c>
      <c r="C15" s="79">
        <f>'[2]4'!C18</f>
        <v>87</v>
      </c>
      <c r="D15" s="79">
        <f>'[2]4'!D18</f>
        <v>0</v>
      </c>
      <c r="E15" s="79">
        <f>'[2]4'!E18</f>
        <v>0</v>
      </c>
      <c r="F15" s="79">
        <f>'[2]4'!F18</f>
        <v>0</v>
      </c>
      <c r="G15" s="79">
        <f>'[2]4'!G18</f>
        <v>0</v>
      </c>
      <c r="H15" s="79">
        <f>'[2]4'!H18</f>
        <v>0</v>
      </c>
      <c r="I15" s="79">
        <f>'[2]4'!I18</f>
        <v>0</v>
      </c>
      <c r="J15" s="79">
        <f>'[2]4'!J18</f>
        <v>0</v>
      </c>
      <c r="K15" s="79">
        <f>'[2]4'!K18</f>
        <v>0</v>
      </c>
      <c r="L15" s="79">
        <f>'[2]4'!L18</f>
        <v>0</v>
      </c>
      <c r="M15" s="79">
        <f>'[2]4'!M18</f>
        <v>0</v>
      </c>
      <c r="N15" s="79">
        <f>'[2]4'!N18</f>
        <v>0</v>
      </c>
      <c r="O15" s="79">
        <f>'[2]4'!O18</f>
        <v>0</v>
      </c>
      <c r="P15" s="79">
        <f>'[2]4'!P18</f>
        <v>0</v>
      </c>
      <c r="Q15" s="79">
        <f>'[2]4'!Q18</f>
        <v>0</v>
      </c>
      <c r="R15" s="79">
        <f>'[2]4'!R18</f>
        <v>0</v>
      </c>
      <c r="S15" s="80">
        <f>'[2]4'!S18</f>
        <v>510</v>
      </c>
      <c r="T15" s="27"/>
    </row>
    <row r="16" spans="1:20" ht="14.25" customHeight="1">
      <c r="A16" s="85" t="s">
        <v>60</v>
      </c>
      <c r="B16" s="99">
        <f>'[2]4'!B20</f>
        <v>1578</v>
      </c>
      <c r="C16" s="79">
        <f>'[2]4'!C20</f>
        <v>710</v>
      </c>
      <c r="D16" s="79">
        <f>'[2]4'!D20</f>
        <v>378</v>
      </c>
      <c r="E16" s="79">
        <f>'[2]4'!E20</f>
        <v>0</v>
      </c>
      <c r="F16" s="79">
        <f>'[2]4'!F20</f>
        <v>49</v>
      </c>
      <c r="G16" s="79">
        <f>'[2]4'!G20</f>
        <v>220</v>
      </c>
      <c r="H16" s="79">
        <f>'[2]4'!H20</f>
        <v>10</v>
      </c>
      <c r="I16" s="79">
        <f>'[2]4'!I20</f>
        <v>241</v>
      </c>
      <c r="J16" s="79">
        <f>'[2]4'!J20</f>
        <v>193</v>
      </c>
      <c r="K16" s="79">
        <f>'[2]4'!K20</f>
        <v>0</v>
      </c>
      <c r="L16" s="79">
        <f>'[2]4'!L20</f>
        <v>0</v>
      </c>
      <c r="M16" s="79">
        <f>'[2]4'!M20</f>
        <v>128</v>
      </c>
      <c r="N16" s="79">
        <f>'[2]4'!N20</f>
        <v>385</v>
      </c>
      <c r="O16" s="79">
        <f>'[2]4'!O20</f>
        <v>18</v>
      </c>
      <c r="P16" s="79">
        <f>'[2]4'!P20</f>
        <v>134</v>
      </c>
      <c r="Q16" s="79">
        <f>'[2]4'!Q20</f>
        <v>0</v>
      </c>
      <c r="R16" s="79">
        <f>'[2]4'!R20</f>
        <v>0</v>
      </c>
      <c r="S16" s="80">
        <f>'[2]4'!S20</f>
        <v>4044</v>
      </c>
      <c r="T16" s="27"/>
    </row>
    <row r="17" spans="1:20" ht="14.25" customHeight="1">
      <c r="A17" s="85" t="s">
        <v>61</v>
      </c>
      <c r="B17" s="99">
        <f>'[2]4'!B21</f>
        <v>1999</v>
      </c>
      <c r="C17" s="79">
        <f>'[2]4'!C21</f>
        <v>3455</v>
      </c>
      <c r="D17" s="79">
        <f>'[2]4'!D21</f>
        <v>1506</v>
      </c>
      <c r="E17" s="79">
        <f>'[2]4'!E21</f>
        <v>55878</v>
      </c>
      <c r="F17" s="79">
        <f>'[2]4'!F21</f>
        <v>0</v>
      </c>
      <c r="G17" s="79">
        <f>'[2]4'!G21</f>
        <v>0</v>
      </c>
      <c r="H17" s="79">
        <f>'[2]4'!H21</f>
        <v>3718</v>
      </c>
      <c r="I17" s="79">
        <f>'[2]4'!I21</f>
        <v>38287</v>
      </c>
      <c r="J17" s="79">
        <f>'[2]4'!J21</f>
        <v>239</v>
      </c>
      <c r="K17" s="79">
        <f>'[2]4'!K21</f>
        <v>8533</v>
      </c>
      <c r="L17" s="79">
        <f>'[2]4'!L21</f>
        <v>34847</v>
      </c>
      <c r="M17" s="79">
        <f>'[2]4'!M21</f>
        <v>5425</v>
      </c>
      <c r="N17" s="79">
        <f>'[2]4'!N21</f>
        <v>38741</v>
      </c>
      <c r="O17" s="79">
        <f>'[2]4'!O21</f>
        <v>0</v>
      </c>
      <c r="P17" s="79">
        <f>'[2]4'!P21</f>
        <v>194</v>
      </c>
      <c r="Q17" s="79">
        <f>'[2]4'!Q21</f>
        <v>6311</v>
      </c>
      <c r="R17" s="79">
        <f>'[2]4'!R21</f>
        <v>4136</v>
      </c>
      <c r="S17" s="80">
        <f>'[2]4'!S21</f>
        <v>203269</v>
      </c>
      <c r="T17" s="27"/>
    </row>
    <row r="18" spans="1:20" ht="22.5" customHeight="1">
      <c r="A18" s="84" t="s">
        <v>62</v>
      </c>
      <c r="B18" s="99">
        <f>'[2]4'!B23</f>
        <v>19</v>
      </c>
      <c r="C18" s="79">
        <f>'[2]4'!C23</f>
        <v>149</v>
      </c>
      <c r="D18" s="79">
        <f>'[2]4'!D23</f>
        <v>107</v>
      </c>
      <c r="E18" s="79">
        <f>'[2]4'!E23</f>
        <v>0</v>
      </c>
      <c r="F18" s="79">
        <f>'[2]4'!F23</f>
        <v>41</v>
      </c>
      <c r="G18" s="79">
        <f>'[2]4'!G23</f>
        <v>0</v>
      </c>
      <c r="H18" s="79">
        <f>'[2]4'!H23</f>
        <v>1980</v>
      </c>
      <c r="I18" s="79">
        <f>'[2]4'!I23</f>
        <v>0</v>
      </c>
      <c r="J18" s="79">
        <f>'[2]4'!J23</f>
        <v>0</v>
      </c>
      <c r="K18" s="79">
        <f>'[2]4'!K23</f>
        <v>0</v>
      </c>
      <c r="L18" s="79">
        <f>'[2]4'!L23</f>
        <v>0</v>
      </c>
      <c r="M18" s="79">
        <f>'[2]4'!M23</f>
        <v>0</v>
      </c>
      <c r="N18" s="79">
        <f>'[2]4'!N23</f>
        <v>0</v>
      </c>
      <c r="O18" s="79">
        <f>'[2]4'!O23</f>
        <v>0</v>
      </c>
      <c r="P18" s="79">
        <f>'[2]4'!P23</f>
        <v>0</v>
      </c>
      <c r="Q18" s="79">
        <f>'[2]4'!Q23</f>
        <v>0</v>
      </c>
      <c r="R18" s="79">
        <f>'[2]4'!R23</f>
        <v>0</v>
      </c>
      <c r="S18" s="80">
        <f>'[2]4'!S23</f>
        <v>2296</v>
      </c>
      <c r="T18" s="27"/>
    </row>
    <row r="19" spans="1:20" ht="18.75" customHeight="1" thickBot="1">
      <c r="A19" s="81" t="str">
        <f>'2з '!A19</f>
        <v>Gjithësej</v>
      </c>
      <c r="B19" s="82">
        <f>'[1]4з'!B19</f>
        <v>100480</v>
      </c>
      <c r="C19" s="82">
        <f>'[1]4з'!C19</f>
        <v>81839</v>
      </c>
      <c r="D19" s="82">
        <f>'[1]4з'!D19</f>
        <v>34700</v>
      </c>
      <c r="E19" s="82">
        <f>'[1]4з'!E19</f>
        <v>55878</v>
      </c>
      <c r="F19" s="82">
        <f>'[1]4з'!F19</f>
        <v>2508</v>
      </c>
      <c r="G19" s="82">
        <f>'[1]4з'!G19</f>
        <v>29684</v>
      </c>
      <c r="H19" s="82">
        <f>'[1]4з'!H19</f>
        <v>6244</v>
      </c>
      <c r="I19" s="82">
        <f>'[1]4з'!I19</f>
        <v>61083</v>
      </c>
      <c r="J19" s="82">
        <f>'[1]4з'!J19</f>
        <v>9046</v>
      </c>
      <c r="K19" s="82">
        <f>'[1]4з'!K19</f>
        <v>9480</v>
      </c>
      <c r="L19" s="82">
        <f>'[1]4з'!L19</f>
        <v>34847</v>
      </c>
      <c r="M19" s="82">
        <f>'[1]4з'!M19</f>
        <v>18546</v>
      </c>
      <c r="N19" s="82">
        <f>'[1]4з'!N19</f>
        <v>65759</v>
      </c>
      <c r="O19" s="82">
        <f>'[1]4з'!O19</f>
        <v>32208</v>
      </c>
      <c r="P19" s="82">
        <f>'[1]4з'!P19</f>
        <v>4874</v>
      </c>
      <c r="Q19" s="82">
        <f>'[1]4з'!Q19</f>
        <v>6311</v>
      </c>
      <c r="R19" s="82">
        <f>'[1]4з'!R19</f>
        <v>4136</v>
      </c>
      <c r="S19" s="83">
        <f>'[1]4з'!S19</f>
        <v>557623</v>
      </c>
      <c r="T19" s="27"/>
    </row>
    <row r="20" s="7" customFormat="1" ht="15">
      <c r="C20" s="27"/>
    </row>
    <row r="21" s="30" customFormat="1" ht="15"/>
    <row r="22" s="30" customFormat="1" ht="15"/>
    <row r="23" s="30" customFormat="1" ht="15"/>
    <row r="24" s="30" customFormat="1" ht="15"/>
    <row r="25" s="30" customFormat="1" ht="15"/>
    <row r="26" s="30" customFormat="1" ht="15"/>
    <row r="27" s="30" customFormat="1" ht="15"/>
    <row r="28" s="30" customFormat="1" ht="15"/>
    <row r="29" s="30" customFormat="1" ht="15"/>
    <row r="30" s="30" customFormat="1" ht="15"/>
    <row r="31" s="30" customFormat="1" ht="15"/>
    <row r="32" s="30" customFormat="1" ht="15"/>
    <row r="33" s="30" customFormat="1" ht="15"/>
    <row r="34" s="30" customFormat="1" ht="15"/>
    <row r="35" s="30" customFormat="1" ht="15"/>
    <row r="36" s="30" customFormat="1" ht="15"/>
    <row r="37" s="30" customFormat="1" ht="15"/>
    <row r="38" s="30" customFormat="1" ht="15"/>
    <row r="39" s="30" customFormat="1" ht="15"/>
    <row r="40" s="30" customFormat="1" ht="15"/>
    <row r="41" s="30" customFormat="1" ht="15"/>
    <row r="42" s="30" customFormat="1" ht="15"/>
    <row r="43" s="30" customFormat="1" ht="15"/>
    <row r="44" s="30" customFormat="1" ht="15"/>
    <row r="45" s="30" customFormat="1" ht="15"/>
    <row r="46" s="30" customFormat="1" ht="15"/>
    <row r="47" s="30" customFormat="1" ht="15"/>
    <row r="48" s="30" customFormat="1" ht="15"/>
    <row r="49" s="30" customFormat="1" ht="15"/>
    <row r="50" s="30" customFormat="1" ht="15"/>
    <row r="51" s="30" customFormat="1" ht="15"/>
    <row r="52" s="30" customFormat="1" ht="15"/>
    <row r="53" s="30" customFormat="1" ht="15"/>
    <row r="54" s="30" customFormat="1" ht="15"/>
    <row r="55" s="30" customFormat="1" ht="15"/>
    <row r="56" s="30" customFormat="1" ht="15"/>
    <row r="57" s="30" customFormat="1" ht="15"/>
    <row r="58" s="30" customFormat="1" ht="15"/>
    <row r="59" s="30" customFormat="1" ht="15"/>
    <row r="60" s="30" customFormat="1" ht="15"/>
    <row r="61" s="30" customFormat="1" ht="15"/>
    <row r="62" s="30" customFormat="1" ht="15"/>
    <row r="63" s="30" customFormat="1" ht="15"/>
    <row r="64" s="30" customFormat="1" ht="15"/>
    <row r="65" s="30" customFormat="1" ht="15"/>
    <row r="66" s="30" customFormat="1" ht="15"/>
    <row r="67" s="30" customFormat="1" ht="15"/>
    <row r="68" s="30" customFormat="1" ht="15"/>
    <row r="69" s="30" customFormat="1" ht="15"/>
    <row r="70" s="30" customFormat="1" ht="15"/>
    <row r="71" s="30" customFormat="1" ht="15"/>
    <row r="72" s="30" customFormat="1" ht="15"/>
    <row r="73" s="30" customFormat="1" ht="15"/>
    <row r="74" s="30" customFormat="1" ht="15"/>
    <row r="75" s="30" customFormat="1" ht="15"/>
    <row r="76" s="30" customFormat="1" ht="15"/>
    <row r="77" s="30" customFormat="1" ht="15"/>
    <row r="78" s="30" customFormat="1" ht="15"/>
    <row r="79" s="30" customFormat="1" ht="15"/>
    <row r="80" s="30" customFormat="1" ht="15"/>
    <row r="81" s="30" customFormat="1" ht="15"/>
    <row r="82" s="30" customFormat="1" ht="15"/>
    <row r="83" s="30" customFormat="1" ht="15"/>
    <row r="84" s="30" customFormat="1" ht="15"/>
    <row r="85" s="30" customFormat="1" ht="15"/>
    <row r="86" s="30" customFormat="1" ht="15"/>
    <row r="87" s="30" customFormat="1" ht="15"/>
    <row r="88" s="30" customFormat="1" ht="15"/>
    <row r="89" s="30" customFormat="1" ht="15"/>
    <row r="90" s="30" customFormat="1" ht="15"/>
    <row r="91" s="30" customFormat="1" ht="15"/>
    <row r="92" s="30" customFormat="1" ht="15"/>
    <row r="93" s="30" customFormat="1" ht="15"/>
    <row r="94" s="30" customFormat="1" ht="15"/>
    <row r="95" s="30" customFormat="1" ht="15"/>
    <row r="96" s="30" customFormat="1" ht="15"/>
    <row r="97" s="30" customFormat="1" ht="15"/>
    <row r="98" s="30" customFormat="1" ht="15"/>
    <row r="99" s="30" customFormat="1" ht="15"/>
    <row r="100" s="30" customFormat="1" ht="15"/>
    <row r="101" s="30" customFormat="1" ht="15"/>
    <row r="102" s="30" customFormat="1" ht="15"/>
    <row r="103" s="30" customFormat="1" ht="15"/>
    <row r="104" s="30" customFormat="1" ht="15"/>
    <row r="105" s="30" customFormat="1" ht="15">
      <c r="B105" s="7"/>
    </row>
    <row r="106" s="30" customFormat="1" ht="15">
      <c r="B106" s="7"/>
    </row>
    <row r="107" s="30" customFormat="1" ht="15">
      <c r="B107" s="7"/>
    </row>
    <row r="108" s="30" customFormat="1" ht="15">
      <c r="B108" s="7"/>
    </row>
    <row r="109" s="30" customFormat="1" ht="15">
      <c r="B109" s="7"/>
    </row>
    <row r="110" s="7" customFormat="1" ht="15"/>
    <row r="111" s="7" customFormat="1" ht="15"/>
    <row r="112" s="7" customFormat="1" ht="15"/>
    <row r="113" s="7" customFormat="1" ht="15"/>
    <row r="114" s="7" customFormat="1" ht="15"/>
    <row r="115" s="7" customFormat="1" ht="15"/>
    <row r="116" s="7" customFormat="1" ht="15"/>
    <row r="117" s="7" customFormat="1" ht="15"/>
    <row r="118" s="7" customFormat="1" ht="15"/>
    <row r="119" s="7" customFormat="1" ht="15"/>
    <row r="120" s="7" customFormat="1" ht="15"/>
    <row r="121" s="7" customFormat="1" ht="15"/>
    <row r="122" s="7" customFormat="1" ht="15"/>
    <row r="123" s="7" customFormat="1" ht="15"/>
    <row r="124" s="7" customFormat="1" ht="15"/>
    <row r="125" s="7" customFormat="1" ht="15"/>
    <row r="126" s="7" customFormat="1" ht="15"/>
    <row r="127" s="7" customFormat="1" ht="15"/>
    <row r="128" s="7" customFormat="1" ht="15"/>
    <row r="129" s="7" customFormat="1" ht="15"/>
    <row r="130" s="7" customFormat="1" ht="15"/>
    <row r="131" s="7" customFormat="1" ht="15"/>
    <row r="132" s="7" customFormat="1" ht="15"/>
    <row r="133" s="7" customFormat="1" ht="15"/>
    <row r="134" s="7" customFormat="1" ht="15"/>
    <row r="135" s="7" customFormat="1" ht="15"/>
    <row r="136" s="7" customFormat="1" ht="15"/>
    <row r="137" s="7" customFormat="1" ht="15"/>
    <row r="138" s="7" customFormat="1" ht="15"/>
    <row r="139" s="7" customFormat="1" ht="15"/>
    <row r="140" s="7" customFormat="1" ht="15"/>
    <row r="141" s="7" customFormat="1" ht="15"/>
    <row r="142" s="7" customFormat="1" ht="15"/>
    <row r="143" s="7" customFormat="1" ht="15"/>
    <row r="144" s="7" customFormat="1" ht="15"/>
    <row r="145" s="7" customFormat="1" ht="15"/>
    <row r="146" s="7" customFormat="1" ht="15"/>
    <row r="147" s="7" customFormat="1" ht="15"/>
    <row r="148" s="7" customFormat="1" ht="15"/>
    <row r="149" s="7" customFormat="1" ht="15"/>
    <row r="150" s="7" customFormat="1" ht="15"/>
    <row r="151" s="7" customFormat="1" ht="15"/>
    <row r="152" s="7" customFormat="1" ht="15"/>
    <row r="153" s="7" customFormat="1" ht="15"/>
    <row r="154" s="7" customFormat="1" ht="15"/>
    <row r="155" s="7" customFormat="1" ht="15"/>
    <row r="156" s="7" customFormat="1" ht="15"/>
    <row r="157" s="7" customFormat="1" ht="15"/>
    <row r="158" s="7" customFormat="1" ht="15"/>
    <row r="159" s="7" customFormat="1" ht="15"/>
    <row r="160" s="7" customFormat="1" ht="15"/>
    <row r="161" s="7" customFormat="1" ht="15"/>
    <row r="162" s="7" customFormat="1" ht="15"/>
    <row r="163" s="7" customFormat="1" ht="15"/>
    <row r="164" s="7" customFormat="1" ht="15"/>
    <row r="165" s="7" customFormat="1" ht="15"/>
    <row r="166" s="7" customFormat="1" ht="15"/>
    <row r="167" s="7" customFormat="1" ht="15"/>
    <row r="168" s="7" customFormat="1" ht="15"/>
    <row r="169" s="7" customFormat="1" ht="15"/>
    <row r="170" s="7" customFormat="1" ht="15"/>
    <row r="171" s="7" customFormat="1" ht="15"/>
    <row r="172" s="7" customFormat="1" ht="15"/>
    <row r="173" s="7" customFormat="1" ht="15"/>
    <row r="174" s="7" customFormat="1" ht="15"/>
    <row r="175" s="7" customFormat="1" ht="15"/>
    <row r="176" s="7" customFormat="1" ht="15"/>
    <row r="177" s="7" customFormat="1" ht="15"/>
    <row r="178" s="7" customFormat="1" ht="15"/>
    <row r="179" s="7" customFormat="1" ht="15"/>
    <row r="180" s="7" customFormat="1" ht="15"/>
    <row r="181" s="7" customFormat="1" ht="15"/>
    <row r="182" s="7" customFormat="1" ht="15"/>
    <row r="183" s="7" customFormat="1" ht="15"/>
    <row r="184" s="7" customFormat="1" ht="15"/>
    <row r="185" s="7" customFormat="1" ht="15"/>
    <row r="186" s="7" customFormat="1" ht="15"/>
    <row r="187" s="7" customFormat="1" ht="15"/>
    <row r="188" s="7" customFormat="1" ht="15"/>
    <row r="189" s="7" customFormat="1" ht="15"/>
    <row r="190" s="7" customFormat="1" ht="15"/>
    <row r="191" s="7" customFormat="1" ht="15"/>
    <row r="192" s="7" customFormat="1" ht="15">
      <c r="B192" s="3"/>
    </row>
    <row r="193" s="7" customFormat="1" ht="15">
      <c r="B193" s="3"/>
    </row>
    <row r="194" s="7" customFormat="1" ht="15">
      <c r="B194" s="3"/>
    </row>
    <row r="195" s="7" customFormat="1" ht="15">
      <c r="B195" s="3"/>
    </row>
    <row r="196" s="7" customFormat="1" ht="15">
      <c r="B196" s="3"/>
    </row>
  </sheetData>
  <mergeCells count="1">
    <mergeCell ref="A1:R1"/>
  </mergeCells>
  <printOptions horizontalCentered="1"/>
  <pageMargins left="0" right="0" top="0.3958333333333333" bottom="0" header="0" footer="0.31496062992125984"/>
  <pageSetup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Darko Blazevski</cp:lastModifiedBy>
  <cp:lastPrinted>2020-12-01T15:23:13Z</cp:lastPrinted>
  <dcterms:created xsi:type="dcterms:W3CDTF">2012-06-12T09:00:14Z</dcterms:created>
  <dcterms:modified xsi:type="dcterms:W3CDTF">2021-09-13T13:06:51Z</dcterms:modified>
  <cp:category/>
  <cp:version/>
  <cp:contentType/>
  <cp:contentStatus/>
</cp:coreProperties>
</file>