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840" activeTab="4"/>
  </bookViews>
  <sheets>
    <sheet name="0 " sheetId="3" r:id="rId1"/>
    <sheet name="Табела 1" sheetId="2" r:id="rId2"/>
    <sheet name="Табела 2" sheetId="5" r:id="rId3"/>
    <sheet name="Табела 3" sheetId="4" r:id="rId4"/>
    <sheet name="Табела 4" sheetId="6" r:id="rId5"/>
  </sheets>
  <definedNames>
    <definedName name="_xlnm.Print_Area" localSheetId="0">'0 '!$A$1:$I$39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<sst xmlns="http://schemas.openxmlformats.org/spreadsheetml/2006/main" count="287" uniqueCount="101">
  <si>
    <t>Табела 1. Број на договори (по друштва за осигурување) / 2022Q4</t>
  </si>
  <si>
    <t>1. Посредување во договарање за осигурување</t>
  </si>
  <si>
    <t>Триглав</t>
  </si>
  <si>
    <t>Сава</t>
  </si>
  <si>
    <t>Евроинс</t>
  </si>
  <si>
    <t>Винер</t>
  </si>
  <si>
    <t>Еуролинк</t>
  </si>
  <si>
    <t>Уника</t>
  </si>
  <si>
    <t>Осигурителна полиса</t>
  </si>
  <si>
    <t>Кроациа неживот</t>
  </si>
  <si>
    <t>Халк</t>
  </si>
  <si>
    <t>Граве</t>
  </si>
  <si>
    <t>Македонија</t>
  </si>
  <si>
    <t>Триглав живот</t>
  </si>
  <si>
    <t>Кроациа живот</t>
  </si>
  <si>
    <t>Граве живот</t>
  </si>
  <si>
    <t>Винер живот</t>
  </si>
  <si>
    <t>Уника живот</t>
  </si>
  <si>
    <t>Вкупно</t>
  </si>
  <si>
    <t>АЛФА Брокер</t>
  </si>
  <si>
    <t>АМ Брокер</t>
  </si>
  <si>
    <t>АМГ Премиум</t>
  </si>
  <si>
    <t>АСУЦ Брокер</t>
  </si>
  <si>
    <t>А-ТИМ</t>
  </si>
  <si>
    <t>АУРОН Брокер</t>
  </si>
  <si>
    <t>Бролинс</t>
  </si>
  <si>
    <t>ВЕБЕР ГМА</t>
  </si>
  <si>
    <t>ВЕГА Осигурување</t>
  </si>
  <si>
    <t>ВИА Брокер</t>
  </si>
  <si>
    <t>Виасс</t>
  </si>
  <si>
    <t>ВИН Брокер</t>
  </si>
  <si>
    <t>ВФП</t>
  </si>
  <si>
    <t>ДЕЛТА-ИНС</t>
  </si>
  <si>
    <t>ЕНСА Брокер</t>
  </si>
  <si>
    <t>ЕОС Брокер</t>
  </si>
  <si>
    <t>ЕУРО Експертс</t>
  </si>
  <si>
    <t>Еуромак</t>
  </si>
  <si>
    <t>ИБИС Осигурување</t>
  </si>
  <si>
    <t>ИН-Брокер</t>
  </si>
  <si>
    <t>ЈДБ Брокер</t>
  </si>
  <si>
    <t>КМК Брокер</t>
  </si>
  <si>
    <t>КОРАБ ИНС</t>
  </si>
  <si>
    <t>ЛЕГРА</t>
  </si>
  <si>
    <t>МАК Тренд Брокер</t>
  </si>
  <si>
    <t>МАКОАС Брокер</t>
  </si>
  <si>
    <t>Макоил Брокер</t>
  </si>
  <si>
    <t>МЕГА Брокер</t>
  </si>
  <si>
    <t>Мобилити</t>
  </si>
  <si>
    <t>НАШЕ осигурување</t>
  </si>
  <si>
    <t>НОВ Осигурителен Брокер</t>
  </si>
  <si>
    <t>ПЕТРОЛ-ОИЛ Брокер</t>
  </si>
  <si>
    <t>Полиса Плус</t>
  </si>
  <si>
    <t>ПОРШЕ Брокер</t>
  </si>
  <si>
    <t>РИЗИКО Осигурување</t>
  </si>
  <si>
    <t>С.Т.М Брокер Плус</t>
  </si>
  <si>
    <t>САФЕ Инвест</t>
  </si>
  <si>
    <t>СЕДА Брокер</t>
  </si>
  <si>
    <t>СМАРТ Мани Солушнс</t>
  </si>
  <si>
    <t>СН Осигурителен Брокер</t>
  </si>
  <si>
    <t>СУПЕР Брокер</t>
  </si>
  <si>
    <t>ЦВО Брокер</t>
  </si>
  <si>
    <t>ЦЕРТУС</t>
  </si>
  <si>
    <t>ЏОКЕР ИНС Брокер</t>
  </si>
  <si>
    <t>АГЕНЦИЈА ЗА</t>
  </si>
  <si>
    <t xml:space="preserve">СУПЕРВИЗИЈА НА </t>
  </si>
  <si>
    <t>ОСИГУРУВАЊЕ</t>
  </si>
  <si>
    <t>Република Северна Македонија</t>
  </si>
  <si>
    <t xml:space="preserve">Извештаj за обемот и содржината на работа на </t>
  </si>
  <si>
    <t>Осигурително брокерските друштва</t>
  </si>
  <si>
    <t>Скопје, 2022</t>
  </si>
  <si>
    <t xml:space="preserve">Напомена: Податоците се добиени oд страна на друштвата при редoвнo известување по член 151 од Законот за супервизија на осигурување (“Службен весник на Република Македонија” бр. 27/02, 84/02, 98/02, 33/04, 88/05, 79/07, 8/08, 88/08, 56/09, 67/10, 44/11, 188/13, 43/14, 112/14, 153/15, 192/15, 23/16, 83/18 и 198/18) и „Службен весник на Република Северна Македонија“ бр. 101/2019, 31/20 и 173/22). Раководствата на друштвата се одговорни за изготвување и објективно презентирање на податоците.
</t>
  </si>
  <si>
    <t xml:space="preserve"> за периодот 1.1-31.12.2022</t>
  </si>
  <si>
    <t>М Брокер</t>
  </si>
  <si>
    <t>БД Брокер Дебар</t>
  </si>
  <si>
    <t>Табела 3. Бруто полисирана премија (по друштва за осигурување) / 2022Q4</t>
  </si>
  <si>
    <t>23. Осигурување на средства за капитал</t>
  </si>
  <si>
    <t>22. Осигурување на тонтина</t>
  </si>
  <si>
    <t>21. Удели во инвестициски фондови</t>
  </si>
  <si>
    <t>20. Брак или породување</t>
  </si>
  <si>
    <t>19. Живот</t>
  </si>
  <si>
    <t>18. Туристичка помош</t>
  </si>
  <si>
    <t>17. Правна заштита</t>
  </si>
  <si>
    <t>16. Финансиски загуби</t>
  </si>
  <si>
    <t>15. Гаранции</t>
  </si>
  <si>
    <t xml:space="preserve">14. Кредити </t>
  </si>
  <si>
    <t>13. Општа одговорност</t>
  </si>
  <si>
    <t>12. Одговорност пловни објекти</t>
  </si>
  <si>
    <t>11. Одговорност воздухоплови</t>
  </si>
  <si>
    <t>10. АО (вкупно)</t>
  </si>
  <si>
    <t>09. Имот останато</t>
  </si>
  <si>
    <t>08. Имот од пожар и др.опасн.</t>
  </si>
  <si>
    <t>07. Карго</t>
  </si>
  <si>
    <t>06. Каско пловни објекти</t>
  </si>
  <si>
    <t>05. Каско воздухоплови</t>
  </si>
  <si>
    <t>04. Каско шински возила</t>
  </si>
  <si>
    <t>03. Каско моторни возила</t>
  </si>
  <si>
    <t>02. Здравствено</t>
  </si>
  <si>
    <t>01. Незгода</t>
  </si>
  <si>
    <t>1. Посредување во договарање на осигурително покритие</t>
  </si>
  <si>
    <t>Табела 2. Број на договори (по класи на осигурување) / 2022Q4</t>
  </si>
  <si>
    <t>Табела 4. Бруто полисирана премија (по класи на осигурување) / 2022Q4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</si>
</sst>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Tahoma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0" tint="-0.4999699890613556"/>
      <name val="Calibri"/>
      <family val="2"/>
      <scheme val="minor"/>
    </font>
    <font>
      <b/>
      <sz val="16"/>
      <color theme="0" tint="-0.4999699890613556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50003623962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8">
    <xf numFmtId="0" fontId="0" fillId="0" borderId="0" xfId="0"/>
    <xf numFmtId="0" fontId="2" fillId="0" borderId="0" xfId="0" applyFont="1" applyAlignment="1">
      <alignment vertical="center"/>
    </xf>
    <xf numFmtId="3" fontId="3" fillId="0" borderId="0" xfId="21" applyNumberFormat="1" applyFont="1" applyAlignment="1">
      <alignment vertical="center"/>
      <protection/>
    </xf>
    <xf numFmtId="3" fontId="4" fillId="0" borderId="0" xfId="21" applyNumberFormat="1" applyFont="1" applyAlignment="1">
      <alignment vertical="center"/>
      <protection/>
    </xf>
    <xf numFmtId="0" fontId="5" fillId="2" borderId="1" xfId="21" applyFont="1" applyFill="1" applyBorder="1" applyAlignment="1">
      <alignment horizontal="left" vertical="center" wrapText="1"/>
      <protection/>
    </xf>
    <xf numFmtId="3" fontId="7" fillId="0" borderId="2" xfId="21" applyNumberFormat="1" applyFont="1" applyBorder="1" applyAlignment="1">
      <alignment vertical="center" wrapText="1"/>
      <protection/>
    </xf>
    <xf numFmtId="0" fontId="0" fillId="0" borderId="0" xfId="22" applyAlignment="1">
      <alignment vertical="center"/>
      <protection/>
    </xf>
    <xf numFmtId="0" fontId="6" fillId="3" borderId="3" xfId="21" applyFont="1" applyFill="1" applyBorder="1" applyAlignment="1">
      <alignment horizontal="left" vertical="center" wrapText="1"/>
      <protection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3" fontId="10" fillId="3" borderId="7" xfId="21" applyNumberFormat="1" applyFont="1" applyFill="1" applyBorder="1" applyAlignment="1">
      <alignment vertical="center" wrapText="1"/>
      <protection/>
    </xf>
    <xf numFmtId="3" fontId="10" fillId="3" borderId="8" xfId="21" applyNumberFormat="1" applyFont="1" applyFill="1" applyBorder="1" applyAlignment="1">
      <alignment vertical="center" wrapText="1"/>
      <protection/>
    </xf>
    <xf numFmtId="3" fontId="7" fillId="3" borderId="9" xfId="21" applyNumberFormat="1" applyFont="1" applyFill="1" applyBorder="1" applyAlignment="1">
      <alignment vertical="center" wrapText="1"/>
      <protection/>
    </xf>
    <xf numFmtId="0" fontId="0" fillId="4" borderId="10" xfId="24" applyFill="1" applyBorder="1">
      <alignment/>
      <protection/>
    </xf>
    <xf numFmtId="0" fontId="0" fillId="4" borderId="11" xfId="24" applyFill="1" applyBorder="1">
      <alignment/>
      <protection/>
    </xf>
    <xf numFmtId="0" fontId="0" fillId="4" borderId="12" xfId="24" applyFill="1" applyBorder="1">
      <alignment/>
      <protection/>
    </xf>
    <xf numFmtId="0" fontId="0" fillId="5" borderId="0" xfId="24" applyFill="1">
      <alignment/>
      <protection/>
    </xf>
    <xf numFmtId="0" fontId="0" fillId="4" borderId="13" xfId="24" applyFill="1" applyBorder="1">
      <alignment/>
      <protection/>
    </xf>
    <xf numFmtId="0" fontId="0" fillId="4" borderId="0" xfId="24" applyFill="1">
      <alignment/>
      <protection/>
    </xf>
    <xf numFmtId="0" fontId="0" fillId="4" borderId="14" xfId="24" applyFill="1" applyBorder="1">
      <alignment/>
      <protection/>
    </xf>
    <xf numFmtId="0" fontId="11" fillId="4" borderId="13" xfId="24" applyFont="1" applyFill="1" applyBorder="1" applyAlignment="1">
      <alignment vertical="center" wrapText="1"/>
      <protection/>
    </xf>
    <xf numFmtId="0" fontId="12" fillId="4" borderId="0" xfId="24" applyFont="1" applyFill="1" applyAlignment="1">
      <alignment vertical="center" wrapText="1"/>
      <protection/>
    </xf>
    <xf numFmtId="0" fontId="13" fillId="4" borderId="0" xfId="24" applyFont="1" applyFill="1">
      <alignment/>
      <protection/>
    </xf>
    <xf numFmtId="0" fontId="14" fillId="4" borderId="0" xfId="24" applyFont="1" applyFill="1">
      <alignment/>
      <protection/>
    </xf>
    <xf numFmtId="0" fontId="12" fillId="4" borderId="14" xfId="24" applyFont="1" applyFill="1" applyBorder="1" applyAlignment="1">
      <alignment vertical="center" wrapText="1"/>
      <protection/>
    </xf>
    <xf numFmtId="0" fontId="12" fillId="4" borderId="13" xfId="24" applyFont="1" applyFill="1" applyBorder="1" applyAlignment="1">
      <alignment vertical="center" wrapText="1"/>
      <protection/>
    </xf>
    <xf numFmtId="0" fontId="15" fillId="4" borderId="13" xfId="24" applyFont="1" applyFill="1" applyBorder="1" applyAlignment="1">
      <alignment horizontal="center" vertical="center" wrapText="1"/>
      <protection/>
    </xf>
    <xf numFmtId="0" fontId="15" fillId="4" borderId="0" xfId="24" applyFont="1" applyFill="1" applyAlignment="1">
      <alignment horizontal="center" vertical="center" wrapText="1"/>
      <protection/>
    </xf>
    <xf numFmtId="0" fontId="15" fillId="4" borderId="14" xfId="24" applyFont="1" applyFill="1" applyBorder="1" applyAlignment="1">
      <alignment horizontal="center" vertical="center" wrapText="1"/>
      <protection/>
    </xf>
    <xf numFmtId="0" fontId="16" fillId="4" borderId="0" xfId="24" applyFont="1" applyFill="1">
      <alignment/>
      <protection/>
    </xf>
    <xf numFmtId="0" fontId="17" fillId="4" borderId="0" xfId="24" applyFont="1" applyFill="1">
      <alignment/>
      <protection/>
    </xf>
    <xf numFmtId="0" fontId="17" fillId="4" borderId="0" xfId="24" applyFont="1" applyFill="1" applyAlignment="1">
      <alignment horizontal="center"/>
      <protection/>
    </xf>
    <xf numFmtId="0" fontId="15" fillId="4" borderId="0" xfId="24" applyFont="1" applyFill="1" applyAlignment="1">
      <alignment horizontal="left" vertical="center" wrapText="1"/>
      <protection/>
    </xf>
    <xf numFmtId="0" fontId="18" fillId="4" borderId="0" xfId="24" applyFont="1" applyFill="1">
      <alignment/>
      <protection/>
    </xf>
    <xf numFmtId="0" fontId="0" fillId="4" borderId="15" xfId="24" applyFill="1" applyBorder="1">
      <alignment/>
      <protection/>
    </xf>
    <xf numFmtId="0" fontId="0" fillId="4" borderId="16" xfId="24" applyFill="1" applyBorder="1">
      <alignment/>
      <protection/>
    </xf>
    <xf numFmtId="0" fontId="0" fillId="4" borderId="17" xfId="24" applyFill="1" applyBorder="1">
      <alignment/>
      <protection/>
    </xf>
    <xf numFmtId="0" fontId="19" fillId="5" borderId="0" xfId="24" applyFont="1" applyFill="1" applyAlignment="1">
      <alignment horizontal="justify" vertical="top" wrapText="1"/>
      <protection/>
    </xf>
    <xf numFmtId="0" fontId="0" fillId="0" borderId="0" xfId="24">
      <alignment/>
      <protection/>
    </xf>
    <xf numFmtId="3" fontId="10" fillId="6" borderId="8" xfId="21" applyNumberFormat="1" applyFont="1" applyFill="1" applyBorder="1" applyAlignment="1">
      <alignment vertical="center" wrapText="1"/>
      <protection/>
    </xf>
    <xf numFmtId="3" fontId="10" fillId="6" borderId="7" xfId="21" applyNumberFormat="1" applyFont="1" applyFill="1" applyBorder="1" applyAlignment="1">
      <alignment vertical="center" wrapText="1"/>
      <protection/>
    </xf>
    <xf numFmtId="0" fontId="6" fillId="6" borderId="3" xfId="21" applyFont="1" applyFill="1" applyBorder="1" applyAlignment="1">
      <alignment horizontal="left" vertical="center" wrapText="1"/>
      <protection/>
    </xf>
    <xf numFmtId="3" fontId="7" fillId="6" borderId="9" xfId="21" applyNumberFormat="1" applyFont="1" applyFill="1" applyBorder="1" applyAlignment="1">
      <alignment vertical="center" wrapText="1"/>
      <protection/>
    </xf>
    <xf numFmtId="0" fontId="5" fillId="7" borderId="1" xfId="21" applyFont="1" applyFill="1" applyBorder="1" applyAlignment="1">
      <alignment horizontal="left" vertical="center" wrapText="1"/>
      <protection/>
    </xf>
    <xf numFmtId="0" fontId="9" fillId="6" borderId="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5" xfId="21"/>
    <cellStyle name="Normal 6 2" xfId="22"/>
    <cellStyle name="Normal 7" xfId="23"/>
    <cellStyle name="Normal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1</xdr:row>
      <xdr:rowOff>66675</xdr:rowOff>
    </xdr:from>
    <xdr:to>
      <xdr:col>3</xdr:col>
      <xdr:colOff>552450</xdr:colOff>
      <xdr:row>6</xdr:row>
      <xdr:rowOff>123825</xdr:rowOff>
    </xdr:to>
    <xdr:pic>
      <xdr:nvPicPr>
        <xdr:cNvPr id="2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2050" y="266700"/>
          <a:ext cx="1428750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17</xdr:row>
      <xdr:rowOff>123825</xdr:rowOff>
    </xdr:from>
    <xdr:to>
      <xdr:col>6</xdr:col>
      <xdr:colOff>476250</xdr:colOff>
      <xdr:row>30</xdr:row>
      <xdr:rowOff>152400</xdr:rowOff>
    </xdr:to>
    <xdr:pic>
      <xdr:nvPicPr>
        <xdr:cNvPr id="3" name="Picture 2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3475" y="4400550"/>
          <a:ext cx="3209925" cy="280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D3B2F-196E-4ED4-9854-CCFEE2466D92}">
  <dimension ref="A1:I40"/>
  <sheetViews>
    <sheetView zoomScale="70" zoomScaleNormal="70" workbookViewId="0" topLeftCell="A1">
      <selection activeCell="B18" sqref="B18"/>
    </sheetView>
  </sheetViews>
  <sheetFormatPr defaultColWidth="9.140625" defaultRowHeight="15"/>
  <cols>
    <col min="1" max="2" width="9.140625" style="39" customWidth="1"/>
    <col min="3" max="3" width="12.28125" style="39" customWidth="1"/>
    <col min="4" max="9" width="9.140625" style="39" customWidth="1"/>
    <col min="10" max="45" width="9.140625" style="17" customWidth="1"/>
    <col min="46" max="16384" width="9.140625" style="39" customWidth="1"/>
  </cols>
  <sheetData>
    <row r="1" spans="1:9" ht="15.75" thickTop="1">
      <c r="A1" s="14"/>
      <c r="B1" s="15"/>
      <c r="C1" s="15"/>
      <c r="D1" s="15"/>
      <c r="E1" s="15"/>
      <c r="F1" s="15"/>
      <c r="G1" s="15"/>
      <c r="H1" s="15"/>
      <c r="I1" s="16"/>
    </row>
    <row r="2" spans="1:9" ht="15">
      <c r="A2" s="18"/>
      <c r="B2" s="19"/>
      <c r="C2" s="19"/>
      <c r="D2" s="19"/>
      <c r="E2" s="19"/>
      <c r="F2" s="19"/>
      <c r="G2" s="19"/>
      <c r="H2" s="19"/>
      <c r="I2" s="20"/>
    </row>
    <row r="3" spans="1:9" ht="15">
      <c r="A3" s="18"/>
      <c r="B3" s="19"/>
      <c r="C3" s="19"/>
      <c r="D3" s="19"/>
      <c r="E3" s="19"/>
      <c r="F3" s="19"/>
      <c r="G3" s="19"/>
      <c r="H3" s="19"/>
      <c r="I3" s="20"/>
    </row>
    <row r="4" spans="1:9" ht="15">
      <c r="A4" s="18"/>
      <c r="B4" s="19"/>
      <c r="C4" s="19"/>
      <c r="D4" s="19"/>
      <c r="E4" s="19"/>
      <c r="F4" s="19"/>
      <c r="G4" s="19"/>
      <c r="H4" s="19"/>
      <c r="I4" s="20"/>
    </row>
    <row r="5" spans="1:9" ht="26.25">
      <c r="A5" s="21"/>
      <c r="B5" s="22"/>
      <c r="C5" s="19"/>
      <c r="D5" s="19"/>
      <c r="E5" s="23" t="s">
        <v>63</v>
      </c>
      <c r="F5" s="24"/>
      <c r="G5" s="19"/>
      <c r="H5" s="19"/>
      <c r="I5" s="25"/>
    </row>
    <row r="6" spans="1:9" ht="26.25">
      <c r="A6" s="26"/>
      <c r="B6" s="22"/>
      <c r="C6" s="19"/>
      <c r="D6" s="19"/>
      <c r="E6" s="23" t="s">
        <v>64</v>
      </c>
      <c r="F6" s="24"/>
      <c r="G6" s="19"/>
      <c r="H6" s="19"/>
      <c r="I6" s="25"/>
    </row>
    <row r="7" spans="1:9" ht="26.25">
      <c r="A7" s="26"/>
      <c r="B7" s="22"/>
      <c r="C7" s="19"/>
      <c r="D7" s="19"/>
      <c r="E7" s="23" t="s">
        <v>65</v>
      </c>
      <c r="F7" s="24"/>
      <c r="G7" s="19"/>
      <c r="H7" s="19"/>
      <c r="I7" s="25"/>
    </row>
    <row r="8" spans="1:9" ht="26.25">
      <c r="A8" s="26"/>
      <c r="B8" s="22"/>
      <c r="C8" s="19"/>
      <c r="D8" s="19"/>
      <c r="E8" s="24"/>
      <c r="F8" s="24"/>
      <c r="G8" s="19"/>
      <c r="H8" s="19"/>
      <c r="I8" s="25"/>
    </row>
    <row r="9" spans="1:9" ht="15">
      <c r="A9" s="27" t="s">
        <v>66</v>
      </c>
      <c r="B9" s="28"/>
      <c r="C9" s="28"/>
      <c r="D9" s="28"/>
      <c r="E9" s="28"/>
      <c r="F9" s="28"/>
      <c r="G9" s="28"/>
      <c r="H9" s="28"/>
      <c r="I9" s="29"/>
    </row>
    <row r="10" spans="1:9" ht="15">
      <c r="A10" s="27"/>
      <c r="B10" s="28"/>
      <c r="C10" s="28"/>
      <c r="D10" s="28"/>
      <c r="E10" s="28"/>
      <c r="F10" s="28"/>
      <c r="G10" s="28"/>
      <c r="H10" s="28"/>
      <c r="I10" s="29"/>
    </row>
    <row r="11" spans="1:9" ht="15">
      <c r="A11" s="27"/>
      <c r="B11" s="28"/>
      <c r="C11" s="28"/>
      <c r="D11" s="28"/>
      <c r="E11" s="28"/>
      <c r="F11" s="28"/>
      <c r="G11" s="28"/>
      <c r="H11" s="28"/>
      <c r="I11" s="29"/>
    </row>
    <row r="12" spans="1:9" ht="26.25">
      <c r="A12" s="26"/>
      <c r="B12" s="22"/>
      <c r="C12" s="22"/>
      <c r="D12" s="22"/>
      <c r="E12" s="22"/>
      <c r="F12" s="22"/>
      <c r="G12" s="22"/>
      <c r="H12" s="22"/>
      <c r="I12" s="25"/>
    </row>
    <row r="13" spans="1:9" ht="15">
      <c r="A13" s="18"/>
      <c r="B13" s="19"/>
      <c r="C13" s="19"/>
      <c r="D13" s="30"/>
      <c r="E13" s="19"/>
      <c r="F13" s="19"/>
      <c r="G13" s="19"/>
      <c r="H13" s="19"/>
      <c r="I13" s="20"/>
    </row>
    <row r="14" spans="1:9" ht="15">
      <c r="A14" s="18"/>
      <c r="B14" s="19"/>
      <c r="C14" s="19"/>
      <c r="D14" s="30"/>
      <c r="E14" s="19"/>
      <c r="F14" s="19"/>
      <c r="G14" s="19"/>
      <c r="H14" s="19"/>
      <c r="I14" s="20"/>
    </row>
    <row r="15" spans="1:9" ht="23.25">
      <c r="A15" s="18"/>
      <c r="B15" s="31" t="s">
        <v>67</v>
      </c>
      <c r="C15" s="31"/>
      <c r="D15" s="31"/>
      <c r="E15" s="31"/>
      <c r="F15" s="31"/>
      <c r="G15" s="31"/>
      <c r="H15" s="31"/>
      <c r="I15" s="20"/>
    </row>
    <row r="16" spans="1:9" ht="23.25">
      <c r="A16" s="18"/>
      <c r="B16" s="32" t="s">
        <v>68</v>
      </c>
      <c r="C16" s="32"/>
      <c r="D16" s="32"/>
      <c r="E16" s="32"/>
      <c r="F16" s="32"/>
      <c r="G16" s="32"/>
      <c r="H16" s="32"/>
      <c r="I16" s="20"/>
    </row>
    <row r="17" spans="1:9" ht="23.25">
      <c r="A17" s="18"/>
      <c r="B17" s="32" t="s">
        <v>71</v>
      </c>
      <c r="C17" s="32"/>
      <c r="D17" s="32"/>
      <c r="E17" s="32"/>
      <c r="F17" s="32"/>
      <c r="G17" s="32"/>
      <c r="H17" s="32"/>
      <c r="I17" s="20"/>
    </row>
    <row r="18" spans="1:9" ht="15">
      <c r="A18" s="18"/>
      <c r="B18" s="19"/>
      <c r="C18" s="19"/>
      <c r="D18" s="30"/>
      <c r="E18" s="19"/>
      <c r="F18" s="19"/>
      <c r="G18" s="19"/>
      <c r="H18" s="19"/>
      <c r="I18" s="20"/>
    </row>
    <row r="19" spans="1:9" ht="15">
      <c r="A19" s="18"/>
      <c r="B19" s="19"/>
      <c r="C19" s="19"/>
      <c r="D19" s="19"/>
      <c r="E19" s="19"/>
      <c r="F19" s="19"/>
      <c r="G19" s="19"/>
      <c r="H19" s="19"/>
      <c r="I19" s="20"/>
    </row>
    <row r="20" spans="1:9" ht="15">
      <c r="A20" s="18"/>
      <c r="B20" s="19"/>
      <c r="C20" s="19"/>
      <c r="D20" s="19"/>
      <c r="E20" s="19"/>
      <c r="F20" s="19"/>
      <c r="G20" s="19"/>
      <c r="H20" s="19"/>
      <c r="I20" s="20"/>
    </row>
    <row r="21" spans="1:9" ht="15">
      <c r="A21" s="18"/>
      <c r="B21" s="19"/>
      <c r="C21" s="19"/>
      <c r="D21" s="19"/>
      <c r="E21" s="19"/>
      <c r="F21" s="19"/>
      <c r="G21" s="19"/>
      <c r="H21" s="19"/>
      <c r="I21" s="20"/>
    </row>
    <row r="22" spans="1:9" ht="15">
      <c r="A22" s="18"/>
      <c r="B22" s="19"/>
      <c r="C22" s="19"/>
      <c r="D22" s="19"/>
      <c r="E22" s="19"/>
      <c r="F22" s="19"/>
      <c r="G22" s="19"/>
      <c r="H22" s="19"/>
      <c r="I22" s="20"/>
    </row>
    <row r="23" spans="1:9" ht="15">
      <c r="A23" s="18"/>
      <c r="B23" s="19"/>
      <c r="C23" s="19"/>
      <c r="D23" s="19"/>
      <c r="E23" s="19"/>
      <c r="F23" s="19"/>
      <c r="G23" s="19"/>
      <c r="H23" s="19"/>
      <c r="I23" s="20"/>
    </row>
    <row r="24" spans="1:9" ht="15">
      <c r="A24" s="18"/>
      <c r="B24" s="19"/>
      <c r="C24" s="19"/>
      <c r="D24" s="19"/>
      <c r="E24" s="19"/>
      <c r="F24" s="19"/>
      <c r="G24" s="19"/>
      <c r="H24" s="19"/>
      <c r="I24" s="20"/>
    </row>
    <row r="25" spans="1:9" ht="15">
      <c r="A25" s="18"/>
      <c r="B25" s="19"/>
      <c r="C25" s="19"/>
      <c r="D25" s="19"/>
      <c r="E25" s="19"/>
      <c r="F25" s="19"/>
      <c r="G25" s="19"/>
      <c r="H25" s="19"/>
      <c r="I25" s="20"/>
    </row>
    <row r="26" spans="1:9" ht="21">
      <c r="A26" s="18"/>
      <c r="B26" s="19"/>
      <c r="C26" s="19"/>
      <c r="D26" s="19"/>
      <c r="E26" s="23"/>
      <c r="F26" s="24"/>
      <c r="G26" s="19"/>
      <c r="H26" s="19"/>
      <c r="I26" s="20"/>
    </row>
    <row r="27" spans="1:9" ht="21">
      <c r="A27" s="18"/>
      <c r="B27" s="19"/>
      <c r="C27" s="19"/>
      <c r="D27" s="19"/>
      <c r="E27" s="23"/>
      <c r="F27" s="24"/>
      <c r="G27" s="19"/>
      <c r="H27" s="19"/>
      <c r="I27" s="20"/>
    </row>
    <row r="28" spans="1:9" ht="21">
      <c r="A28" s="18"/>
      <c r="B28" s="19"/>
      <c r="C28" s="19"/>
      <c r="D28" s="19"/>
      <c r="E28" s="23"/>
      <c r="F28" s="24"/>
      <c r="G28" s="19"/>
      <c r="H28" s="19"/>
      <c r="I28" s="20"/>
    </row>
    <row r="29" spans="1:9" ht="21">
      <c r="A29" s="18"/>
      <c r="B29" s="19"/>
      <c r="C29" s="19"/>
      <c r="D29" s="19"/>
      <c r="E29" s="24"/>
      <c r="F29" s="24"/>
      <c r="G29" s="19"/>
      <c r="H29" s="19"/>
      <c r="I29" s="20"/>
    </row>
    <row r="30" spans="1:9" ht="15">
      <c r="A30" s="18"/>
      <c r="B30" s="19"/>
      <c r="C30" s="33"/>
      <c r="D30" s="33"/>
      <c r="E30" s="33"/>
      <c r="F30" s="33"/>
      <c r="G30" s="33"/>
      <c r="H30" s="33"/>
      <c r="I30" s="20"/>
    </row>
    <row r="31" spans="1:9" ht="15">
      <c r="A31" s="18"/>
      <c r="B31" s="19"/>
      <c r="C31" s="33"/>
      <c r="D31" s="33"/>
      <c r="E31" s="33"/>
      <c r="F31" s="33"/>
      <c r="G31" s="33"/>
      <c r="H31" s="33"/>
      <c r="I31" s="20"/>
    </row>
    <row r="32" spans="1:9" ht="15">
      <c r="A32" s="18"/>
      <c r="B32" s="19"/>
      <c r="C32" s="19"/>
      <c r="D32" s="19"/>
      <c r="E32" s="19"/>
      <c r="F32" s="19"/>
      <c r="G32" s="19"/>
      <c r="H32" s="19"/>
      <c r="I32" s="20"/>
    </row>
    <row r="33" spans="1:9" ht="15">
      <c r="A33" s="18"/>
      <c r="B33" s="19"/>
      <c r="C33" s="19"/>
      <c r="D33" s="19"/>
      <c r="E33" s="19"/>
      <c r="F33" s="19"/>
      <c r="G33" s="19"/>
      <c r="H33" s="19"/>
      <c r="I33" s="20"/>
    </row>
    <row r="34" spans="1:9" ht="15">
      <c r="A34" s="18"/>
      <c r="B34" s="19"/>
      <c r="C34" s="19"/>
      <c r="D34" s="19"/>
      <c r="E34" s="19"/>
      <c r="F34" s="19"/>
      <c r="G34" s="19"/>
      <c r="H34" s="19"/>
      <c r="I34" s="20"/>
    </row>
    <row r="35" spans="1:9" ht="21">
      <c r="A35" s="18"/>
      <c r="B35" s="19"/>
      <c r="C35" s="19"/>
      <c r="D35" s="34" t="s">
        <v>69</v>
      </c>
      <c r="E35" s="34"/>
      <c r="F35" s="34"/>
      <c r="G35" s="34"/>
      <c r="H35" s="34"/>
      <c r="I35" s="20"/>
    </row>
    <row r="36" spans="1:9" ht="15">
      <c r="A36" s="18"/>
      <c r="B36" s="19"/>
      <c r="C36" s="19"/>
      <c r="D36" s="19"/>
      <c r="E36" s="19"/>
      <c r="F36" s="19"/>
      <c r="G36" s="19"/>
      <c r="H36" s="19"/>
      <c r="I36" s="20"/>
    </row>
    <row r="37" spans="1:9" ht="15.75" thickBot="1">
      <c r="A37" s="35"/>
      <c r="B37" s="36"/>
      <c r="C37" s="36"/>
      <c r="D37" s="36"/>
      <c r="E37" s="36"/>
      <c r="F37" s="36"/>
      <c r="G37" s="36"/>
      <c r="H37" s="36"/>
      <c r="I37" s="37"/>
    </row>
    <row r="38" s="17" customFormat="1" ht="15.75" thickTop="1"/>
    <row r="39" spans="1:9" s="17" customFormat="1" ht="151.5" customHeight="1">
      <c r="A39" s="38" t="s">
        <v>70</v>
      </c>
      <c r="B39" s="38"/>
      <c r="C39" s="38"/>
      <c r="D39" s="38"/>
      <c r="E39" s="38"/>
      <c r="F39" s="38"/>
      <c r="G39" s="38"/>
      <c r="H39" s="38"/>
      <c r="I39" s="38"/>
    </row>
    <row r="40" s="17" customFormat="1" ht="15">
      <c r="A40" s="39"/>
    </row>
    <row r="41" s="17" customFormat="1" ht="15"/>
    <row r="42" s="17" customFormat="1" ht="15"/>
    <row r="43" s="17" customFormat="1" ht="15"/>
    <row r="44" s="17" customFormat="1" ht="15"/>
    <row r="45" s="17" customFormat="1" ht="15"/>
    <row r="46" s="17" customFormat="1" ht="15"/>
    <row r="47" s="17" customFormat="1" ht="15"/>
    <row r="48" s="17" customFormat="1" ht="15"/>
    <row r="49" s="17" customFormat="1" ht="15"/>
    <row r="50" s="17" customFormat="1" ht="15"/>
    <row r="51" s="17" customFormat="1" ht="15"/>
    <row r="52" s="17" customFormat="1" ht="15"/>
    <row r="53" s="17" customFormat="1" ht="15"/>
    <row r="54" s="17" customFormat="1" ht="15"/>
    <row r="55" s="17" customFormat="1" ht="15"/>
    <row r="56" s="17" customFormat="1" ht="15"/>
    <row r="57" s="17" customFormat="1" ht="15"/>
    <row r="58" s="17" customFormat="1" ht="15"/>
    <row r="59" s="17" customFormat="1" ht="15"/>
    <row r="60" s="17" customFormat="1" ht="15"/>
    <row r="61" s="17" customFormat="1" ht="15"/>
    <row r="62" s="17" customFormat="1" ht="15"/>
    <row r="63" s="17" customFormat="1" ht="15"/>
    <row r="64" s="17" customFormat="1" ht="15"/>
    <row r="65" s="17" customFormat="1" ht="15"/>
    <row r="66" s="17" customFormat="1" ht="15"/>
    <row r="67" s="17" customFormat="1" ht="15"/>
    <row r="68" s="17" customFormat="1" ht="15"/>
    <row r="69" s="17" customFormat="1" ht="15"/>
    <row r="70" s="17" customFormat="1" ht="15"/>
    <row r="71" s="17" customFormat="1" ht="15"/>
    <row r="72" s="17" customFormat="1" ht="15"/>
    <row r="73" s="17" customFormat="1" ht="15"/>
    <row r="74" s="17" customFormat="1" ht="15"/>
    <row r="75" s="17" customFormat="1" ht="15"/>
    <row r="76" s="17" customFormat="1" ht="15"/>
    <row r="77" s="17" customFormat="1" ht="15"/>
    <row r="78" s="17" customFormat="1" ht="15"/>
    <row r="79" s="17" customFormat="1" ht="15"/>
    <row r="80" s="17" customFormat="1" ht="15"/>
    <row r="81" s="17" customFormat="1" ht="15"/>
    <row r="82" s="17" customFormat="1" ht="15"/>
    <row r="83" s="17" customFormat="1" ht="15"/>
    <row r="84" s="17" customFormat="1" ht="15"/>
    <row r="85" s="17" customFormat="1" ht="15"/>
    <row r="86" s="17" customFormat="1" ht="15"/>
    <row r="87" s="17" customFormat="1" ht="15"/>
    <row r="88" s="17" customFormat="1" ht="15"/>
    <row r="89" s="17" customFormat="1" ht="15"/>
    <row r="90" s="17" customFormat="1" ht="15"/>
    <row r="91" s="17" customFormat="1" ht="15"/>
    <row r="92" s="17" customFormat="1" ht="15"/>
    <row r="93" s="17" customFormat="1" ht="15"/>
    <row r="94" s="17" customFormat="1" ht="15"/>
    <row r="95" s="17" customFormat="1" ht="15"/>
    <row r="96" s="17" customFormat="1" ht="15"/>
    <row r="97" s="17" customFormat="1" ht="15"/>
    <row r="98" s="17" customFormat="1" ht="15"/>
    <row r="99" s="17" customFormat="1" ht="15"/>
    <row r="100" s="17" customFormat="1" ht="15"/>
    <row r="101" s="17" customFormat="1" ht="15"/>
    <row r="102" s="17" customFormat="1" ht="15"/>
    <row r="103" s="17" customFormat="1" ht="15"/>
    <row r="104" s="17" customFormat="1" ht="15"/>
    <row r="105" s="17" customFormat="1" ht="15"/>
    <row r="106" s="17" customFormat="1" ht="15"/>
    <row r="107" s="17" customFormat="1" ht="15"/>
    <row r="108" s="17" customFormat="1" ht="15"/>
    <row r="109" s="17" customFormat="1" ht="15"/>
    <row r="110" s="17" customFormat="1" ht="15"/>
    <row r="111" s="17" customFormat="1" ht="15"/>
    <row r="112" s="17" customFormat="1" ht="15"/>
    <row r="113" s="17" customFormat="1" ht="15"/>
    <row r="114" s="17" customFormat="1" ht="15"/>
    <row r="115" s="17" customFormat="1" ht="15"/>
    <row r="116" s="17" customFormat="1" ht="15"/>
    <row r="117" s="17" customFormat="1" ht="15"/>
    <row r="118" s="17" customFormat="1" ht="15"/>
    <row r="119" s="17" customFormat="1" ht="15"/>
    <row r="120" s="17" customFormat="1" ht="15"/>
    <row r="121" s="17" customFormat="1" ht="15"/>
    <row r="122" s="17" customFormat="1" ht="15"/>
    <row r="123" s="17" customFormat="1" ht="15"/>
    <row r="124" s="17" customFormat="1" ht="15"/>
    <row r="125" s="17" customFormat="1" ht="15"/>
    <row r="126" s="17" customFormat="1" ht="15"/>
    <row r="127" s="17" customFormat="1" ht="15"/>
    <row r="128" s="17" customFormat="1" ht="15"/>
    <row r="129" s="17" customFormat="1" ht="15"/>
    <row r="130" s="17" customFormat="1" ht="15"/>
    <row r="131" s="17" customFormat="1" ht="15"/>
    <row r="132" s="17" customFormat="1" ht="15"/>
    <row r="133" s="17" customFormat="1" ht="15"/>
    <row r="134" s="17" customFormat="1" ht="15"/>
    <row r="135" s="17" customFormat="1" ht="15"/>
    <row r="136" s="17" customFormat="1" ht="15"/>
    <row r="137" s="17" customFormat="1" ht="15"/>
    <row r="138" s="17" customFormat="1" ht="15"/>
    <row r="139" s="17" customFormat="1" ht="15"/>
    <row r="140" s="17" customFormat="1" ht="15"/>
    <row r="141" s="17" customFormat="1" ht="15"/>
    <row r="142" s="17" customFormat="1" ht="15"/>
    <row r="143" s="17" customFormat="1" ht="15"/>
    <row r="144" s="17" customFormat="1" ht="15"/>
    <row r="145" s="17" customFormat="1" ht="15"/>
    <row r="146" s="17" customFormat="1" ht="15"/>
    <row r="147" s="17" customFormat="1" ht="15"/>
    <row r="148" s="17" customFormat="1" ht="15"/>
    <row r="149" s="17" customFormat="1" ht="15"/>
    <row r="150" s="17" customFormat="1" ht="15"/>
    <row r="151" s="17" customFormat="1" ht="15"/>
    <row r="152" s="17" customFormat="1" ht="15"/>
    <row r="153" s="17" customFormat="1" ht="15"/>
    <row r="154" s="17" customFormat="1" ht="15"/>
    <row r="155" s="17" customFormat="1" ht="15"/>
    <row r="156" s="17" customFormat="1" ht="15"/>
    <row r="157" s="17" customFormat="1" ht="15"/>
    <row r="158" s="17" customFormat="1" ht="15"/>
    <row r="159" s="17" customFormat="1" ht="15"/>
    <row r="160" s="17" customFormat="1" ht="15"/>
    <row r="161" s="17" customFormat="1" ht="15"/>
    <row r="162" s="17" customFormat="1" ht="15"/>
    <row r="163" s="17" customFormat="1" ht="15"/>
    <row r="164" s="17" customFormat="1" ht="15"/>
    <row r="165" s="17" customFormat="1" ht="15"/>
    <row r="166" s="17" customFormat="1" ht="15"/>
    <row r="167" s="17" customFormat="1" ht="15"/>
    <row r="168" s="17" customFormat="1" ht="15"/>
    <row r="169" s="17" customFormat="1" ht="15"/>
    <row r="170" s="17" customFormat="1" ht="15"/>
    <row r="171" s="17" customFormat="1" ht="15"/>
    <row r="172" s="17" customFormat="1" ht="15"/>
    <row r="173" s="17" customFormat="1" ht="15"/>
    <row r="174" s="17" customFormat="1" ht="15"/>
    <row r="175" s="17" customFormat="1" ht="15"/>
    <row r="176" s="17" customFormat="1" ht="15"/>
    <row r="177" s="17" customFormat="1" ht="15"/>
    <row r="178" s="17" customFormat="1" ht="15"/>
    <row r="179" s="17" customFormat="1" ht="15"/>
    <row r="180" s="17" customFormat="1" ht="15"/>
    <row r="181" s="17" customFormat="1" ht="15"/>
    <row r="182" s="17" customFormat="1" ht="15"/>
    <row r="183" s="17" customFormat="1" ht="15"/>
    <row r="184" s="17" customFormat="1" ht="15"/>
    <row r="185" s="17" customFormat="1" ht="15"/>
    <row r="186" s="17" customFormat="1" ht="15"/>
    <row r="187" s="17" customFormat="1" ht="15"/>
    <row r="188" s="17" customFormat="1" ht="15"/>
    <row r="189" s="17" customFormat="1" ht="15"/>
    <row r="190" s="17" customFormat="1" ht="15"/>
    <row r="191" s="17" customFormat="1" ht="15"/>
    <row r="192" s="17" customFormat="1" ht="15"/>
    <row r="193" s="17" customFormat="1" ht="15"/>
    <row r="194" s="17" customFormat="1" ht="15"/>
    <row r="195" s="17" customFormat="1" ht="15"/>
    <row r="196" s="17" customFormat="1" ht="15"/>
    <row r="197" s="17" customFormat="1" ht="15"/>
    <row r="198" s="17" customFormat="1" ht="15"/>
    <row r="199" s="17" customFormat="1" ht="15"/>
    <row r="200" s="17" customFormat="1" ht="15"/>
    <row r="201" s="17" customFormat="1" ht="15"/>
    <row r="202" s="17" customFormat="1" ht="15"/>
    <row r="203" s="17" customFormat="1" ht="15"/>
    <row r="204" s="17" customFormat="1" ht="15"/>
    <row r="205" s="17" customFormat="1" ht="15"/>
    <row r="206" s="17" customFormat="1" ht="15"/>
    <row r="207" s="17" customFormat="1" ht="15"/>
    <row r="208" s="17" customFormat="1" ht="15"/>
    <row r="209" s="17" customFormat="1" ht="15"/>
    <row r="210" s="17" customFormat="1" ht="15"/>
    <row r="211" s="17" customFormat="1" ht="15"/>
    <row r="212" s="17" customFormat="1" ht="15"/>
    <row r="213" s="17" customFormat="1" ht="15"/>
    <row r="214" s="17" customFormat="1" ht="15"/>
    <row r="215" s="17" customFormat="1" ht="15"/>
    <row r="216" s="17" customFormat="1" ht="15"/>
    <row r="217" s="17" customFormat="1" ht="15"/>
    <row r="218" s="17" customFormat="1" ht="15"/>
    <row r="219" s="17" customFormat="1" ht="15"/>
    <row r="220" s="17" customFormat="1" ht="15"/>
    <row r="221" s="17" customFormat="1" ht="15"/>
    <row r="222" s="17" customFormat="1" ht="15"/>
    <row r="223" s="17" customFormat="1" ht="15"/>
    <row r="224" s="17" customFormat="1" ht="15"/>
    <row r="225" s="17" customFormat="1" ht="15"/>
    <row r="226" s="17" customFormat="1" ht="15"/>
    <row r="227" s="17" customFormat="1" ht="15"/>
    <row r="228" s="17" customFormat="1" ht="15"/>
    <row r="229" s="17" customFormat="1" ht="15"/>
    <row r="230" s="17" customFormat="1" ht="15"/>
    <row r="231" s="17" customFormat="1" ht="15"/>
    <row r="232" s="17" customFormat="1" ht="15"/>
    <row r="233" s="17" customFormat="1" ht="15"/>
    <row r="234" s="17" customFormat="1" ht="15"/>
    <row r="235" s="17" customFormat="1" ht="15"/>
    <row r="236" s="17" customFormat="1" ht="15"/>
    <row r="237" s="17" customFormat="1" ht="15"/>
    <row r="238" s="17" customFormat="1" ht="15"/>
    <row r="239" s="17" customFormat="1" ht="15"/>
    <row r="240" s="17" customFormat="1" ht="15"/>
    <row r="241" s="17" customFormat="1" ht="15"/>
    <row r="242" s="17" customFormat="1" ht="15"/>
    <row r="243" s="17" customFormat="1" ht="15"/>
    <row r="244" s="17" customFormat="1" ht="15"/>
    <row r="245" s="17" customFormat="1" ht="15"/>
    <row r="246" s="17" customFormat="1" ht="15"/>
    <row r="247" s="17" customFormat="1" ht="15"/>
    <row r="248" s="17" customFormat="1" ht="15"/>
    <row r="249" s="17" customFormat="1" ht="15"/>
    <row r="250" s="17" customFormat="1" ht="15"/>
    <row r="251" s="17" customFormat="1" ht="15"/>
    <row r="252" s="17" customFormat="1" ht="15"/>
    <row r="253" s="17" customFormat="1" ht="15"/>
    <row r="254" s="17" customFormat="1" ht="15"/>
    <row r="255" s="17" customFormat="1" ht="15"/>
    <row r="256" s="17" customFormat="1" ht="15"/>
    <row r="257" s="17" customFormat="1" ht="15"/>
    <row r="258" s="17" customFormat="1" ht="15"/>
    <row r="259" s="17" customFormat="1" ht="15"/>
    <row r="260" s="17" customFormat="1" ht="15"/>
    <row r="261" s="17" customFormat="1" ht="15"/>
    <row r="262" s="17" customFormat="1" ht="15"/>
    <row r="263" s="17" customFormat="1" ht="15"/>
    <row r="264" s="17" customFormat="1" ht="15"/>
    <row r="265" s="17" customFormat="1" ht="15"/>
    <row r="266" s="17" customFormat="1" ht="15"/>
    <row r="267" s="17" customFormat="1" ht="15"/>
    <row r="268" s="17" customFormat="1" ht="15"/>
    <row r="269" s="17" customFormat="1" ht="15"/>
    <row r="270" s="17" customFormat="1" ht="15"/>
    <row r="271" s="17" customFormat="1" ht="15"/>
    <row r="272" s="17" customFormat="1" ht="15"/>
    <row r="273" s="17" customFormat="1" ht="15"/>
    <row r="274" s="17" customFormat="1" ht="15"/>
    <row r="275" s="17" customFormat="1" ht="15"/>
    <row r="276" s="17" customFormat="1" ht="15"/>
    <row r="277" s="17" customFormat="1" ht="15"/>
    <row r="278" s="17" customFormat="1" ht="15"/>
    <row r="279" s="17" customFormat="1" ht="15"/>
    <row r="280" s="17" customFormat="1" ht="15"/>
    <row r="281" s="17" customFormat="1" ht="15"/>
    <row r="282" s="17" customFormat="1" ht="15"/>
    <row r="283" s="17" customFormat="1" ht="15"/>
    <row r="284" s="17" customFormat="1" ht="15"/>
    <row r="285" s="17" customFormat="1" ht="15"/>
    <row r="286" s="17" customFormat="1" ht="15"/>
    <row r="287" s="17" customFormat="1" ht="15"/>
    <row r="288" s="17" customFormat="1" ht="15"/>
    <row r="289" s="17" customFormat="1" ht="15"/>
    <row r="290" s="17" customFormat="1" ht="15"/>
    <row r="291" s="17" customFormat="1" ht="15"/>
    <row r="292" s="17" customFormat="1" ht="15"/>
    <row r="293" s="17" customFormat="1" ht="15"/>
    <row r="294" s="17" customFormat="1" ht="15"/>
    <row r="295" s="17" customFormat="1" ht="15"/>
    <row r="296" s="17" customFormat="1" ht="15"/>
    <row r="297" s="17" customFormat="1" ht="15"/>
    <row r="298" s="17" customFormat="1" ht="15"/>
    <row r="299" s="17" customFormat="1" ht="15"/>
    <row r="300" s="17" customFormat="1" ht="15"/>
    <row r="301" s="17" customFormat="1" ht="15"/>
    <row r="302" s="17" customFormat="1" ht="15"/>
  </sheetData>
  <mergeCells count="5">
    <mergeCell ref="A9:I11"/>
    <mergeCell ref="B16:H16"/>
    <mergeCell ref="B17:H17"/>
    <mergeCell ref="C30:H31"/>
    <mergeCell ref="A39:I39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scale="90" r:id="rId2"/>
  <rowBreaks count="1" manualBreakCount="1">
    <brk id="3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BEE9-85D2-48CE-B8BB-C7339771DD76}">
  <dimension ref="A1:R51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28.00390625" style="6" customWidth="1"/>
    <col min="2" max="2" width="17.140625" style="6" customWidth="1"/>
    <col min="3" max="16" width="17.140625" style="0" customWidth="1"/>
    <col min="17" max="18" width="17.140625" style="6" customWidth="1"/>
    <col min="19" max="41" width="9.140625" style="6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 customHeight="1">
      <c r="A4" s="10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9" t="s">
        <v>18</v>
      </c>
    </row>
    <row r="5" spans="1:18" ht="15">
      <c r="A5" s="4" t="s">
        <v>72</v>
      </c>
      <c r="B5" s="5">
        <v>68</v>
      </c>
      <c r="C5" s="5">
        <v>84</v>
      </c>
      <c r="D5" s="5">
        <v>113</v>
      </c>
      <c r="E5" s="5">
        <v>9</v>
      </c>
      <c r="F5" s="5">
        <v>92</v>
      </c>
      <c r="G5" s="5">
        <v>2</v>
      </c>
      <c r="H5" s="5">
        <v>32</v>
      </c>
      <c r="I5" s="5">
        <v>152</v>
      </c>
      <c r="J5" s="5">
        <v>17</v>
      </c>
      <c r="K5" s="5">
        <v>0</v>
      </c>
      <c r="L5" s="5">
        <v>5</v>
      </c>
      <c r="M5" s="5">
        <v>1</v>
      </c>
      <c r="N5" s="5">
        <v>0</v>
      </c>
      <c r="O5" s="5">
        <v>0</v>
      </c>
      <c r="P5" s="5">
        <v>0</v>
      </c>
      <c r="Q5" s="5">
        <v>0</v>
      </c>
      <c r="R5" s="13">
        <f aca="true" t="shared" si="0" ref="R5:R50">SUM(B5:Q5)</f>
        <v>575</v>
      </c>
    </row>
    <row r="6" spans="1:18" ht="15" customHeight="1">
      <c r="A6" s="4" t="s">
        <v>73</v>
      </c>
      <c r="B6" s="5">
        <v>0</v>
      </c>
      <c r="C6" s="5">
        <v>0</v>
      </c>
      <c r="D6" s="5">
        <v>0</v>
      </c>
      <c r="E6" s="5">
        <v>152</v>
      </c>
      <c r="F6" s="5">
        <v>0</v>
      </c>
      <c r="G6" s="5">
        <v>28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3">
        <f t="shared" si="0"/>
        <v>180</v>
      </c>
    </row>
    <row r="7" spans="1:18" ht="15" customHeight="1">
      <c r="A7" s="4" t="s">
        <v>19</v>
      </c>
      <c r="B7" s="5">
        <v>286</v>
      </c>
      <c r="C7" s="5">
        <v>91</v>
      </c>
      <c r="D7" s="5">
        <v>14</v>
      </c>
      <c r="E7" s="5">
        <v>1342</v>
      </c>
      <c r="F7" s="5">
        <v>23</v>
      </c>
      <c r="G7" s="5">
        <v>38</v>
      </c>
      <c r="H7" s="5">
        <v>2902</v>
      </c>
      <c r="I7" s="5">
        <v>23</v>
      </c>
      <c r="J7" s="5">
        <v>16</v>
      </c>
      <c r="K7" s="5">
        <v>0</v>
      </c>
      <c r="L7" s="5">
        <v>17</v>
      </c>
      <c r="M7" s="5">
        <v>0</v>
      </c>
      <c r="N7" s="5">
        <v>0</v>
      </c>
      <c r="O7" s="5">
        <v>0</v>
      </c>
      <c r="P7" s="5">
        <v>4</v>
      </c>
      <c r="Q7" s="5">
        <v>0</v>
      </c>
      <c r="R7" s="13">
        <f t="shared" si="0"/>
        <v>4756</v>
      </c>
    </row>
    <row r="8" spans="1:18" ht="15" customHeight="1">
      <c r="A8" s="4" t="s">
        <v>20</v>
      </c>
      <c r="B8" s="5">
        <v>6736</v>
      </c>
      <c r="C8" s="5">
        <v>1043</v>
      </c>
      <c r="D8" s="5">
        <v>201</v>
      </c>
      <c r="E8" s="5">
        <v>3335</v>
      </c>
      <c r="F8" s="5">
        <v>850</v>
      </c>
      <c r="G8" s="5">
        <v>269</v>
      </c>
      <c r="H8" s="5">
        <v>1089</v>
      </c>
      <c r="I8" s="5">
        <v>1389</v>
      </c>
      <c r="J8" s="5">
        <v>234</v>
      </c>
      <c r="K8" s="5">
        <v>0</v>
      </c>
      <c r="L8" s="5">
        <v>625</v>
      </c>
      <c r="M8" s="5">
        <v>44</v>
      </c>
      <c r="N8" s="5">
        <v>31</v>
      </c>
      <c r="O8" s="5">
        <v>105</v>
      </c>
      <c r="P8" s="5">
        <v>7</v>
      </c>
      <c r="Q8" s="5">
        <v>12</v>
      </c>
      <c r="R8" s="13">
        <f t="shared" si="0"/>
        <v>15970</v>
      </c>
    </row>
    <row r="9" spans="1:18" ht="15" customHeight="1">
      <c r="A9" s="4" t="s">
        <v>21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13">
        <f t="shared" si="0"/>
        <v>0</v>
      </c>
    </row>
    <row r="10" spans="1:18" ht="15" customHeight="1">
      <c r="A10" s="4" t="s">
        <v>22</v>
      </c>
      <c r="B10" s="5">
        <v>673</v>
      </c>
      <c r="C10" s="5">
        <v>658</v>
      </c>
      <c r="D10" s="5">
        <v>841</v>
      </c>
      <c r="E10" s="5">
        <v>427</v>
      </c>
      <c r="F10" s="5">
        <v>180</v>
      </c>
      <c r="G10" s="5">
        <v>194</v>
      </c>
      <c r="H10" s="5">
        <v>181</v>
      </c>
      <c r="I10" s="5">
        <v>1469</v>
      </c>
      <c r="J10" s="5">
        <v>364</v>
      </c>
      <c r="K10" s="5">
        <v>294</v>
      </c>
      <c r="L10" s="5">
        <v>54</v>
      </c>
      <c r="M10" s="5">
        <v>2</v>
      </c>
      <c r="N10" s="5">
        <v>3</v>
      </c>
      <c r="O10" s="5">
        <v>0</v>
      </c>
      <c r="P10" s="5">
        <v>0</v>
      </c>
      <c r="Q10" s="5">
        <v>0</v>
      </c>
      <c r="R10" s="13">
        <f t="shared" si="0"/>
        <v>5340</v>
      </c>
    </row>
    <row r="11" spans="1:18" ht="15" customHeight="1">
      <c r="A11" s="4" t="s">
        <v>23</v>
      </c>
      <c r="B11" s="5">
        <v>0</v>
      </c>
      <c r="C11" s="5">
        <v>0</v>
      </c>
      <c r="D11" s="5">
        <v>79</v>
      </c>
      <c r="E11" s="5">
        <v>0</v>
      </c>
      <c r="F11" s="5">
        <v>49</v>
      </c>
      <c r="G11" s="5">
        <v>2</v>
      </c>
      <c r="H11" s="5">
        <v>3</v>
      </c>
      <c r="I11" s="5">
        <v>0</v>
      </c>
      <c r="J11" s="5">
        <v>4</v>
      </c>
      <c r="K11" s="5">
        <v>0</v>
      </c>
      <c r="L11" s="5">
        <v>0</v>
      </c>
      <c r="M11" s="5">
        <v>0</v>
      </c>
      <c r="N11" s="5">
        <v>5</v>
      </c>
      <c r="O11" s="5">
        <v>0</v>
      </c>
      <c r="P11" s="5">
        <v>0</v>
      </c>
      <c r="Q11" s="5">
        <v>0</v>
      </c>
      <c r="R11" s="13">
        <f t="shared" si="0"/>
        <v>142</v>
      </c>
    </row>
    <row r="12" spans="1:18" ht="15" customHeight="1">
      <c r="A12" s="4" t="s">
        <v>24</v>
      </c>
      <c r="B12" s="5">
        <v>14</v>
      </c>
      <c r="C12" s="5">
        <v>36</v>
      </c>
      <c r="D12" s="5">
        <v>0</v>
      </c>
      <c r="E12" s="5">
        <v>27</v>
      </c>
      <c r="F12" s="5">
        <v>3</v>
      </c>
      <c r="G12" s="5">
        <v>0</v>
      </c>
      <c r="H12" s="5">
        <v>1</v>
      </c>
      <c r="I12" s="5">
        <v>458</v>
      </c>
      <c r="J12" s="5">
        <v>8</v>
      </c>
      <c r="K12" s="5">
        <v>0</v>
      </c>
      <c r="L12" s="5">
        <v>1683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13">
        <f t="shared" si="0"/>
        <v>2230</v>
      </c>
    </row>
    <row r="13" spans="1:18" ht="15" customHeight="1">
      <c r="A13" s="4" t="s">
        <v>25</v>
      </c>
      <c r="B13" s="5">
        <v>1361</v>
      </c>
      <c r="C13" s="5">
        <v>134</v>
      </c>
      <c r="D13" s="5">
        <v>651</v>
      </c>
      <c r="E13" s="5">
        <v>154</v>
      </c>
      <c r="F13" s="5">
        <v>208</v>
      </c>
      <c r="G13" s="5">
        <v>368</v>
      </c>
      <c r="H13" s="5">
        <v>941</v>
      </c>
      <c r="I13" s="5">
        <v>941</v>
      </c>
      <c r="J13" s="5">
        <v>697</v>
      </c>
      <c r="K13" s="5">
        <v>784</v>
      </c>
      <c r="L13" s="5">
        <v>55</v>
      </c>
      <c r="M13" s="5">
        <v>5</v>
      </c>
      <c r="N13" s="5">
        <v>26</v>
      </c>
      <c r="O13" s="5">
        <v>2</v>
      </c>
      <c r="P13" s="5">
        <v>1</v>
      </c>
      <c r="Q13" s="5">
        <v>13</v>
      </c>
      <c r="R13" s="13">
        <f t="shared" si="0"/>
        <v>6341</v>
      </c>
    </row>
    <row r="14" spans="1:18" ht="15" customHeight="1">
      <c r="A14" s="4" t="s">
        <v>26</v>
      </c>
      <c r="B14" s="5">
        <v>175</v>
      </c>
      <c r="C14" s="5">
        <v>5</v>
      </c>
      <c r="D14" s="5">
        <v>1</v>
      </c>
      <c r="E14" s="5">
        <v>4</v>
      </c>
      <c r="F14" s="5">
        <v>1</v>
      </c>
      <c r="G14" s="5">
        <v>123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13">
        <f t="shared" si="0"/>
        <v>310</v>
      </c>
    </row>
    <row r="15" spans="1:18" ht="15" customHeight="1">
      <c r="A15" s="4" t="s">
        <v>27</v>
      </c>
      <c r="B15" s="5">
        <v>630</v>
      </c>
      <c r="C15" s="5">
        <v>230</v>
      </c>
      <c r="D15" s="5">
        <v>16</v>
      </c>
      <c r="E15" s="5">
        <v>189</v>
      </c>
      <c r="F15" s="5">
        <v>14</v>
      </c>
      <c r="G15" s="5">
        <v>87</v>
      </c>
      <c r="H15" s="5">
        <v>93</v>
      </c>
      <c r="I15" s="5">
        <v>771</v>
      </c>
      <c r="J15" s="5">
        <v>355</v>
      </c>
      <c r="K15" s="5">
        <v>4</v>
      </c>
      <c r="L15" s="5">
        <v>10</v>
      </c>
      <c r="M15" s="5">
        <v>63</v>
      </c>
      <c r="N15" s="5">
        <v>2</v>
      </c>
      <c r="O15" s="5">
        <v>0</v>
      </c>
      <c r="P15" s="5">
        <v>0</v>
      </c>
      <c r="Q15" s="5">
        <v>5</v>
      </c>
      <c r="R15" s="13">
        <f t="shared" si="0"/>
        <v>2469</v>
      </c>
    </row>
    <row r="16" spans="1:18" ht="15" customHeight="1">
      <c r="A16" s="4" t="s">
        <v>28</v>
      </c>
      <c r="B16" s="5">
        <v>274</v>
      </c>
      <c r="C16" s="5">
        <v>131</v>
      </c>
      <c r="D16" s="5">
        <v>47</v>
      </c>
      <c r="E16" s="5">
        <v>106</v>
      </c>
      <c r="F16" s="5">
        <v>47</v>
      </c>
      <c r="G16" s="5">
        <v>410</v>
      </c>
      <c r="H16" s="5">
        <v>36</v>
      </c>
      <c r="I16" s="5">
        <v>0</v>
      </c>
      <c r="J16" s="5">
        <v>440</v>
      </c>
      <c r="K16" s="5">
        <v>10255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13">
        <f t="shared" si="0"/>
        <v>11746</v>
      </c>
    </row>
    <row r="17" spans="1:18" ht="15" customHeight="1">
      <c r="A17" s="4" t="s">
        <v>29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13">
        <f t="shared" si="0"/>
        <v>0</v>
      </c>
    </row>
    <row r="18" spans="1:18" ht="15" customHeight="1">
      <c r="A18" s="4" t="s">
        <v>30</v>
      </c>
      <c r="B18" s="5">
        <v>81</v>
      </c>
      <c r="C18" s="5">
        <v>389</v>
      </c>
      <c r="D18" s="5">
        <v>6</v>
      </c>
      <c r="E18" s="5">
        <v>110</v>
      </c>
      <c r="F18" s="5">
        <v>413</v>
      </c>
      <c r="G18" s="5">
        <v>391</v>
      </c>
      <c r="H18" s="5">
        <v>0</v>
      </c>
      <c r="I18" s="5">
        <v>107</v>
      </c>
      <c r="J18" s="5">
        <v>206</v>
      </c>
      <c r="K18" s="5">
        <v>6</v>
      </c>
      <c r="L18" s="5">
        <v>3</v>
      </c>
      <c r="M18" s="5">
        <v>0</v>
      </c>
      <c r="N18" s="5">
        <v>1</v>
      </c>
      <c r="O18" s="5">
        <v>0</v>
      </c>
      <c r="P18" s="5">
        <v>1</v>
      </c>
      <c r="Q18" s="5">
        <v>0</v>
      </c>
      <c r="R18" s="13">
        <f t="shared" si="0"/>
        <v>1714</v>
      </c>
    </row>
    <row r="19" spans="1:18" ht="15" customHeight="1">
      <c r="A19" s="4" t="s">
        <v>31</v>
      </c>
      <c r="B19" s="5">
        <v>7125</v>
      </c>
      <c r="C19" s="5">
        <v>3934</v>
      </c>
      <c r="D19" s="5">
        <v>262</v>
      </c>
      <c r="E19" s="5">
        <v>501</v>
      </c>
      <c r="F19" s="5">
        <v>1861</v>
      </c>
      <c r="G19" s="5">
        <v>458</v>
      </c>
      <c r="H19" s="5">
        <v>7260</v>
      </c>
      <c r="I19" s="5">
        <v>4996</v>
      </c>
      <c r="J19" s="5">
        <v>2098</v>
      </c>
      <c r="K19" s="5">
        <v>136</v>
      </c>
      <c r="L19" s="5">
        <v>556</v>
      </c>
      <c r="M19" s="5">
        <v>1503</v>
      </c>
      <c r="N19" s="5">
        <v>253</v>
      </c>
      <c r="O19" s="5">
        <v>488</v>
      </c>
      <c r="P19" s="5">
        <v>1050</v>
      </c>
      <c r="Q19" s="5">
        <v>648</v>
      </c>
      <c r="R19" s="13">
        <f t="shared" si="0"/>
        <v>33129</v>
      </c>
    </row>
    <row r="20" spans="1:18" ht="15" customHeight="1">
      <c r="A20" s="4" t="s">
        <v>32</v>
      </c>
      <c r="B20" s="5">
        <v>462</v>
      </c>
      <c r="C20" s="5">
        <v>16</v>
      </c>
      <c r="D20" s="5">
        <v>16</v>
      </c>
      <c r="E20" s="5">
        <v>377</v>
      </c>
      <c r="F20" s="5">
        <v>27</v>
      </c>
      <c r="G20" s="5">
        <v>226</v>
      </c>
      <c r="H20" s="5">
        <v>116</v>
      </c>
      <c r="I20" s="5">
        <v>270</v>
      </c>
      <c r="J20" s="5">
        <v>69</v>
      </c>
      <c r="K20" s="5">
        <v>7</v>
      </c>
      <c r="L20" s="5">
        <v>8</v>
      </c>
      <c r="M20" s="5">
        <v>2</v>
      </c>
      <c r="N20" s="5">
        <v>14</v>
      </c>
      <c r="O20" s="5">
        <v>0</v>
      </c>
      <c r="P20" s="5">
        <v>2</v>
      </c>
      <c r="Q20" s="5">
        <v>5</v>
      </c>
      <c r="R20" s="13">
        <f t="shared" si="0"/>
        <v>1617</v>
      </c>
    </row>
    <row r="21" spans="1:18" ht="15" customHeight="1">
      <c r="A21" s="4" t="s">
        <v>33</v>
      </c>
      <c r="B21" s="5">
        <v>25</v>
      </c>
      <c r="C21" s="5">
        <v>109</v>
      </c>
      <c r="D21" s="5">
        <v>10</v>
      </c>
      <c r="E21" s="5">
        <v>16</v>
      </c>
      <c r="F21" s="5">
        <v>15</v>
      </c>
      <c r="G21" s="5">
        <v>2739</v>
      </c>
      <c r="H21" s="5">
        <v>6</v>
      </c>
      <c r="I21" s="5">
        <v>23</v>
      </c>
      <c r="J21" s="5">
        <v>24</v>
      </c>
      <c r="K21" s="5">
        <v>40</v>
      </c>
      <c r="L21" s="5">
        <v>0</v>
      </c>
      <c r="M21" s="5">
        <v>15</v>
      </c>
      <c r="N21" s="5">
        <v>0</v>
      </c>
      <c r="O21" s="5">
        <v>0</v>
      </c>
      <c r="P21" s="5">
        <v>0</v>
      </c>
      <c r="Q21" s="5">
        <v>0</v>
      </c>
      <c r="R21" s="13">
        <f t="shared" si="0"/>
        <v>3022</v>
      </c>
    </row>
    <row r="22" spans="1:18" ht="15" customHeight="1">
      <c r="A22" s="4" t="s">
        <v>34</v>
      </c>
      <c r="B22" s="5">
        <v>111</v>
      </c>
      <c r="C22" s="5">
        <v>30</v>
      </c>
      <c r="D22" s="5">
        <v>0</v>
      </c>
      <c r="E22" s="5">
        <v>20</v>
      </c>
      <c r="F22" s="5">
        <v>468</v>
      </c>
      <c r="G22" s="5">
        <v>0</v>
      </c>
      <c r="H22" s="5">
        <v>7</v>
      </c>
      <c r="I22" s="5">
        <v>640</v>
      </c>
      <c r="J22" s="5">
        <v>237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13">
        <f t="shared" si="0"/>
        <v>1513</v>
      </c>
    </row>
    <row r="23" spans="1:18" ht="15" customHeight="1">
      <c r="A23" s="4" t="s">
        <v>35</v>
      </c>
      <c r="B23" s="5">
        <v>1114</v>
      </c>
      <c r="C23" s="5">
        <v>352</v>
      </c>
      <c r="D23" s="5">
        <v>0</v>
      </c>
      <c r="E23" s="5">
        <v>9</v>
      </c>
      <c r="F23" s="5">
        <v>20</v>
      </c>
      <c r="G23" s="5">
        <v>35</v>
      </c>
      <c r="H23" s="5">
        <v>4</v>
      </c>
      <c r="I23" s="5">
        <v>401</v>
      </c>
      <c r="J23" s="5">
        <v>310</v>
      </c>
      <c r="K23" s="5">
        <v>0</v>
      </c>
      <c r="L23" s="5">
        <v>113</v>
      </c>
      <c r="M23" s="5">
        <v>32</v>
      </c>
      <c r="N23" s="5">
        <v>2</v>
      </c>
      <c r="O23" s="5">
        <v>0</v>
      </c>
      <c r="P23" s="5">
        <v>0</v>
      </c>
      <c r="Q23" s="5">
        <v>2</v>
      </c>
      <c r="R23" s="13">
        <f t="shared" si="0"/>
        <v>2394</v>
      </c>
    </row>
    <row r="24" spans="1:18" ht="15" customHeight="1">
      <c r="A24" s="4" t="s">
        <v>36</v>
      </c>
      <c r="B24" s="5">
        <v>115</v>
      </c>
      <c r="C24" s="5">
        <v>4</v>
      </c>
      <c r="D24" s="5">
        <v>0</v>
      </c>
      <c r="E24" s="5">
        <v>5</v>
      </c>
      <c r="F24" s="5">
        <v>14</v>
      </c>
      <c r="G24" s="5">
        <v>127</v>
      </c>
      <c r="H24" s="5">
        <v>1</v>
      </c>
      <c r="I24" s="5">
        <v>0</v>
      </c>
      <c r="J24" s="5">
        <v>13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4</v>
      </c>
      <c r="R24" s="13">
        <f t="shared" si="0"/>
        <v>283</v>
      </c>
    </row>
    <row r="25" spans="1:18" ht="15" customHeight="1">
      <c r="A25" s="4" t="s">
        <v>37</v>
      </c>
      <c r="B25" s="5">
        <v>921</v>
      </c>
      <c r="C25" s="5">
        <v>31</v>
      </c>
      <c r="D25" s="5">
        <v>7</v>
      </c>
      <c r="E25" s="5">
        <v>102</v>
      </c>
      <c r="F25" s="5">
        <v>5</v>
      </c>
      <c r="G25" s="5">
        <v>16</v>
      </c>
      <c r="H25" s="5">
        <v>10</v>
      </c>
      <c r="I25" s="5">
        <v>330</v>
      </c>
      <c r="J25" s="5">
        <v>293</v>
      </c>
      <c r="K25" s="5">
        <v>0</v>
      </c>
      <c r="L25" s="5">
        <v>17</v>
      </c>
      <c r="M25" s="5">
        <v>38</v>
      </c>
      <c r="N25" s="5">
        <v>10</v>
      </c>
      <c r="O25" s="5">
        <v>0</v>
      </c>
      <c r="P25" s="5">
        <v>0</v>
      </c>
      <c r="Q25" s="5">
        <v>0</v>
      </c>
      <c r="R25" s="13">
        <f t="shared" si="0"/>
        <v>1780</v>
      </c>
    </row>
    <row r="26" spans="1:18" ht="15" customHeight="1">
      <c r="A26" s="4" t="s">
        <v>38</v>
      </c>
      <c r="B26" s="5">
        <v>1739</v>
      </c>
      <c r="C26" s="5">
        <v>27</v>
      </c>
      <c r="D26" s="5">
        <v>4</v>
      </c>
      <c r="E26" s="5">
        <v>4</v>
      </c>
      <c r="F26" s="5">
        <v>103</v>
      </c>
      <c r="G26" s="5">
        <v>364</v>
      </c>
      <c r="H26" s="5">
        <v>258</v>
      </c>
      <c r="I26" s="5">
        <v>178</v>
      </c>
      <c r="J26" s="5">
        <v>730</v>
      </c>
      <c r="K26" s="5">
        <v>0</v>
      </c>
      <c r="L26" s="5">
        <v>1674</v>
      </c>
      <c r="M26" s="5">
        <v>269</v>
      </c>
      <c r="N26" s="5">
        <v>13</v>
      </c>
      <c r="O26" s="5">
        <v>0</v>
      </c>
      <c r="P26" s="5">
        <v>3</v>
      </c>
      <c r="Q26" s="5">
        <v>20</v>
      </c>
      <c r="R26" s="13">
        <f t="shared" si="0"/>
        <v>5386</v>
      </c>
    </row>
    <row r="27" spans="1:18" ht="15" customHeight="1">
      <c r="A27" s="4" t="s">
        <v>39</v>
      </c>
      <c r="B27" s="5">
        <v>1015</v>
      </c>
      <c r="C27" s="5">
        <v>39</v>
      </c>
      <c r="D27" s="5">
        <v>8</v>
      </c>
      <c r="E27" s="5">
        <v>83</v>
      </c>
      <c r="F27" s="5">
        <v>12</v>
      </c>
      <c r="G27" s="5">
        <v>10</v>
      </c>
      <c r="H27" s="5">
        <v>17</v>
      </c>
      <c r="I27" s="5">
        <v>544</v>
      </c>
      <c r="J27" s="5">
        <v>937</v>
      </c>
      <c r="K27" s="5">
        <v>0</v>
      </c>
      <c r="L27" s="5">
        <v>66</v>
      </c>
      <c r="M27" s="5">
        <v>0</v>
      </c>
      <c r="N27" s="5">
        <v>8</v>
      </c>
      <c r="O27" s="5">
        <v>7</v>
      </c>
      <c r="P27" s="5">
        <v>0</v>
      </c>
      <c r="Q27" s="5">
        <v>0</v>
      </c>
      <c r="R27" s="13">
        <f t="shared" si="0"/>
        <v>2746</v>
      </c>
    </row>
    <row r="28" spans="1:18" ht="15" customHeight="1">
      <c r="A28" s="4" t="s">
        <v>40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13">
        <f t="shared" si="0"/>
        <v>0</v>
      </c>
    </row>
    <row r="29" spans="1:18" ht="15" customHeight="1">
      <c r="A29" s="4" t="s">
        <v>41</v>
      </c>
      <c r="B29" s="5">
        <v>2430</v>
      </c>
      <c r="C29" s="5">
        <v>907</v>
      </c>
      <c r="D29" s="5">
        <v>581</v>
      </c>
      <c r="E29" s="5">
        <v>1669</v>
      </c>
      <c r="F29" s="5">
        <v>1062</v>
      </c>
      <c r="G29" s="5">
        <v>292</v>
      </c>
      <c r="H29" s="5">
        <v>769</v>
      </c>
      <c r="I29" s="5">
        <v>1833</v>
      </c>
      <c r="J29" s="5">
        <v>580</v>
      </c>
      <c r="K29" s="5">
        <v>425</v>
      </c>
      <c r="L29" s="5">
        <v>138</v>
      </c>
      <c r="M29" s="5">
        <v>0</v>
      </c>
      <c r="N29" s="5">
        <v>0</v>
      </c>
      <c r="O29" s="5">
        <v>0</v>
      </c>
      <c r="P29" s="5">
        <v>2</v>
      </c>
      <c r="Q29" s="5">
        <v>0</v>
      </c>
      <c r="R29" s="13">
        <f t="shared" si="0"/>
        <v>10688</v>
      </c>
    </row>
    <row r="30" spans="1:18" ht="15" customHeight="1">
      <c r="A30" s="4" t="s">
        <v>42</v>
      </c>
      <c r="B30" s="5">
        <v>8</v>
      </c>
      <c r="C30" s="5">
        <v>6</v>
      </c>
      <c r="D30" s="5">
        <v>0</v>
      </c>
      <c r="E30" s="5">
        <v>16</v>
      </c>
      <c r="F30" s="5">
        <v>63</v>
      </c>
      <c r="G30" s="5">
        <v>229</v>
      </c>
      <c r="H30" s="5">
        <v>0</v>
      </c>
      <c r="I30" s="5">
        <v>5</v>
      </c>
      <c r="J30" s="5">
        <v>35</v>
      </c>
      <c r="K30" s="5">
        <v>0</v>
      </c>
      <c r="L30" s="5">
        <v>45</v>
      </c>
      <c r="M30" s="5">
        <v>0</v>
      </c>
      <c r="N30" s="5">
        <v>0</v>
      </c>
      <c r="O30" s="5">
        <v>0</v>
      </c>
      <c r="P30" s="5">
        <v>1</v>
      </c>
      <c r="Q30" s="5">
        <v>4</v>
      </c>
      <c r="R30" s="13">
        <f t="shared" si="0"/>
        <v>412</v>
      </c>
    </row>
    <row r="31" spans="1:18" ht="15" customHeight="1">
      <c r="A31" s="4" t="s">
        <v>43</v>
      </c>
      <c r="B31" s="5">
        <v>271</v>
      </c>
      <c r="C31" s="5">
        <v>233</v>
      </c>
      <c r="D31" s="5">
        <v>2</v>
      </c>
      <c r="E31" s="5">
        <v>11</v>
      </c>
      <c r="F31" s="5">
        <v>5</v>
      </c>
      <c r="G31" s="5">
        <v>13</v>
      </c>
      <c r="H31" s="5">
        <v>47</v>
      </c>
      <c r="I31" s="5">
        <v>505</v>
      </c>
      <c r="J31" s="5">
        <v>216</v>
      </c>
      <c r="K31" s="5">
        <v>0</v>
      </c>
      <c r="L31" s="5">
        <v>31</v>
      </c>
      <c r="M31" s="5">
        <v>1</v>
      </c>
      <c r="N31" s="5">
        <v>11</v>
      </c>
      <c r="O31" s="5">
        <v>0</v>
      </c>
      <c r="P31" s="5">
        <v>2</v>
      </c>
      <c r="Q31" s="5">
        <v>0</v>
      </c>
      <c r="R31" s="13">
        <f t="shared" si="0"/>
        <v>1348</v>
      </c>
    </row>
    <row r="32" spans="1:18" ht="15" customHeight="1">
      <c r="A32" s="4" t="s">
        <v>44</v>
      </c>
      <c r="B32" s="5">
        <v>910</v>
      </c>
      <c r="C32" s="5">
        <v>4815</v>
      </c>
      <c r="D32" s="5">
        <v>23</v>
      </c>
      <c r="E32" s="5">
        <v>823</v>
      </c>
      <c r="F32" s="5">
        <v>27</v>
      </c>
      <c r="G32" s="5">
        <v>91</v>
      </c>
      <c r="H32" s="5">
        <v>134</v>
      </c>
      <c r="I32" s="5">
        <v>339</v>
      </c>
      <c r="J32" s="5">
        <v>716</v>
      </c>
      <c r="K32" s="5">
        <v>5</v>
      </c>
      <c r="L32" s="5">
        <v>28</v>
      </c>
      <c r="M32" s="5">
        <v>522</v>
      </c>
      <c r="N32" s="5">
        <v>28</v>
      </c>
      <c r="O32" s="5">
        <v>0</v>
      </c>
      <c r="P32" s="5">
        <v>0</v>
      </c>
      <c r="Q32" s="5">
        <v>7</v>
      </c>
      <c r="R32" s="13">
        <f t="shared" si="0"/>
        <v>8468</v>
      </c>
    </row>
    <row r="33" spans="1:18" ht="15" customHeight="1">
      <c r="A33" s="4" t="s">
        <v>45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13">
        <f t="shared" si="0"/>
        <v>0</v>
      </c>
    </row>
    <row r="34" spans="1:18" ht="15" customHeight="1">
      <c r="A34" s="4" t="s">
        <v>46</v>
      </c>
      <c r="B34" s="5">
        <v>3497</v>
      </c>
      <c r="C34" s="5">
        <v>292</v>
      </c>
      <c r="D34" s="5">
        <v>36</v>
      </c>
      <c r="E34" s="5">
        <v>4523</v>
      </c>
      <c r="F34" s="5">
        <v>105</v>
      </c>
      <c r="G34" s="5">
        <v>96</v>
      </c>
      <c r="H34" s="5">
        <v>587</v>
      </c>
      <c r="I34" s="5">
        <v>1049</v>
      </c>
      <c r="J34" s="5">
        <v>154</v>
      </c>
      <c r="K34" s="5">
        <v>42</v>
      </c>
      <c r="L34" s="5">
        <v>0</v>
      </c>
      <c r="M34" s="5">
        <v>0</v>
      </c>
      <c r="N34" s="5">
        <v>2</v>
      </c>
      <c r="O34" s="5">
        <v>12</v>
      </c>
      <c r="P34" s="5">
        <v>1</v>
      </c>
      <c r="Q34" s="5">
        <v>2</v>
      </c>
      <c r="R34" s="13">
        <f t="shared" si="0"/>
        <v>10398</v>
      </c>
    </row>
    <row r="35" spans="1:18" ht="15" customHeight="1">
      <c r="A35" s="4" t="s">
        <v>47</v>
      </c>
      <c r="B35" s="5">
        <v>9006</v>
      </c>
      <c r="C35" s="5">
        <v>1885</v>
      </c>
      <c r="D35" s="5">
        <v>3108</v>
      </c>
      <c r="E35" s="5">
        <v>4130</v>
      </c>
      <c r="F35" s="5">
        <v>5169</v>
      </c>
      <c r="G35" s="5">
        <v>1394</v>
      </c>
      <c r="H35" s="5">
        <v>1132</v>
      </c>
      <c r="I35" s="5">
        <v>6219</v>
      </c>
      <c r="J35" s="5">
        <v>1332</v>
      </c>
      <c r="K35" s="5">
        <v>557</v>
      </c>
      <c r="L35" s="5">
        <v>4970</v>
      </c>
      <c r="M35" s="5">
        <v>851</v>
      </c>
      <c r="N35" s="5">
        <v>21</v>
      </c>
      <c r="O35" s="5">
        <v>0</v>
      </c>
      <c r="P35" s="5">
        <v>4</v>
      </c>
      <c r="Q35" s="5">
        <v>0</v>
      </c>
      <c r="R35" s="13">
        <f t="shared" si="0"/>
        <v>39778</v>
      </c>
    </row>
    <row r="36" spans="1:18" ht="15" customHeight="1">
      <c r="A36" s="4" t="s">
        <v>48</v>
      </c>
      <c r="B36" s="5">
        <v>286</v>
      </c>
      <c r="C36" s="5">
        <v>511</v>
      </c>
      <c r="D36" s="5">
        <v>63</v>
      </c>
      <c r="E36" s="5">
        <v>77</v>
      </c>
      <c r="F36" s="5">
        <v>622</v>
      </c>
      <c r="G36" s="5">
        <v>32</v>
      </c>
      <c r="H36" s="5">
        <v>53</v>
      </c>
      <c r="I36" s="5">
        <v>42</v>
      </c>
      <c r="J36" s="5">
        <v>18</v>
      </c>
      <c r="K36" s="5">
        <v>0</v>
      </c>
      <c r="L36" s="5">
        <v>232</v>
      </c>
      <c r="M36" s="5">
        <v>3</v>
      </c>
      <c r="N36" s="5">
        <v>17</v>
      </c>
      <c r="O36" s="5">
        <v>1</v>
      </c>
      <c r="P36" s="5">
        <v>0</v>
      </c>
      <c r="Q36" s="5">
        <v>0</v>
      </c>
      <c r="R36" s="13">
        <f t="shared" si="0"/>
        <v>1957</v>
      </c>
    </row>
    <row r="37" spans="1:18" ht="15" customHeight="1">
      <c r="A37" s="4" t="s">
        <v>49</v>
      </c>
      <c r="B37" s="5">
        <v>1015</v>
      </c>
      <c r="C37" s="5">
        <v>292</v>
      </c>
      <c r="D37" s="5">
        <v>94</v>
      </c>
      <c r="E37" s="5">
        <v>337</v>
      </c>
      <c r="F37" s="5">
        <v>2704</v>
      </c>
      <c r="G37" s="5">
        <v>529</v>
      </c>
      <c r="H37" s="5">
        <v>82</v>
      </c>
      <c r="I37" s="5">
        <v>5747</v>
      </c>
      <c r="J37" s="5">
        <v>539</v>
      </c>
      <c r="K37" s="5">
        <v>2555</v>
      </c>
      <c r="L37" s="5">
        <v>7129</v>
      </c>
      <c r="M37" s="5">
        <v>41</v>
      </c>
      <c r="N37" s="5">
        <v>21</v>
      </c>
      <c r="O37" s="5">
        <v>0</v>
      </c>
      <c r="P37" s="5">
        <v>0</v>
      </c>
      <c r="Q37" s="5">
        <v>0</v>
      </c>
      <c r="R37" s="13">
        <f t="shared" si="0"/>
        <v>21085</v>
      </c>
    </row>
    <row r="38" spans="1:18" ht="15" customHeight="1">
      <c r="A38" s="4" t="s">
        <v>50</v>
      </c>
      <c r="B38" s="5">
        <v>364</v>
      </c>
      <c r="C38" s="5">
        <v>15</v>
      </c>
      <c r="D38" s="5">
        <v>0</v>
      </c>
      <c r="E38" s="5">
        <v>3872</v>
      </c>
      <c r="F38" s="5">
        <v>64</v>
      </c>
      <c r="G38" s="5">
        <v>37</v>
      </c>
      <c r="H38" s="5">
        <v>16</v>
      </c>
      <c r="I38" s="5">
        <v>2470</v>
      </c>
      <c r="J38" s="5">
        <v>14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13">
        <f t="shared" si="0"/>
        <v>6852</v>
      </c>
    </row>
    <row r="39" spans="1:18" ht="15" customHeight="1">
      <c r="A39" s="4" t="s">
        <v>51</v>
      </c>
      <c r="B39" s="5">
        <v>1659</v>
      </c>
      <c r="C39" s="5">
        <v>703</v>
      </c>
      <c r="D39" s="5">
        <v>2630</v>
      </c>
      <c r="E39" s="5">
        <v>3916</v>
      </c>
      <c r="F39" s="5">
        <v>481</v>
      </c>
      <c r="G39" s="5">
        <v>331</v>
      </c>
      <c r="H39" s="5">
        <v>2341</v>
      </c>
      <c r="I39" s="5">
        <v>3836</v>
      </c>
      <c r="J39" s="5">
        <v>166</v>
      </c>
      <c r="K39" s="5">
        <v>0</v>
      </c>
      <c r="L39" s="5">
        <v>62</v>
      </c>
      <c r="M39" s="5">
        <v>45</v>
      </c>
      <c r="N39" s="5">
        <v>2</v>
      </c>
      <c r="O39" s="5">
        <v>1444</v>
      </c>
      <c r="P39" s="5">
        <v>0</v>
      </c>
      <c r="Q39" s="5">
        <v>0</v>
      </c>
      <c r="R39" s="13">
        <f t="shared" si="0"/>
        <v>17616</v>
      </c>
    </row>
    <row r="40" spans="1:18" ht="15" customHeight="1">
      <c r="A40" s="4" t="s">
        <v>52</v>
      </c>
      <c r="B40" s="5">
        <v>582</v>
      </c>
      <c r="C40" s="5">
        <v>1326</v>
      </c>
      <c r="D40" s="5">
        <v>0</v>
      </c>
      <c r="E40" s="5">
        <v>0</v>
      </c>
      <c r="F40" s="5">
        <v>1752</v>
      </c>
      <c r="G40" s="5">
        <v>943</v>
      </c>
      <c r="H40" s="5">
        <v>905</v>
      </c>
      <c r="I40" s="5">
        <v>198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13">
        <f t="shared" si="0"/>
        <v>5706</v>
      </c>
    </row>
    <row r="41" spans="1:18" ht="15" customHeight="1">
      <c r="A41" s="4" t="s">
        <v>53</v>
      </c>
      <c r="B41" s="5">
        <v>0</v>
      </c>
      <c r="C41" s="5">
        <v>239</v>
      </c>
      <c r="D41" s="5">
        <v>46</v>
      </c>
      <c r="E41" s="5">
        <v>137</v>
      </c>
      <c r="F41" s="5">
        <v>43</v>
      </c>
      <c r="G41" s="5">
        <v>48</v>
      </c>
      <c r="H41" s="5">
        <v>33</v>
      </c>
      <c r="I41" s="5">
        <v>4147</v>
      </c>
      <c r="J41" s="5">
        <v>1257</v>
      </c>
      <c r="K41" s="5">
        <v>11</v>
      </c>
      <c r="L41" s="5">
        <v>90</v>
      </c>
      <c r="M41" s="5">
        <v>2</v>
      </c>
      <c r="N41" s="5">
        <v>40</v>
      </c>
      <c r="O41" s="5">
        <v>0</v>
      </c>
      <c r="P41" s="5">
        <v>0</v>
      </c>
      <c r="Q41" s="5">
        <v>0</v>
      </c>
      <c r="R41" s="13">
        <f t="shared" si="0"/>
        <v>6093</v>
      </c>
    </row>
    <row r="42" spans="1:18" ht="15" customHeight="1">
      <c r="A42" s="4" t="s">
        <v>54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13">
        <f t="shared" si="0"/>
        <v>0</v>
      </c>
    </row>
    <row r="43" spans="1:18" ht="15" customHeight="1">
      <c r="A43" s="4" t="s">
        <v>55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13">
        <f t="shared" si="0"/>
        <v>0</v>
      </c>
    </row>
    <row r="44" spans="1:18" ht="15" customHeight="1">
      <c r="A44" s="4" t="s">
        <v>56</v>
      </c>
      <c r="B44" s="5">
        <v>9708</v>
      </c>
      <c r="C44" s="5">
        <v>1677</v>
      </c>
      <c r="D44" s="5">
        <v>3533</v>
      </c>
      <c r="E44" s="5">
        <v>857</v>
      </c>
      <c r="F44" s="5">
        <v>9577</v>
      </c>
      <c r="G44" s="5">
        <v>7010</v>
      </c>
      <c r="H44" s="5">
        <v>4220</v>
      </c>
      <c r="I44" s="5">
        <v>9064</v>
      </c>
      <c r="J44" s="5">
        <v>2148</v>
      </c>
      <c r="K44" s="5">
        <v>4916</v>
      </c>
      <c r="L44" s="5">
        <v>265</v>
      </c>
      <c r="M44" s="5">
        <v>790</v>
      </c>
      <c r="N44" s="5">
        <v>11</v>
      </c>
      <c r="O44" s="5">
        <v>2</v>
      </c>
      <c r="P44" s="5">
        <v>0</v>
      </c>
      <c r="Q44" s="5">
        <v>0</v>
      </c>
      <c r="R44" s="13">
        <f t="shared" si="0"/>
        <v>53778</v>
      </c>
    </row>
    <row r="45" spans="1:18" ht="15" customHeight="1">
      <c r="A45" s="4" t="s">
        <v>57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7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307</v>
      </c>
      <c r="R45" s="13">
        <f t="shared" si="0"/>
        <v>314</v>
      </c>
    </row>
    <row r="46" spans="1:18" ht="15" customHeight="1">
      <c r="A46" s="4" t="s">
        <v>58</v>
      </c>
      <c r="B46" s="5">
        <v>23452</v>
      </c>
      <c r="C46" s="5">
        <v>1790</v>
      </c>
      <c r="D46" s="5">
        <v>24099</v>
      </c>
      <c r="E46" s="5">
        <v>26335</v>
      </c>
      <c r="F46" s="5">
        <v>964</v>
      </c>
      <c r="G46" s="5">
        <v>9361</v>
      </c>
      <c r="H46" s="5">
        <v>251</v>
      </c>
      <c r="I46" s="5">
        <v>6741</v>
      </c>
      <c r="J46" s="5">
        <v>2406</v>
      </c>
      <c r="K46" s="5">
        <v>7924</v>
      </c>
      <c r="L46" s="5">
        <v>5781</v>
      </c>
      <c r="M46" s="5">
        <v>2123</v>
      </c>
      <c r="N46" s="5">
        <v>35</v>
      </c>
      <c r="O46" s="5">
        <v>0</v>
      </c>
      <c r="P46" s="5">
        <v>30</v>
      </c>
      <c r="Q46" s="5">
        <v>30</v>
      </c>
      <c r="R46" s="13">
        <f t="shared" si="0"/>
        <v>111322</v>
      </c>
    </row>
    <row r="47" spans="1:18" ht="15" customHeight="1">
      <c r="A47" s="4" t="s">
        <v>59</v>
      </c>
      <c r="B47" s="5">
        <v>185</v>
      </c>
      <c r="C47" s="5">
        <v>108</v>
      </c>
      <c r="D47" s="5">
        <v>0</v>
      </c>
      <c r="E47" s="5">
        <v>186</v>
      </c>
      <c r="F47" s="5">
        <v>72</v>
      </c>
      <c r="G47" s="5">
        <v>25407</v>
      </c>
      <c r="H47" s="5">
        <v>99</v>
      </c>
      <c r="I47" s="5">
        <v>106</v>
      </c>
      <c r="J47" s="5">
        <v>193</v>
      </c>
      <c r="K47" s="5">
        <v>0</v>
      </c>
      <c r="L47" s="5">
        <v>0</v>
      </c>
      <c r="M47" s="5">
        <v>0</v>
      </c>
      <c r="N47" s="5">
        <v>0</v>
      </c>
      <c r="O47" s="5">
        <v>109</v>
      </c>
      <c r="P47" s="5">
        <v>0</v>
      </c>
      <c r="Q47" s="5">
        <v>0</v>
      </c>
      <c r="R47" s="13">
        <f t="shared" si="0"/>
        <v>26465</v>
      </c>
    </row>
    <row r="48" spans="1:18" ht="15" customHeight="1">
      <c r="A48" s="4" t="s">
        <v>60</v>
      </c>
      <c r="B48" s="5">
        <v>1673</v>
      </c>
      <c r="C48" s="5">
        <v>225</v>
      </c>
      <c r="D48" s="5">
        <v>251</v>
      </c>
      <c r="E48" s="5">
        <v>231</v>
      </c>
      <c r="F48" s="5">
        <v>124</v>
      </c>
      <c r="G48" s="5">
        <v>103</v>
      </c>
      <c r="H48" s="5">
        <v>1469</v>
      </c>
      <c r="I48" s="5">
        <v>484</v>
      </c>
      <c r="J48" s="5">
        <v>307</v>
      </c>
      <c r="K48" s="5">
        <v>70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13">
        <f t="shared" si="0"/>
        <v>4937</v>
      </c>
    </row>
    <row r="49" spans="1:18" ht="15" customHeight="1">
      <c r="A49" s="4" t="s">
        <v>61</v>
      </c>
      <c r="B49" s="5">
        <v>2775</v>
      </c>
      <c r="C49" s="5">
        <v>498</v>
      </c>
      <c r="D49" s="5">
        <v>7740</v>
      </c>
      <c r="E49" s="5">
        <v>1</v>
      </c>
      <c r="F49" s="5">
        <v>406</v>
      </c>
      <c r="G49" s="5">
        <v>274</v>
      </c>
      <c r="H49" s="5">
        <v>244</v>
      </c>
      <c r="I49" s="5">
        <v>1855</v>
      </c>
      <c r="J49" s="5">
        <v>235</v>
      </c>
      <c r="K49" s="5">
        <v>5247</v>
      </c>
      <c r="L49" s="5">
        <v>87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13">
        <f t="shared" si="0"/>
        <v>19362</v>
      </c>
    </row>
    <row r="50" spans="1:18" ht="15">
      <c r="A50" s="4" t="s">
        <v>62</v>
      </c>
      <c r="B50" s="5">
        <v>135</v>
      </c>
      <c r="C50" s="5">
        <v>86</v>
      </c>
      <c r="D50" s="5">
        <v>2296</v>
      </c>
      <c r="E50" s="5">
        <v>121</v>
      </c>
      <c r="F50" s="5">
        <v>40</v>
      </c>
      <c r="G50" s="5">
        <v>0</v>
      </c>
      <c r="H50" s="5">
        <v>95</v>
      </c>
      <c r="I50" s="5">
        <v>6754</v>
      </c>
      <c r="J50" s="5">
        <v>39</v>
      </c>
      <c r="K50" s="5">
        <v>0</v>
      </c>
      <c r="L50" s="5">
        <v>31</v>
      </c>
      <c r="M50" s="5">
        <v>0</v>
      </c>
      <c r="N50" s="5">
        <v>7</v>
      </c>
      <c r="O50" s="5">
        <v>0</v>
      </c>
      <c r="P50" s="5">
        <v>0</v>
      </c>
      <c r="Q50" s="5">
        <v>0</v>
      </c>
      <c r="R50" s="13">
        <f t="shared" si="0"/>
        <v>9604</v>
      </c>
    </row>
    <row r="51" spans="1:18" ht="15">
      <c r="A51" s="7" t="s">
        <v>18</v>
      </c>
      <c r="B51" s="11">
        <f aca="true" t="shared" si="1" ref="B51:R51">SUM(B5:B50)</f>
        <v>80881</v>
      </c>
      <c r="C51" s="11">
        <f t="shared" si="1"/>
        <v>22951</v>
      </c>
      <c r="D51" s="11">
        <f t="shared" si="1"/>
        <v>46778</v>
      </c>
      <c r="E51" s="11">
        <f t="shared" si="1"/>
        <v>54214</v>
      </c>
      <c r="F51" s="11">
        <f t="shared" si="1"/>
        <v>27685</v>
      </c>
      <c r="G51" s="11">
        <f t="shared" si="1"/>
        <v>52084</v>
      </c>
      <c r="H51" s="11">
        <f t="shared" si="1"/>
        <v>25434</v>
      </c>
      <c r="I51" s="11">
        <f t="shared" si="1"/>
        <v>64087</v>
      </c>
      <c r="J51" s="11">
        <f t="shared" si="1"/>
        <v>17407</v>
      </c>
      <c r="K51" s="11">
        <f t="shared" si="1"/>
        <v>33278</v>
      </c>
      <c r="L51" s="11">
        <f t="shared" si="1"/>
        <v>23775</v>
      </c>
      <c r="M51" s="11">
        <f t="shared" si="1"/>
        <v>6352</v>
      </c>
      <c r="N51" s="11">
        <f t="shared" si="1"/>
        <v>563</v>
      </c>
      <c r="O51" s="11">
        <f t="shared" si="1"/>
        <v>2170</v>
      </c>
      <c r="P51" s="11">
        <f t="shared" si="1"/>
        <v>1108</v>
      </c>
      <c r="Q51" s="11">
        <f t="shared" si="1"/>
        <v>1059</v>
      </c>
      <c r="R51" s="12">
        <f t="shared" si="1"/>
        <v>459826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FDBC8-6668-4476-A969-0D3EDB2D4737}">
  <dimension ref="A1:Y51"/>
  <sheetViews>
    <sheetView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11" sqref="B11"/>
    </sheetView>
  </sheetViews>
  <sheetFormatPr defaultColWidth="9.140625" defaultRowHeight="15"/>
  <cols>
    <col min="1" max="1" width="28.00390625" style="6" customWidth="1"/>
    <col min="2" max="25" width="17.140625" style="6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2" t="s">
        <v>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0.75" customHeight="1">
      <c r="A4" s="47" t="s">
        <v>98</v>
      </c>
      <c r="B4" s="46" t="s">
        <v>97</v>
      </c>
      <c r="C4" s="46" t="s">
        <v>96</v>
      </c>
      <c r="D4" s="46" t="s">
        <v>95</v>
      </c>
      <c r="E4" s="46" t="s">
        <v>94</v>
      </c>
      <c r="F4" s="46" t="s">
        <v>93</v>
      </c>
      <c r="G4" s="46" t="s">
        <v>92</v>
      </c>
      <c r="H4" s="46" t="s">
        <v>91</v>
      </c>
      <c r="I4" s="46" t="s">
        <v>90</v>
      </c>
      <c r="J4" s="46" t="s">
        <v>89</v>
      </c>
      <c r="K4" s="46" t="s">
        <v>88</v>
      </c>
      <c r="L4" s="46" t="s">
        <v>87</v>
      </c>
      <c r="M4" s="46" t="s">
        <v>86</v>
      </c>
      <c r="N4" s="46" t="s">
        <v>85</v>
      </c>
      <c r="O4" s="46" t="s">
        <v>84</v>
      </c>
      <c r="P4" s="46" t="s">
        <v>83</v>
      </c>
      <c r="Q4" s="46" t="s">
        <v>82</v>
      </c>
      <c r="R4" s="46" t="s">
        <v>81</v>
      </c>
      <c r="S4" s="46" t="s">
        <v>80</v>
      </c>
      <c r="T4" s="46" t="s">
        <v>79</v>
      </c>
      <c r="U4" s="46" t="s">
        <v>78</v>
      </c>
      <c r="V4" s="46" t="s">
        <v>77</v>
      </c>
      <c r="W4" s="46" t="s">
        <v>76</v>
      </c>
      <c r="X4" s="46" t="s">
        <v>75</v>
      </c>
      <c r="Y4" s="45" t="s">
        <v>18</v>
      </c>
    </row>
    <row r="5" spans="1:25" ht="15">
      <c r="A5" s="44" t="s">
        <v>72</v>
      </c>
      <c r="B5" s="5">
        <v>131</v>
      </c>
      <c r="C5" s="5">
        <v>9</v>
      </c>
      <c r="D5" s="5">
        <v>21</v>
      </c>
      <c r="E5" s="5">
        <v>0</v>
      </c>
      <c r="F5" s="5">
        <v>0</v>
      </c>
      <c r="G5" s="5">
        <v>0</v>
      </c>
      <c r="H5" s="5">
        <v>0</v>
      </c>
      <c r="I5" s="5">
        <v>27</v>
      </c>
      <c r="J5" s="5">
        <v>4</v>
      </c>
      <c r="K5" s="5">
        <v>190</v>
      </c>
      <c r="L5" s="5">
        <v>0</v>
      </c>
      <c r="M5" s="5">
        <v>0</v>
      </c>
      <c r="N5" s="5">
        <v>3</v>
      </c>
      <c r="O5" s="5">
        <v>15</v>
      </c>
      <c r="P5" s="5">
        <v>0</v>
      </c>
      <c r="Q5" s="5">
        <v>0</v>
      </c>
      <c r="R5" s="5">
        <v>0</v>
      </c>
      <c r="S5" s="5">
        <v>304</v>
      </c>
      <c r="T5" s="5">
        <v>1</v>
      </c>
      <c r="U5" s="5">
        <v>0</v>
      </c>
      <c r="V5" s="5">
        <v>0</v>
      </c>
      <c r="W5" s="5">
        <v>0</v>
      </c>
      <c r="X5" s="5">
        <v>0</v>
      </c>
      <c r="Y5" s="43">
        <v>575</v>
      </c>
    </row>
    <row r="6" spans="1:25" ht="15" customHeight="1">
      <c r="A6" s="44" t="s">
        <v>73</v>
      </c>
      <c r="B6" s="5">
        <v>146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178</v>
      </c>
      <c r="L6" s="5">
        <v>0</v>
      </c>
      <c r="M6" s="5">
        <v>0</v>
      </c>
      <c r="N6" s="5">
        <v>1</v>
      </c>
      <c r="O6" s="5">
        <v>0</v>
      </c>
      <c r="P6" s="5">
        <v>0</v>
      </c>
      <c r="Q6" s="5">
        <v>0</v>
      </c>
      <c r="R6" s="5">
        <v>0</v>
      </c>
      <c r="S6" s="5">
        <v>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43">
        <v>180</v>
      </c>
    </row>
    <row r="7" spans="1:25" ht="15" customHeight="1">
      <c r="A7" s="44" t="s">
        <v>19</v>
      </c>
      <c r="B7" s="5">
        <v>2485</v>
      </c>
      <c r="C7" s="5">
        <v>0</v>
      </c>
      <c r="D7" s="5">
        <v>66</v>
      </c>
      <c r="E7" s="5">
        <v>0</v>
      </c>
      <c r="F7" s="5">
        <v>0</v>
      </c>
      <c r="G7" s="5">
        <v>0</v>
      </c>
      <c r="H7" s="5">
        <v>0</v>
      </c>
      <c r="I7" s="5">
        <v>89</v>
      </c>
      <c r="J7" s="5">
        <v>9</v>
      </c>
      <c r="K7" s="5">
        <v>3543</v>
      </c>
      <c r="L7" s="5">
        <v>0</v>
      </c>
      <c r="M7" s="5">
        <v>1</v>
      </c>
      <c r="N7" s="5">
        <v>28</v>
      </c>
      <c r="O7" s="5">
        <v>0</v>
      </c>
      <c r="P7" s="5">
        <v>0</v>
      </c>
      <c r="Q7" s="5">
        <v>0</v>
      </c>
      <c r="R7" s="5">
        <v>0</v>
      </c>
      <c r="S7" s="5">
        <v>835</v>
      </c>
      <c r="T7" s="5">
        <v>3</v>
      </c>
      <c r="U7" s="5">
        <v>0</v>
      </c>
      <c r="V7" s="5">
        <v>0</v>
      </c>
      <c r="W7" s="5">
        <v>0</v>
      </c>
      <c r="X7" s="5">
        <v>0</v>
      </c>
      <c r="Y7" s="43">
        <v>4756</v>
      </c>
    </row>
    <row r="8" spans="1:25" ht="15" customHeight="1">
      <c r="A8" s="44" t="s">
        <v>20</v>
      </c>
      <c r="B8" s="5">
        <v>5949</v>
      </c>
      <c r="C8" s="5">
        <v>321</v>
      </c>
      <c r="D8" s="5">
        <v>756</v>
      </c>
      <c r="E8" s="5">
        <v>0</v>
      </c>
      <c r="F8" s="5">
        <v>0</v>
      </c>
      <c r="G8" s="5">
        <v>0</v>
      </c>
      <c r="H8" s="5">
        <v>26</v>
      </c>
      <c r="I8" s="5">
        <v>176</v>
      </c>
      <c r="J8" s="5">
        <v>289</v>
      </c>
      <c r="K8" s="5">
        <v>10973</v>
      </c>
      <c r="L8" s="5">
        <v>0</v>
      </c>
      <c r="M8" s="5">
        <v>1</v>
      </c>
      <c r="N8" s="5">
        <v>252</v>
      </c>
      <c r="O8" s="5">
        <v>0</v>
      </c>
      <c r="P8" s="5">
        <v>0</v>
      </c>
      <c r="Q8" s="5">
        <v>2</v>
      </c>
      <c r="R8" s="5">
        <v>0</v>
      </c>
      <c r="S8" s="5">
        <v>2917</v>
      </c>
      <c r="T8" s="5">
        <v>94</v>
      </c>
      <c r="U8" s="5">
        <v>0</v>
      </c>
      <c r="V8" s="5">
        <v>1</v>
      </c>
      <c r="W8" s="5">
        <v>0</v>
      </c>
      <c r="X8" s="5">
        <v>0</v>
      </c>
      <c r="Y8" s="43">
        <v>15970</v>
      </c>
    </row>
    <row r="9" spans="1:25" ht="15" customHeight="1">
      <c r="A9" s="44" t="s">
        <v>21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43">
        <v>0</v>
      </c>
    </row>
    <row r="10" spans="1:25" ht="15" customHeight="1">
      <c r="A10" s="44" t="s">
        <v>22</v>
      </c>
      <c r="B10" s="5">
        <v>2697</v>
      </c>
      <c r="C10" s="5">
        <v>0</v>
      </c>
      <c r="D10" s="5">
        <v>52</v>
      </c>
      <c r="E10" s="5">
        <v>0</v>
      </c>
      <c r="F10" s="5">
        <v>0</v>
      </c>
      <c r="G10" s="5">
        <v>0</v>
      </c>
      <c r="H10" s="5">
        <v>0</v>
      </c>
      <c r="I10" s="5">
        <v>14</v>
      </c>
      <c r="J10" s="5">
        <v>19</v>
      </c>
      <c r="K10" s="5">
        <v>4748</v>
      </c>
      <c r="L10" s="5">
        <v>0</v>
      </c>
      <c r="M10" s="5">
        <v>0</v>
      </c>
      <c r="N10" s="5">
        <v>7</v>
      </c>
      <c r="O10" s="5">
        <v>0</v>
      </c>
      <c r="P10" s="5">
        <v>0</v>
      </c>
      <c r="Q10" s="5">
        <v>0</v>
      </c>
      <c r="R10" s="5">
        <v>0</v>
      </c>
      <c r="S10" s="5">
        <v>514</v>
      </c>
      <c r="T10" s="5">
        <v>4</v>
      </c>
      <c r="U10" s="5">
        <v>0</v>
      </c>
      <c r="V10" s="5">
        <v>1</v>
      </c>
      <c r="W10" s="5">
        <v>0</v>
      </c>
      <c r="X10" s="5">
        <v>0</v>
      </c>
      <c r="Y10" s="43">
        <v>5340</v>
      </c>
    </row>
    <row r="11" spans="1:25" ht="15" customHeight="1">
      <c r="A11" s="44" t="s">
        <v>23</v>
      </c>
      <c r="B11" s="5">
        <v>38</v>
      </c>
      <c r="C11" s="5">
        <v>0</v>
      </c>
      <c r="D11" s="5">
        <v>28</v>
      </c>
      <c r="E11" s="5">
        <v>0</v>
      </c>
      <c r="F11" s="5">
        <v>0</v>
      </c>
      <c r="G11" s="5">
        <v>0</v>
      </c>
      <c r="H11" s="5">
        <v>0</v>
      </c>
      <c r="I11" s="5">
        <v>11</v>
      </c>
      <c r="J11" s="5">
        <v>15</v>
      </c>
      <c r="K11" s="5">
        <v>42</v>
      </c>
      <c r="L11" s="5">
        <v>0</v>
      </c>
      <c r="M11" s="5">
        <v>0</v>
      </c>
      <c r="N11" s="5">
        <v>5</v>
      </c>
      <c r="O11" s="5">
        <v>0</v>
      </c>
      <c r="P11" s="5">
        <v>0</v>
      </c>
      <c r="Q11" s="5">
        <v>0</v>
      </c>
      <c r="R11" s="5">
        <v>0</v>
      </c>
      <c r="S11" s="5">
        <v>29</v>
      </c>
      <c r="T11" s="5">
        <v>5</v>
      </c>
      <c r="U11" s="5">
        <v>0</v>
      </c>
      <c r="V11" s="5">
        <v>0</v>
      </c>
      <c r="W11" s="5">
        <v>0</v>
      </c>
      <c r="X11" s="5">
        <v>0</v>
      </c>
      <c r="Y11" s="43">
        <v>142</v>
      </c>
    </row>
    <row r="12" spans="1:25" ht="15" customHeight="1">
      <c r="A12" s="44" t="s">
        <v>24</v>
      </c>
      <c r="B12" s="5">
        <v>1620</v>
      </c>
      <c r="C12" s="5">
        <v>0</v>
      </c>
      <c r="D12" s="5">
        <v>15</v>
      </c>
      <c r="E12" s="5">
        <v>0</v>
      </c>
      <c r="F12" s="5">
        <v>0</v>
      </c>
      <c r="G12" s="5">
        <v>0</v>
      </c>
      <c r="H12" s="5">
        <v>0</v>
      </c>
      <c r="I12" s="5">
        <v>11</v>
      </c>
      <c r="J12" s="5">
        <v>13</v>
      </c>
      <c r="K12" s="5">
        <v>2099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93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43">
        <v>2230</v>
      </c>
    </row>
    <row r="13" spans="1:25" ht="15" customHeight="1">
      <c r="A13" s="44" t="s">
        <v>25</v>
      </c>
      <c r="B13" s="5">
        <v>1651</v>
      </c>
      <c r="C13" s="5">
        <v>134</v>
      </c>
      <c r="D13" s="5">
        <v>289</v>
      </c>
      <c r="E13" s="5">
        <v>0</v>
      </c>
      <c r="F13" s="5">
        <v>0</v>
      </c>
      <c r="G13" s="5">
        <v>1</v>
      </c>
      <c r="H13" s="5">
        <v>46</v>
      </c>
      <c r="I13" s="5">
        <v>150</v>
      </c>
      <c r="J13" s="5">
        <v>417</v>
      </c>
      <c r="K13" s="5">
        <v>3381</v>
      </c>
      <c r="L13" s="5">
        <v>0</v>
      </c>
      <c r="M13" s="5">
        <v>1</v>
      </c>
      <c r="N13" s="5">
        <v>92</v>
      </c>
      <c r="O13" s="5">
        <v>0</v>
      </c>
      <c r="P13" s="5">
        <v>0</v>
      </c>
      <c r="Q13" s="5">
        <v>0</v>
      </c>
      <c r="R13" s="5">
        <v>0</v>
      </c>
      <c r="S13" s="5">
        <v>1735</v>
      </c>
      <c r="T13" s="5">
        <v>42</v>
      </c>
      <c r="U13" s="5">
        <v>0</v>
      </c>
      <c r="V13" s="5">
        <v>5</v>
      </c>
      <c r="W13" s="5">
        <v>0</v>
      </c>
      <c r="X13" s="5">
        <v>0</v>
      </c>
      <c r="Y13" s="43">
        <v>6341</v>
      </c>
    </row>
    <row r="14" spans="1:25" ht="15" customHeight="1">
      <c r="A14" s="44" t="s">
        <v>26</v>
      </c>
      <c r="B14" s="5">
        <v>118</v>
      </c>
      <c r="C14" s="5">
        <v>0</v>
      </c>
      <c r="D14" s="5">
        <v>2</v>
      </c>
      <c r="E14" s="5">
        <v>0</v>
      </c>
      <c r="F14" s="5">
        <v>0</v>
      </c>
      <c r="G14" s="5">
        <v>0</v>
      </c>
      <c r="H14" s="5">
        <v>0</v>
      </c>
      <c r="I14" s="5">
        <v>3</v>
      </c>
      <c r="J14" s="5">
        <v>7</v>
      </c>
      <c r="K14" s="5">
        <v>163</v>
      </c>
      <c r="L14" s="5">
        <v>0</v>
      </c>
      <c r="M14" s="5">
        <v>0</v>
      </c>
      <c r="N14" s="5">
        <v>1</v>
      </c>
      <c r="O14" s="5">
        <v>0</v>
      </c>
      <c r="P14" s="5">
        <v>0</v>
      </c>
      <c r="Q14" s="5">
        <v>0</v>
      </c>
      <c r="R14" s="5">
        <v>0</v>
      </c>
      <c r="S14" s="5">
        <v>136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43">
        <v>310</v>
      </c>
    </row>
    <row r="15" spans="1:25" ht="15" customHeight="1">
      <c r="A15" s="44" t="s">
        <v>27</v>
      </c>
      <c r="B15" s="5">
        <v>561</v>
      </c>
      <c r="C15" s="5">
        <v>6</v>
      </c>
      <c r="D15" s="5">
        <v>188</v>
      </c>
      <c r="E15" s="5">
        <v>0</v>
      </c>
      <c r="F15" s="5">
        <v>1</v>
      </c>
      <c r="G15" s="5">
        <v>0</v>
      </c>
      <c r="H15" s="5">
        <v>0</v>
      </c>
      <c r="I15" s="5">
        <v>75</v>
      </c>
      <c r="J15" s="5">
        <v>219</v>
      </c>
      <c r="K15" s="5">
        <v>1039</v>
      </c>
      <c r="L15" s="5">
        <v>0</v>
      </c>
      <c r="M15" s="5">
        <v>0</v>
      </c>
      <c r="N15" s="5">
        <v>40</v>
      </c>
      <c r="O15" s="5">
        <v>0</v>
      </c>
      <c r="P15" s="5">
        <v>0</v>
      </c>
      <c r="Q15" s="5">
        <v>2</v>
      </c>
      <c r="R15" s="5">
        <v>0</v>
      </c>
      <c r="S15" s="5">
        <v>842</v>
      </c>
      <c r="T15" s="5">
        <v>70</v>
      </c>
      <c r="U15" s="5">
        <v>0</v>
      </c>
      <c r="V15" s="5">
        <v>0</v>
      </c>
      <c r="W15" s="5">
        <v>0</v>
      </c>
      <c r="X15" s="5">
        <v>0</v>
      </c>
      <c r="Y15" s="43">
        <v>2469</v>
      </c>
    </row>
    <row r="16" spans="1:25" ht="15" customHeight="1">
      <c r="A16" s="44" t="s">
        <v>28</v>
      </c>
      <c r="B16" s="5">
        <v>3161</v>
      </c>
      <c r="C16" s="5">
        <v>0</v>
      </c>
      <c r="D16" s="5">
        <v>23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1</v>
      </c>
      <c r="K16" s="5">
        <v>8410</v>
      </c>
      <c r="L16" s="5">
        <v>0</v>
      </c>
      <c r="M16" s="5">
        <v>0</v>
      </c>
      <c r="N16" s="5">
        <v>5</v>
      </c>
      <c r="O16" s="5">
        <v>0</v>
      </c>
      <c r="P16" s="5">
        <v>0</v>
      </c>
      <c r="Q16" s="5">
        <v>0</v>
      </c>
      <c r="R16" s="5">
        <v>0</v>
      </c>
      <c r="S16" s="5">
        <v>145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43">
        <v>11746</v>
      </c>
    </row>
    <row r="17" spans="1:25" ht="15" customHeight="1">
      <c r="A17" s="44" t="s">
        <v>29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43">
        <v>0</v>
      </c>
    </row>
    <row r="18" spans="1:25" ht="15" customHeight="1">
      <c r="A18" s="44" t="s">
        <v>30</v>
      </c>
      <c r="B18" s="5">
        <v>302</v>
      </c>
      <c r="C18" s="5">
        <v>226</v>
      </c>
      <c r="D18" s="5">
        <v>132</v>
      </c>
      <c r="E18" s="5">
        <v>0</v>
      </c>
      <c r="F18" s="5">
        <v>0</v>
      </c>
      <c r="G18" s="5">
        <v>1</v>
      </c>
      <c r="H18" s="5">
        <v>0</v>
      </c>
      <c r="I18" s="5">
        <v>38</v>
      </c>
      <c r="J18" s="5">
        <v>86</v>
      </c>
      <c r="K18" s="5">
        <v>682</v>
      </c>
      <c r="L18" s="5">
        <v>0</v>
      </c>
      <c r="M18" s="5">
        <v>3</v>
      </c>
      <c r="N18" s="5">
        <v>17</v>
      </c>
      <c r="O18" s="5">
        <v>0</v>
      </c>
      <c r="P18" s="5">
        <v>0</v>
      </c>
      <c r="Q18" s="5">
        <v>0</v>
      </c>
      <c r="R18" s="5">
        <v>0</v>
      </c>
      <c r="S18" s="5">
        <v>486</v>
      </c>
      <c r="T18" s="5">
        <v>2</v>
      </c>
      <c r="U18" s="5">
        <v>0</v>
      </c>
      <c r="V18" s="5">
        <v>0</v>
      </c>
      <c r="W18" s="5">
        <v>0</v>
      </c>
      <c r="X18" s="5">
        <v>0</v>
      </c>
      <c r="Y18" s="43">
        <v>1714</v>
      </c>
    </row>
    <row r="19" spans="1:25" ht="15" customHeight="1">
      <c r="A19" s="44" t="s">
        <v>31</v>
      </c>
      <c r="B19" s="5">
        <v>7549</v>
      </c>
      <c r="C19" s="5">
        <v>3497</v>
      </c>
      <c r="D19" s="5">
        <v>1291</v>
      </c>
      <c r="E19" s="5">
        <v>0</v>
      </c>
      <c r="F19" s="5">
        <v>0</v>
      </c>
      <c r="G19" s="5">
        <v>2</v>
      </c>
      <c r="H19" s="5">
        <v>24</v>
      </c>
      <c r="I19" s="5">
        <v>2385</v>
      </c>
      <c r="J19" s="5">
        <v>3019</v>
      </c>
      <c r="K19" s="5">
        <v>10636</v>
      </c>
      <c r="L19" s="5">
        <v>1</v>
      </c>
      <c r="M19" s="5">
        <v>17</v>
      </c>
      <c r="N19" s="5">
        <v>2206</v>
      </c>
      <c r="O19" s="5">
        <v>2</v>
      </c>
      <c r="P19" s="5">
        <v>1</v>
      </c>
      <c r="Q19" s="5">
        <v>17</v>
      </c>
      <c r="R19" s="5">
        <v>0</v>
      </c>
      <c r="S19" s="5">
        <v>9926</v>
      </c>
      <c r="T19" s="5">
        <v>1685</v>
      </c>
      <c r="U19" s="5">
        <v>0</v>
      </c>
      <c r="V19" s="5">
        <v>2257</v>
      </c>
      <c r="W19" s="5">
        <v>0</v>
      </c>
      <c r="X19" s="5">
        <v>0</v>
      </c>
      <c r="Y19" s="43">
        <v>33129</v>
      </c>
    </row>
    <row r="20" spans="1:25" ht="15" customHeight="1">
      <c r="A20" s="44" t="s">
        <v>32</v>
      </c>
      <c r="B20" s="5">
        <v>31</v>
      </c>
      <c r="C20" s="5">
        <v>4</v>
      </c>
      <c r="D20" s="5">
        <v>96</v>
      </c>
      <c r="E20" s="5">
        <v>0</v>
      </c>
      <c r="F20" s="5">
        <v>0</v>
      </c>
      <c r="G20" s="5">
        <v>0</v>
      </c>
      <c r="H20" s="5">
        <v>23</v>
      </c>
      <c r="I20" s="5">
        <v>62</v>
      </c>
      <c r="J20" s="5">
        <v>147</v>
      </c>
      <c r="K20" s="5">
        <v>456</v>
      </c>
      <c r="L20" s="5">
        <v>0</v>
      </c>
      <c r="M20" s="5">
        <v>1</v>
      </c>
      <c r="N20" s="5">
        <v>278</v>
      </c>
      <c r="O20" s="5">
        <v>0</v>
      </c>
      <c r="P20" s="5">
        <v>0</v>
      </c>
      <c r="Q20" s="5">
        <v>0</v>
      </c>
      <c r="R20" s="5">
        <v>0</v>
      </c>
      <c r="S20" s="5">
        <v>495</v>
      </c>
      <c r="T20" s="5">
        <v>18</v>
      </c>
      <c r="U20" s="5">
        <v>0</v>
      </c>
      <c r="V20" s="5">
        <v>0</v>
      </c>
      <c r="W20" s="5">
        <v>0</v>
      </c>
      <c r="X20" s="5">
        <v>0</v>
      </c>
      <c r="Y20" s="43">
        <v>1617</v>
      </c>
    </row>
    <row r="21" spans="1:25" ht="15" customHeight="1">
      <c r="A21" s="44" t="s">
        <v>33</v>
      </c>
      <c r="B21" s="5">
        <v>8</v>
      </c>
      <c r="C21" s="5">
        <v>0</v>
      </c>
      <c r="D21" s="5">
        <v>18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23</v>
      </c>
      <c r="K21" s="5">
        <v>2877</v>
      </c>
      <c r="L21" s="5">
        <v>0</v>
      </c>
      <c r="M21" s="5">
        <v>0</v>
      </c>
      <c r="N21" s="5">
        <v>3</v>
      </c>
      <c r="O21" s="5">
        <v>0</v>
      </c>
      <c r="P21" s="5">
        <v>0</v>
      </c>
      <c r="Q21" s="5">
        <v>0</v>
      </c>
      <c r="R21" s="5">
        <v>0</v>
      </c>
      <c r="S21" s="5">
        <v>84</v>
      </c>
      <c r="T21" s="5">
        <v>15</v>
      </c>
      <c r="U21" s="5">
        <v>0</v>
      </c>
      <c r="V21" s="5">
        <v>0</v>
      </c>
      <c r="W21" s="5">
        <v>0</v>
      </c>
      <c r="X21" s="5">
        <v>0</v>
      </c>
      <c r="Y21" s="43">
        <v>3022</v>
      </c>
    </row>
    <row r="22" spans="1:25" ht="15" customHeight="1">
      <c r="A22" s="44" t="s">
        <v>34</v>
      </c>
      <c r="B22" s="5">
        <v>525</v>
      </c>
      <c r="C22" s="5">
        <v>0</v>
      </c>
      <c r="D22" s="5">
        <v>238</v>
      </c>
      <c r="E22" s="5">
        <v>0</v>
      </c>
      <c r="F22" s="5">
        <v>0</v>
      </c>
      <c r="G22" s="5">
        <v>0</v>
      </c>
      <c r="H22" s="5">
        <v>0</v>
      </c>
      <c r="I22" s="5">
        <v>44</v>
      </c>
      <c r="J22" s="5">
        <v>16</v>
      </c>
      <c r="K22" s="5">
        <v>693</v>
      </c>
      <c r="L22" s="5">
        <v>0</v>
      </c>
      <c r="M22" s="5">
        <v>1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448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43">
        <v>1513</v>
      </c>
    </row>
    <row r="23" spans="1:25" ht="15" customHeight="1">
      <c r="A23" s="44" t="s">
        <v>35</v>
      </c>
      <c r="B23" s="5">
        <v>126</v>
      </c>
      <c r="C23" s="5">
        <v>90</v>
      </c>
      <c r="D23" s="5">
        <v>183</v>
      </c>
      <c r="E23" s="5">
        <v>0</v>
      </c>
      <c r="F23" s="5">
        <v>0</v>
      </c>
      <c r="G23" s="5">
        <v>0</v>
      </c>
      <c r="H23" s="5">
        <v>4</v>
      </c>
      <c r="I23" s="5">
        <v>145</v>
      </c>
      <c r="J23" s="5">
        <v>356</v>
      </c>
      <c r="K23" s="5">
        <v>620</v>
      </c>
      <c r="L23" s="5">
        <v>0</v>
      </c>
      <c r="M23" s="5">
        <v>0</v>
      </c>
      <c r="N23" s="5">
        <v>113</v>
      </c>
      <c r="O23" s="5">
        <v>1</v>
      </c>
      <c r="P23" s="5">
        <v>0</v>
      </c>
      <c r="Q23" s="5">
        <v>1</v>
      </c>
      <c r="R23" s="5">
        <v>0</v>
      </c>
      <c r="S23" s="5">
        <v>725</v>
      </c>
      <c r="T23" s="5">
        <v>36</v>
      </c>
      <c r="U23" s="5">
        <v>0</v>
      </c>
      <c r="V23" s="5">
        <v>0</v>
      </c>
      <c r="W23" s="5">
        <v>0</v>
      </c>
      <c r="X23" s="5">
        <v>0</v>
      </c>
      <c r="Y23" s="43">
        <v>2394</v>
      </c>
    </row>
    <row r="24" spans="1:25" ht="15" customHeight="1">
      <c r="A24" s="44" t="s">
        <v>36</v>
      </c>
      <c r="B24" s="5">
        <v>56</v>
      </c>
      <c r="C24" s="5">
        <v>60</v>
      </c>
      <c r="D24" s="5">
        <v>36</v>
      </c>
      <c r="E24" s="5">
        <v>0</v>
      </c>
      <c r="F24" s="5">
        <v>0</v>
      </c>
      <c r="G24" s="5">
        <v>0</v>
      </c>
      <c r="H24" s="5">
        <v>6</v>
      </c>
      <c r="I24" s="5">
        <v>22</v>
      </c>
      <c r="J24" s="5">
        <v>24</v>
      </c>
      <c r="K24" s="5">
        <v>89</v>
      </c>
      <c r="L24" s="5">
        <v>0</v>
      </c>
      <c r="M24" s="5">
        <v>0</v>
      </c>
      <c r="N24" s="5">
        <v>31</v>
      </c>
      <c r="O24" s="5">
        <v>0</v>
      </c>
      <c r="P24" s="5">
        <v>0</v>
      </c>
      <c r="Q24" s="5">
        <v>2</v>
      </c>
      <c r="R24" s="5">
        <v>0</v>
      </c>
      <c r="S24" s="5">
        <v>0</v>
      </c>
      <c r="T24" s="5">
        <v>3</v>
      </c>
      <c r="U24" s="5">
        <v>0</v>
      </c>
      <c r="V24" s="5">
        <v>1</v>
      </c>
      <c r="W24" s="5">
        <v>0</v>
      </c>
      <c r="X24" s="5">
        <v>0</v>
      </c>
      <c r="Y24" s="43">
        <v>283</v>
      </c>
    </row>
    <row r="25" spans="1:25" ht="15" customHeight="1">
      <c r="A25" s="44" t="s">
        <v>37</v>
      </c>
      <c r="B25" s="5">
        <v>454</v>
      </c>
      <c r="C25" s="5">
        <v>1</v>
      </c>
      <c r="D25" s="5">
        <v>121</v>
      </c>
      <c r="E25" s="5">
        <v>0</v>
      </c>
      <c r="F25" s="5">
        <v>0</v>
      </c>
      <c r="G25" s="5">
        <v>0</v>
      </c>
      <c r="H25" s="5">
        <v>0</v>
      </c>
      <c r="I25" s="5">
        <v>53</v>
      </c>
      <c r="J25" s="5">
        <v>62</v>
      </c>
      <c r="K25" s="5">
        <v>853</v>
      </c>
      <c r="L25" s="5">
        <v>0</v>
      </c>
      <c r="M25" s="5">
        <v>0</v>
      </c>
      <c r="N25" s="5">
        <v>11</v>
      </c>
      <c r="O25" s="5">
        <v>0</v>
      </c>
      <c r="P25" s="5">
        <v>0</v>
      </c>
      <c r="Q25" s="5">
        <v>0</v>
      </c>
      <c r="R25" s="5">
        <v>0</v>
      </c>
      <c r="S25" s="5">
        <v>605</v>
      </c>
      <c r="T25" s="5">
        <v>41</v>
      </c>
      <c r="U25" s="5">
        <v>0</v>
      </c>
      <c r="V25" s="5">
        <v>7</v>
      </c>
      <c r="W25" s="5">
        <v>0</v>
      </c>
      <c r="X25" s="5">
        <v>0</v>
      </c>
      <c r="Y25" s="43">
        <v>1780</v>
      </c>
    </row>
    <row r="26" spans="1:25" ht="15" customHeight="1">
      <c r="A26" s="44" t="s">
        <v>38</v>
      </c>
      <c r="B26" s="5">
        <v>465</v>
      </c>
      <c r="C26" s="5">
        <v>1405</v>
      </c>
      <c r="D26" s="5">
        <v>460</v>
      </c>
      <c r="E26" s="5">
        <v>0</v>
      </c>
      <c r="F26" s="5">
        <v>0</v>
      </c>
      <c r="G26" s="5">
        <v>0</v>
      </c>
      <c r="H26" s="5">
        <v>70</v>
      </c>
      <c r="I26" s="5">
        <v>1001</v>
      </c>
      <c r="J26" s="5">
        <v>507</v>
      </c>
      <c r="K26" s="5">
        <v>1632</v>
      </c>
      <c r="L26" s="5">
        <v>0</v>
      </c>
      <c r="M26" s="5">
        <v>0</v>
      </c>
      <c r="N26" s="5">
        <v>47</v>
      </c>
      <c r="O26" s="5">
        <v>0</v>
      </c>
      <c r="P26" s="5">
        <v>0</v>
      </c>
      <c r="Q26" s="5">
        <v>2</v>
      </c>
      <c r="R26" s="5">
        <v>0</v>
      </c>
      <c r="S26" s="5">
        <v>889</v>
      </c>
      <c r="T26" s="5">
        <v>305</v>
      </c>
      <c r="U26" s="5">
        <v>0</v>
      </c>
      <c r="V26" s="5">
        <v>0</v>
      </c>
      <c r="W26" s="5">
        <v>0</v>
      </c>
      <c r="X26" s="5">
        <v>0</v>
      </c>
      <c r="Y26" s="43">
        <v>5386</v>
      </c>
    </row>
    <row r="27" spans="1:25" ht="15" customHeight="1">
      <c r="A27" s="44" t="s">
        <v>39</v>
      </c>
      <c r="B27" s="5">
        <v>700</v>
      </c>
      <c r="C27" s="5">
        <v>77</v>
      </c>
      <c r="D27" s="5">
        <v>155</v>
      </c>
      <c r="E27" s="5">
        <v>0</v>
      </c>
      <c r="F27" s="5">
        <v>0</v>
      </c>
      <c r="G27" s="5">
        <v>0</v>
      </c>
      <c r="H27" s="5">
        <v>2</v>
      </c>
      <c r="I27" s="5">
        <v>59</v>
      </c>
      <c r="J27" s="5">
        <v>192</v>
      </c>
      <c r="K27" s="5">
        <v>1136</v>
      </c>
      <c r="L27" s="5">
        <v>0</v>
      </c>
      <c r="M27" s="5">
        <v>0</v>
      </c>
      <c r="N27" s="5">
        <v>35</v>
      </c>
      <c r="O27" s="5">
        <v>0</v>
      </c>
      <c r="P27" s="5">
        <v>0</v>
      </c>
      <c r="Q27" s="5">
        <v>6</v>
      </c>
      <c r="R27" s="5">
        <v>0</v>
      </c>
      <c r="S27" s="5">
        <v>1043</v>
      </c>
      <c r="T27" s="5">
        <v>8</v>
      </c>
      <c r="U27" s="5">
        <v>0</v>
      </c>
      <c r="V27" s="5">
        <v>0</v>
      </c>
      <c r="W27" s="5">
        <v>0</v>
      </c>
      <c r="X27" s="5">
        <v>0</v>
      </c>
      <c r="Y27" s="43">
        <v>2746</v>
      </c>
    </row>
    <row r="28" spans="1:25" ht="15" customHeight="1">
      <c r="A28" s="44" t="s">
        <v>40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43">
        <v>0</v>
      </c>
    </row>
    <row r="29" spans="1:25" ht="15" customHeight="1">
      <c r="A29" s="44" t="s">
        <v>41</v>
      </c>
      <c r="B29" s="5">
        <v>5649</v>
      </c>
      <c r="C29" s="5">
        <v>39</v>
      </c>
      <c r="D29" s="5">
        <v>151</v>
      </c>
      <c r="E29" s="5">
        <v>0</v>
      </c>
      <c r="F29" s="5">
        <v>0</v>
      </c>
      <c r="G29" s="5">
        <v>0</v>
      </c>
      <c r="H29" s="5">
        <v>1</v>
      </c>
      <c r="I29" s="5">
        <v>23</v>
      </c>
      <c r="J29" s="5">
        <v>35</v>
      </c>
      <c r="K29" s="5">
        <v>9592</v>
      </c>
      <c r="L29" s="5">
        <v>0</v>
      </c>
      <c r="M29" s="5">
        <v>1</v>
      </c>
      <c r="N29" s="5">
        <v>20</v>
      </c>
      <c r="O29" s="5">
        <v>0</v>
      </c>
      <c r="P29" s="5">
        <v>0</v>
      </c>
      <c r="Q29" s="5">
        <v>0</v>
      </c>
      <c r="R29" s="5">
        <v>0</v>
      </c>
      <c r="S29" s="5">
        <v>816</v>
      </c>
      <c r="T29" s="5">
        <v>2</v>
      </c>
      <c r="U29" s="5">
        <v>0</v>
      </c>
      <c r="V29" s="5">
        <v>0</v>
      </c>
      <c r="W29" s="5">
        <v>0</v>
      </c>
      <c r="X29" s="5">
        <v>0</v>
      </c>
      <c r="Y29" s="43">
        <v>10688</v>
      </c>
    </row>
    <row r="30" spans="1:25" ht="15" customHeight="1">
      <c r="A30" s="44" t="s">
        <v>42</v>
      </c>
      <c r="B30" s="5">
        <v>47</v>
      </c>
      <c r="C30" s="5">
        <v>0</v>
      </c>
      <c r="D30" s="5">
        <v>27</v>
      </c>
      <c r="E30" s="5">
        <v>0</v>
      </c>
      <c r="F30" s="5">
        <v>0</v>
      </c>
      <c r="G30" s="5">
        <v>0</v>
      </c>
      <c r="H30" s="5">
        <v>24</v>
      </c>
      <c r="I30" s="5">
        <v>46</v>
      </c>
      <c r="J30" s="5">
        <v>72</v>
      </c>
      <c r="K30" s="5">
        <v>164</v>
      </c>
      <c r="L30" s="5">
        <v>0</v>
      </c>
      <c r="M30" s="5">
        <v>2</v>
      </c>
      <c r="N30" s="5">
        <v>48</v>
      </c>
      <c r="O30" s="5">
        <v>0</v>
      </c>
      <c r="P30" s="5">
        <v>0</v>
      </c>
      <c r="Q30" s="5">
        <v>2</v>
      </c>
      <c r="R30" s="5">
        <v>0</v>
      </c>
      <c r="S30" s="5">
        <v>52</v>
      </c>
      <c r="T30" s="5">
        <v>5</v>
      </c>
      <c r="U30" s="5">
        <v>0</v>
      </c>
      <c r="V30" s="5">
        <v>0</v>
      </c>
      <c r="W30" s="5">
        <v>0</v>
      </c>
      <c r="X30" s="5">
        <v>0</v>
      </c>
      <c r="Y30" s="43">
        <v>412</v>
      </c>
    </row>
    <row r="31" spans="1:25" ht="15" customHeight="1">
      <c r="A31" s="44" t="s">
        <v>43</v>
      </c>
      <c r="B31" s="5">
        <v>465</v>
      </c>
      <c r="C31" s="5">
        <v>3</v>
      </c>
      <c r="D31" s="5">
        <v>120</v>
      </c>
      <c r="E31" s="5">
        <v>0</v>
      </c>
      <c r="F31" s="5">
        <v>0</v>
      </c>
      <c r="G31" s="5">
        <v>0</v>
      </c>
      <c r="H31" s="5">
        <v>7</v>
      </c>
      <c r="I31" s="5">
        <v>59</v>
      </c>
      <c r="J31" s="5">
        <v>63</v>
      </c>
      <c r="K31" s="5">
        <v>780</v>
      </c>
      <c r="L31" s="5">
        <v>0</v>
      </c>
      <c r="M31" s="5">
        <v>0</v>
      </c>
      <c r="N31" s="5">
        <v>22</v>
      </c>
      <c r="O31" s="5">
        <v>0</v>
      </c>
      <c r="P31" s="5">
        <v>0</v>
      </c>
      <c r="Q31" s="5">
        <v>0</v>
      </c>
      <c r="R31" s="5">
        <v>0</v>
      </c>
      <c r="S31" s="5">
        <v>251</v>
      </c>
      <c r="T31" s="5">
        <v>14</v>
      </c>
      <c r="U31" s="5">
        <v>0</v>
      </c>
      <c r="V31" s="5">
        <v>0</v>
      </c>
      <c r="W31" s="5">
        <v>0</v>
      </c>
      <c r="X31" s="5">
        <v>0</v>
      </c>
      <c r="Y31" s="43">
        <v>1348</v>
      </c>
    </row>
    <row r="32" spans="1:25" ht="15" customHeight="1">
      <c r="A32" s="44" t="s">
        <v>44</v>
      </c>
      <c r="B32" s="5">
        <v>3569</v>
      </c>
      <c r="C32" s="5">
        <v>42</v>
      </c>
      <c r="D32" s="5">
        <v>268</v>
      </c>
      <c r="E32" s="5">
        <v>0</v>
      </c>
      <c r="F32" s="5">
        <v>0</v>
      </c>
      <c r="G32" s="5">
        <v>0</v>
      </c>
      <c r="H32" s="5">
        <v>0</v>
      </c>
      <c r="I32" s="5">
        <v>274</v>
      </c>
      <c r="J32" s="5">
        <v>324</v>
      </c>
      <c r="K32" s="5">
        <v>4621</v>
      </c>
      <c r="L32" s="5">
        <v>0</v>
      </c>
      <c r="M32" s="5">
        <v>2</v>
      </c>
      <c r="N32" s="5">
        <v>878</v>
      </c>
      <c r="O32" s="5">
        <v>6</v>
      </c>
      <c r="P32" s="5">
        <v>0</v>
      </c>
      <c r="Q32" s="5">
        <v>4</v>
      </c>
      <c r="R32" s="5">
        <v>0</v>
      </c>
      <c r="S32" s="5">
        <v>2017</v>
      </c>
      <c r="T32" s="5">
        <v>557</v>
      </c>
      <c r="U32" s="5">
        <v>0</v>
      </c>
      <c r="V32" s="5">
        <v>0</v>
      </c>
      <c r="W32" s="5">
        <v>0</v>
      </c>
      <c r="X32" s="5">
        <v>0</v>
      </c>
      <c r="Y32" s="43">
        <v>8468</v>
      </c>
    </row>
    <row r="33" spans="1:25" ht="15" customHeight="1">
      <c r="A33" s="44" t="s">
        <v>45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43">
        <v>0</v>
      </c>
    </row>
    <row r="34" spans="1:25" ht="15" customHeight="1">
      <c r="A34" s="44" t="s">
        <v>46</v>
      </c>
      <c r="B34" s="5">
        <v>3318</v>
      </c>
      <c r="C34" s="5">
        <v>8</v>
      </c>
      <c r="D34" s="5">
        <v>314</v>
      </c>
      <c r="E34" s="5">
        <v>0</v>
      </c>
      <c r="F34" s="5">
        <v>0</v>
      </c>
      <c r="G34" s="5">
        <v>0</v>
      </c>
      <c r="H34" s="5">
        <v>43</v>
      </c>
      <c r="I34" s="5">
        <v>103</v>
      </c>
      <c r="J34" s="5">
        <v>224</v>
      </c>
      <c r="K34" s="5">
        <v>6427</v>
      </c>
      <c r="L34" s="5">
        <v>0</v>
      </c>
      <c r="M34" s="5">
        <v>0</v>
      </c>
      <c r="N34" s="5">
        <v>59</v>
      </c>
      <c r="O34" s="5">
        <v>0</v>
      </c>
      <c r="P34" s="5">
        <v>0</v>
      </c>
      <c r="Q34" s="5">
        <v>1</v>
      </c>
      <c r="R34" s="5">
        <v>1</v>
      </c>
      <c r="S34" s="5">
        <v>3182</v>
      </c>
      <c r="T34" s="5">
        <v>15</v>
      </c>
      <c r="U34" s="5">
        <v>0</v>
      </c>
      <c r="V34" s="5">
        <v>2</v>
      </c>
      <c r="W34" s="5">
        <v>0</v>
      </c>
      <c r="X34" s="5">
        <v>0</v>
      </c>
      <c r="Y34" s="43">
        <v>10398</v>
      </c>
    </row>
    <row r="35" spans="1:25" ht="15" customHeight="1">
      <c r="A35" s="44" t="s">
        <v>47</v>
      </c>
      <c r="B35" s="5">
        <v>15994</v>
      </c>
      <c r="C35" s="5">
        <v>9</v>
      </c>
      <c r="D35" s="5">
        <v>484</v>
      </c>
      <c r="E35" s="5">
        <v>0</v>
      </c>
      <c r="F35" s="5">
        <v>0</v>
      </c>
      <c r="G35" s="5">
        <v>0</v>
      </c>
      <c r="H35" s="5">
        <v>2</v>
      </c>
      <c r="I35" s="5">
        <v>47</v>
      </c>
      <c r="J35" s="5">
        <v>107</v>
      </c>
      <c r="K35" s="5">
        <v>34069</v>
      </c>
      <c r="L35" s="5">
        <v>0</v>
      </c>
      <c r="M35" s="5">
        <v>1</v>
      </c>
      <c r="N35" s="5">
        <v>144</v>
      </c>
      <c r="O35" s="5">
        <v>0</v>
      </c>
      <c r="P35" s="5">
        <v>0</v>
      </c>
      <c r="Q35" s="5">
        <v>0</v>
      </c>
      <c r="R35" s="5">
        <v>0</v>
      </c>
      <c r="S35" s="5">
        <v>4261</v>
      </c>
      <c r="T35" s="5">
        <v>876</v>
      </c>
      <c r="U35" s="5">
        <v>0</v>
      </c>
      <c r="V35" s="5">
        <v>0</v>
      </c>
      <c r="W35" s="5">
        <v>0</v>
      </c>
      <c r="X35" s="5">
        <v>0</v>
      </c>
      <c r="Y35" s="43">
        <v>39778</v>
      </c>
    </row>
    <row r="36" spans="1:25" ht="15" customHeight="1">
      <c r="A36" s="44" t="s">
        <v>48</v>
      </c>
      <c r="B36" s="5">
        <v>488</v>
      </c>
      <c r="C36" s="5">
        <v>312</v>
      </c>
      <c r="D36" s="5">
        <v>159</v>
      </c>
      <c r="E36" s="5">
        <v>0</v>
      </c>
      <c r="F36" s="5">
        <v>3</v>
      </c>
      <c r="G36" s="5">
        <v>0</v>
      </c>
      <c r="H36" s="5">
        <v>11</v>
      </c>
      <c r="I36" s="5">
        <v>170</v>
      </c>
      <c r="J36" s="5">
        <v>147</v>
      </c>
      <c r="K36" s="5">
        <v>615</v>
      </c>
      <c r="L36" s="5">
        <v>3</v>
      </c>
      <c r="M36" s="5">
        <v>0</v>
      </c>
      <c r="N36" s="5">
        <v>52</v>
      </c>
      <c r="O36" s="5">
        <v>0</v>
      </c>
      <c r="P36" s="5">
        <v>0</v>
      </c>
      <c r="Q36" s="5">
        <v>0</v>
      </c>
      <c r="R36" s="5">
        <v>0</v>
      </c>
      <c r="S36" s="5">
        <v>414</v>
      </c>
      <c r="T36" s="5">
        <v>21</v>
      </c>
      <c r="U36" s="5">
        <v>0</v>
      </c>
      <c r="V36" s="5">
        <v>0</v>
      </c>
      <c r="W36" s="5">
        <v>0</v>
      </c>
      <c r="X36" s="5">
        <v>0</v>
      </c>
      <c r="Y36" s="43">
        <v>1957</v>
      </c>
    </row>
    <row r="37" spans="1:25" ht="15" customHeight="1">
      <c r="A37" s="44" t="s">
        <v>49</v>
      </c>
      <c r="B37" s="5">
        <v>10730</v>
      </c>
      <c r="C37" s="5">
        <v>17</v>
      </c>
      <c r="D37" s="5">
        <v>410</v>
      </c>
      <c r="E37" s="5">
        <v>0</v>
      </c>
      <c r="F37" s="5">
        <v>0</v>
      </c>
      <c r="G37" s="5">
        <v>0</v>
      </c>
      <c r="H37" s="5">
        <v>3</v>
      </c>
      <c r="I37" s="5">
        <v>72</v>
      </c>
      <c r="J37" s="5">
        <v>184</v>
      </c>
      <c r="K37" s="5">
        <v>17160</v>
      </c>
      <c r="L37" s="5">
        <v>0</v>
      </c>
      <c r="M37" s="5">
        <v>0</v>
      </c>
      <c r="N37" s="5">
        <v>50</v>
      </c>
      <c r="O37" s="5">
        <v>0</v>
      </c>
      <c r="P37" s="5">
        <v>15</v>
      </c>
      <c r="Q37" s="5">
        <v>0</v>
      </c>
      <c r="R37" s="5">
        <v>0</v>
      </c>
      <c r="S37" s="5">
        <v>3028</v>
      </c>
      <c r="T37" s="5">
        <v>58</v>
      </c>
      <c r="U37" s="5">
        <v>0</v>
      </c>
      <c r="V37" s="5">
        <v>4</v>
      </c>
      <c r="W37" s="5">
        <v>0</v>
      </c>
      <c r="X37" s="5">
        <v>0</v>
      </c>
      <c r="Y37" s="43">
        <v>21085</v>
      </c>
    </row>
    <row r="38" spans="1:25" ht="15" customHeight="1">
      <c r="A38" s="44" t="s">
        <v>50</v>
      </c>
      <c r="B38" s="5">
        <v>8</v>
      </c>
      <c r="C38" s="5">
        <v>0</v>
      </c>
      <c r="D38" s="5">
        <v>6</v>
      </c>
      <c r="E38" s="5">
        <v>0</v>
      </c>
      <c r="F38" s="5">
        <v>0</v>
      </c>
      <c r="G38" s="5">
        <v>0</v>
      </c>
      <c r="H38" s="5">
        <v>0</v>
      </c>
      <c r="I38" s="5">
        <v>2</v>
      </c>
      <c r="J38" s="5">
        <v>2</v>
      </c>
      <c r="K38" s="5">
        <v>6495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339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43">
        <v>6852</v>
      </c>
    </row>
    <row r="39" spans="1:25" ht="15" customHeight="1">
      <c r="A39" s="44" t="s">
        <v>51</v>
      </c>
      <c r="B39" s="5">
        <v>9781</v>
      </c>
      <c r="C39" s="5">
        <v>0</v>
      </c>
      <c r="D39" s="5">
        <v>898</v>
      </c>
      <c r="E39" s="5">
        <v>0</v>
      </c>
      <c r="F39" s="5">
        <v>0</v>
      </c>
      <c r="G39" s="5">
        <v>0</v>
      </c>
      <c r="H39" s="5">
        <v>0</v>
      </c>
      <c r="I39" s="5">
        <v>18</v>
      </c>
      <c r="J39" s="5">
        <v>25</v>
      </c>
      <c r="K39" s="5">
        <v>15151</v>
      </c>
      <c r="L39" s="5">
        <v>0</v>
      </c>
      <c r="M39" s="5">
        <v>0</v>
      </c>
      <c r="N39" s="5">
        <v>7</v>
      </c>
      <c r="O39" s="5">
        <v>0</v>
      </c>
      <c r="P39" s="5">
        <v>0</v>
      </c>
      <c r="Q39" s="5">
        <v>0</v>
      </c>
      <c r="R39" s="5">
        <v>0</v>
      </c>
      <c r="S39" s="5">
        <v>2293</v>
      </c>
      <c r="T39" s="5">
        <v>47</v>
      </c>
      <c r="U39" s="5">
        <v>0</v>
      </c>
      <c r="V39" s="5">
        <v>1</v>
      </c>
      <c r="W39" s="5">
        <v>0</v>
      </c>
      <c r="X39" s="5">
        <v>0</v>
      </c>
      <c r="Y39" s="43">
        <v>17616</v>
      </c>
    </row>
    <row r="40" spans="1:25" ht="15" customHeight="1">
      <c r="A40" s="44" t="s">
        <v>52</v>
      </c>
      <c r="B40" s="5">
        <v>1761</v>
      </c>
      <c r="C40" s="5">
        <v>0</v>
      </c>
      <c r="D40" s="5">
        <v>2363</v>
      </c>
      <c r="E40" s="5">
        <v>0</v>
      </c>
      <c r="F40" s="5">
        <v>0</v>
      </c>
      <c r="G40" s="5">
        <v>0</v>
      </c>
      <c r="H40" s="5">
        <v>0</v>
      </c>
      <c r="I40" s="5">
        <v>6</v>
      </c>
      <c r="J40" s="5">
        <v>11</v>
      </c>
      <c r="K40" s="5">
        <v>3325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43">
        <v>5706</v>
      </c>
    </row>
    <row r="41" spans="1:25" ht="15" customHeight="1">
      <c r="A41" s="44" t="s">
        <v>53</v>
      </c>
      <c r="B41" s="5">
        <v>1993</v>
      </c>
      <c r="C41" s="5">
        <v>73</v>
      </c>
      <c r="D41" s="5">
        <v>242</v>
      </c>
      <c r="E41" s="5">
        <v>0</v>
      </c>
      <c r="F41" s="5">
        <v>0</v>
      </c>
      <c r="G41" s="5">
        <v>0</v>
      </c>
      <c r="H41" s="5">
        <v>1</v>
      </c>
      <c r="I41" s="5">
        <v>241</v>
      </c>
      <c r="J41" s="5">
        <v>264</v>
      </c>
      <c r="K41" s="5">
        <v>3929</v>
      </c>
      <c r="L41" s="5">
        <v>1</v>
      </c>
      <c r="M41" s="5">
        <v>5</v>
      </c>
      <c r="N41" s="5">
        <v>270</v>
      </c>
      <c r="O41" s="5">
        <v>0</v>
      </c>
      <c r="P41" s="5">
        <v>0</v>
      </c>
      <c r="Q41" s="5">
        <v>0</v>
      </c>
      <c r="R41" s="5">
        <v>0</v>
      </c>
      <c r="S41" s="5">
        <v>1274</v>
      </c>
      <c r="T41" s="5">
        <v>41</v>
      </c>
      <c r="U41" s="5">
        <v>0</v>
      </c>
      <c r="V41" s="5">
        <v>1</v>
      </c>
      <c r="W41" s="5">
        <v>0</v>
      </c>
      <c r="X41" s="5">
        <v>0</v>
      </c>
      <c r="Y41" s="43">
        <v>6093</v>
      </c>
    </row>
    <row r="42" spans="1:25" ht="15" customHeight="1">
      <c r="A42" s="44" t="s">
        <v>54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43">
        <v>0</v>
      </c>
    </row>
    <row r="43" spans="1:25" ht="15" customHeight="1">
      <c r="A43" s="44" t="s">
        <v>55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43">
        <v>0</v>
      </c>
    </row>
    <row r="44" spans="1:25" ht="15" customHeight="1">
      <c r="A44" s="44" t="s">
        <v>56</v>
      </c>
      <c r="B44" s="5">
        <v>25382</v>
      </c>
      <c r="C44" s="5">
        <v>152</v>
      </c>
      <c r="D44" s="5">
        <v>889</v>
      </c>
      <c r="E44" s="5">
        <v>0</v>
      </c>
      <c r="F44" s="5">
        <v>0</v>
      </c>
      <c r="G44" s="5">
        <v>5</v>
      </c>
      <c r="H44" s="5">
        <v>8</v>
      </c>
      <c r="I44" s="5">
        <v>98</v>
      </c>
      <c r="J44" s="5">
        <v>125</v>
      </c>
      <c r="K44" s="5">
        <v>48509</v>
      </c>
      <c r="L44" s="5">
        <v>0</v>
      </c>
      <c r="M44" s="5">
        <v>3</v>
      </c>
      <c r="N44" s="5">
        <v>38</v>
      </c>
      <c r="O44" s="5">
        <v>0</v>
      </c>
      <c r="P44" s="5">
        <v>0</v>
      </c>
      <c r="Q44" s="5">
        <v>0</v>
      </c>
      <c r="R44" s="5">
        <v>0</v>
      </c>
      <c r="S44" s="5">
        <v>3461</v>
      </c>
      <c r="T44" s="5">
        <v>803</v>
      </c>
      <c r="U44" s="5">
        <v>0</v>
      </c>
      <c r="V44" s="5">
        <v>0</v>
      </c>
      <c r="W44" s="5">
        <v>0</v>
      </c>
      <c r="X44" s="5">
        <v>0</v>
      </c>
      <c r="Y44" s="43">
        <v>53778</v>
      </c>
    </row>
    <row r="45" spans="1:25" ht="15" customHeight="1">
      <c r="A45" s="44" t="s">
        <v>57</v>
      </c>
      <c r="B45" s="5">
        <v>0</v>
      </c>
      <c r="C45" s="5">
        <v>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71</v>
      </c>
      <c r="U45" s="5">
        <v>0</v>
      </c>
      <c r="V45" s="5">
        <v>236</v>
      </c>
      <c r="W45" s="5">
        <v>0</v>
      </c>
      <c r="X45" s="5">
        <v>0</v>
      </c>
      <c r="Y45" s="43">
        <v>314</v>
      </c>
    </row>
    <row r="46" spans="1:25" ht="15" customHeight="1">
      <c r="A46" s="44" t="s">
        <v>58</v>
      </c>
      <c r="B46" s="5">
        <v>34131</v>
      </c>
      <c r="C46" s="5">
        <v>2003</v>
      </c>
      <c r="D46" s="5">
        <v>3216</v>
      </c>
      <c r="E46" s="5">
        <v>0</v>
      </c>
      <c r="F46" s="5">
        <v>0</v>
      </c>
      <c r="G46" s="5">
        <v>4</v>
      </c>
      <c r="H46" s="5">
        <v>99</v>
      </c>
      <c r="I46" s="5">
        <v>949</v>
      </c>
      <c r="J46" s="5">
        <v>2835</v>
      </c>
      <c r="K46" s="5">
        <v>53530</v>
      </c>
      <c r="L46" s="5">
        <v>0</v>
      </c>
      <c r="M46" s="5">
        <v>37</v>
      </c>
      <c r="N46" s="5">
        <v>185</v>
      </c>
      <c r="O46" s="5">
        <v>0</v>
      </c>
      <c r="P46" s="5">
        <v>0</v>
      </c>
      <c r="Q46" s="5">
        <v>1</v>
      </c>
      <c r="R46" s="5">
        <v>0</v>
      </c>
      <c r="S46" s="5">
        <v>12114</v>
      </c>
      <c r="T46" s="5">
        <v>2218</v>
      </c>
      <c r="U46" s="5">
        <v>0</v>
      </c>
      <c r="V46" s="5">
        <v>0</v>
      </c>
      <c r="W46" s="5">
        <v>0</v>
      </c>
      <c r="X46" s="5">
        <v>0</v>
      </c>
      <c r="Y46" s="43">
        <v>111322</v>
      </c>
    </row>
    <row r="47" spans="1:25" ht="15" customHeight="1">
      <c r="A47" s="44" t="s">
        <v>59</v>
      </c>
      <c r="B47" s="5">
        <v>12282</v>
      </c>
      <c r="C47" s="5">
        <v>832</v>
      </c>
      <c r="D47" s="5">
        <v>395</v>
      </c>
      <c r="E47" s="5">
        <v>0</v>
      </c>
      <c r="F47" s="5">
        <v>0</v>
      </c>
      <c r="G47" s="5">
        <v>0</v>
      </c>
      <c r="H47" s="5">
        <v>29</v>
      </c>
      <c r="I47" s="5">
        <v>17</v>
      </c>
      <c r="J47" s="5">
        <v>4</v>
      </c>
      <c r="K47" s="5">
        <v>25333</v>
      </c>
      <c r="L47" s="5">
        <v>0</v>
      </c>
      <c r="M47" s="5">
        <v>0</v>
      </c>
      <c r="N47" s="5">
        <v>21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43">
        <v>26465</v>
      </c>
    </row>
    <row r="48" spans="1:25" ht="15" customHeight="1">
      <c r="A48" s="44" t="s">
        <v>60</v>
      </c>
      <c r="B48" s="5">
        <v>1016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4937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43">
        <v>4937</v>
      </c>
    </row>
    <row r="49" spans="1:25" ht="15" customHeight="1">
      <c r="A49" s="44" t="s">
        <v>61</v>
      </c>
      <c r="B49" s="5">
        <v>8590</v>
      </c>
      <c r="C49" s="5">
        <v>7</v>
      </c>
      <c r="D49" s="5">
        <v>279</v>
      </c>
      <c r="E49" s="5">
        <v>0</v>
      </c>
      <c r="F49" s="5">
        <v>0</v>
      </c>
      <c r="G49" s="5">
        <v>0</v>
      </c>
      <c r="H49" s="5">
        <v>3</v>
      </c>
      <c r="I49" s="5">
        <v>64</v>
      </c>
      <c r="J49" s="5">
        <v>130</v>
      </c>
      <c r="K49" s="5">
        <v>16658</v>
      </c>
      <c r="L49" s="5">
        <v>0</v>
      </c>
      <c r="M49" s="5">
        <v>1</v>
      </c>
      <c r="N49" s="5">
        <v>22</v>
      </c>
      <c r="O49" s="5">
        <v>0</v>
      </c>
      <c r="P49" s="5">
        <v>0</v>
      </c>
      <c r="Q49" s="5">
        <v>0</v>
      </c>
      <c r="R49" s="5">
        <v>0</v>
      </c>
      <c r="S49" s="5">
        <v>2242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43">
        <v>19362</v>
      </c>
    </row>
    <row r="50" spans="1:25" ht="15">
      <c r="A50" s="44" t="s">
        <v>62</v>
      </c>
      <c r="B50" s="5">
        <v>6514</v>
      </c>
      <c r="C50" s="5">
        <v>1</v>
      </c>
      <c r="D50" s="5">
        <v>185</v>
      </c>
      <c r="E50" s="5">
        <v>0</v>
      </c>
      <c r="F50" s="5">
        <v>0</v>
      </c>
      <c r="G50" s="5">
        <v>0</v>
      </c>
      <c r="H50" s="5">
        <v>53</v>
      </c>
      <c r="I50" s="5">
        <v>65</v>
      </c>
      <c r="J50" s="5">
        <v>21</v>
      </c>
      <c r="K50" s="5">
        <v>8628</v>
      </c>
      <c r="L50" s="5">
        <v>0</v>
      </c>
      <c r="M50" s="5">
        <v>0</v>
      </c>
      <c r="N50" s="5">
        <v>26</v>
      </c>
      <c r="O50" s="5">
        <v>0</v>
      </c>
      <c r="P50" s="5">
        <v>1</v>
      </c>
      <c r="Q50" s="5">
        <v>0</v>
      </c>
      <c r="R50" s="5">
        <v>0</v>
      </c>
      <c r="S50" s="5">
        <v>678</v>
      </c>
      <c r="T50" s="5">
        <v>7</v>
      </c>
      <c r="U50" s="5">
        <v>0</v>
      </c>
      <c r="V50" s="5">
        <v>0</v>
      </c>
      <c r="W50" s="5">
        <v>0</v>
      </c>
      <c r="X50" s="5">
        <v>0</v>
      </c>
      <c r="Y50" s="43">
        <v>9604</v>
      </c>
    </row>
    <row r="51" spans="1:25" ht="15.75" thickBot="1">
      <c r="A51" s="42" t="s">
        <v>18</v>
      </c>
      <c r="B51" s="41">
        <f>SUM(B5:B50)</f>
        <v>170491</v>
      </c>
      <c r="C51" s="41">
        <f>SUM(C5:C50)</f>
        <v>9333</v>
      </c>
      <c r="D51" s="41">
        <f>SUM(D5:D50)</f>
        <v>14576</v>
      </c>
      <c r="E51" s="41">
        <f>SUM(E5:E50)</f>
        <v>0</v>
      </c>
      <c r="F51" s="41">
        <f>SUM(F5:F50)</f>
        <v>4</v>
      </c>
      <c r="G51" s="41">
        <f>SUM(G5:G50)</f>
        <v>13</v>
      </c>
      <c r="H51" s="41">
        <f>SUM(H5:H50)</f>
        <v>486</v>
      </c>
      <c r="I51" s="41">
        <f>SUM(I5:I50)</f>
        <v>6620</v>
      </c>
      <c r="J51" s="41">
        <f>SUM(J5:J50)</f>
        <v>9999</v>
      </c>
      <c r="K51" s="41">
        <f>SUM(K5:K50)</f>
        <v>314363</v>
      </c>
      <c r="L51" s="41">
        <f>SUM(L5:L50)</f>
        <v>5</v>
      </c>
      <c r="M51" s="41">
        <f>SUM(M5:M50)</f>
        <v>77</v>
      </c>
      <c r="N51" s="41">
        <f>SUM(N5:N50)</f>
        <v>5018</v>
      </c>
      <c r="O51" s="41">
        <f>SUM(O5:O50)</f>
        <v>24</v>
      </c>
      <c r="P51" s="41">
        <f>SUM(P5:P50)</f>
        <v>17</v>
      </c>
      <c r="Q51" s="41">
        <f>SUM(Q5:Q50)</f>
        <v>40</v>
      </c>
      <c r="R51" s="41">
        <f>SUM(R5:R50)</f>
        <v>1</v>
      </c>
      <c r="S51" s="41">
        <f>SUM(S5:S50)</f>
        <v>58675</v>
      </c>
      <c r="T51" s="41">
        <f>SUM(T5:T50)</f>
        <v>7067</v>
      </c>
      <c r="U51" s="41">
        <f>SUM(U5:U50)</f>
        <v>0</v>
      </c>
      <c r="V51" s="41">
        <f>SUM(V5:V50)</f>
        <v>2516</v>
      </c>
      <c r="W51" s="41">
        <f>SUM(W5:W50)</f>
        <v>0</v>
      </c>
      <c r="X51" s="41">
        <f>SUM(X5:X50)</f>
        <v>0</v>
      </c>
      <c r="Y51" s="40">
        <f>SUM(Y5:Y50)</f>
        <v>459826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2CBB1-CC7E-4923-84D3-EF8BC5A8710F}">
  <dimension ref="A1:R51"/>
  <sheetViews>
    <sheetView workbookViewId="0" topLeftCell="A1">
      <pane xSplit="1" ySplit="4" topLeftCell="N26" activePane="bottomRight" state="frozen"/>
      <selection pane="topRight" activeCell="B1" sqref="B1"/>
      <selection pane="bottomLeft" activeCell="A5" sqref="A5"/>
      <selection pane="bottomRight" activeCell="A5" sqref="A5:A6"/>
    </sheetView>
  </sheetViews>
  <sheetFormatPr defaultColWidth="9.140625" defaultRowHeight="15"/>
  <cols>
    <col min="1" max="1" width="28.00390625" style="6" customWidth="1"/>
    <col min="2" max="2" width="17.140625" style="6" customWidth="1"/>
    <col min="3" max="16" width="17.140625" style="0" customWidth="1"/>
    <col min="17" max="18" width="17.140625" style="6" customWidth="1"/>
    <col min="19" max="41" width="9.140625" style="6" customWidth="1"/>
  </cols>
  <sheetData>
    <row r="1" spans="1:1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">
      <c r="A2" s="2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" customHeight="1">
      <c r="A4" s="10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8" t="s">
        <v>12</v>
      </c>
      <c r="M4" s="8" t="s">
        <v>13</v>
      </c>
      <c r="N4" s="8" t="s">
        <v>14</v>
      </c>
      <c r="O4" s="8" t="s">
        <v>15</v>
      </c>
      <c r="P4" s="8" t="s">
        <v>16</v>
      </c>
      <c r="Q4" s="8" t="s">
        <v>17</v>
      </c>
      <c r="R4" s="9" t="s">
        <v>18</v>
      </c>
    </row>
    <row r="5" spans="1:18" ht="15">
      <c r="A5" s="4" t="s">
        <v>72</v>
      </c>
      <c r="B5" s="5">
        <v>169</v>
      </c>
      <c r="C5" s="5">
        <v>337</v>
      </c>
      <c r="D5" s="5">
        <v>4904</v>
      </c>
      <c r="E5" s="5">
        <v>68</v>
      </c>
      <c r="F5" s="5">
        <v>544</v>
      </c>
      <c r="G5" s="5">
        <v>6</v>
      </c>
      <c r="H5" s="5">
        <v>288</v>
      </c>
      <c r="I5" s="5">
        <v>96</v>
      </c>
      <c r="J5" s="5">
        <v>137</v>
      </c>
      <c r="K5" s="5">
        <v>0</v>
      </c>
      <c r="L5" s="5">
        <v>19</v>
      </c>
      <c r="M5" s="5">
        <v>14</v>
      </c>
      <c r="N5" s="5">
        <v>0</v>
      </c>
      <c r="O5" s="5">
        <v>0</v>
      </c>
      <c r="P5" s="5">
        <v>0</v>
      </c>
      <c r="Q5" s="5">
        <v>0</v>
      </c>
      <c r="R5" s="13">
        <f>SUM(B5:Q5)</f>
        <v>6582</v>
      </c>
    </row>
    <row r="6" spans="1:18" ht="15" customHeight="1">
      <c r="A6" s="4" t="s">
        <v>73</v>
      </c>
      <c r="B6" s="5">
        <v>0</v>
      </c>
      <c r="C6" s="5">
        <v>0</v>
      </c>
      <c r="D6" s="5">
        <v>0</v>
      </c>
      <c r="E6" s="5">
        <v>919</v>
      </c>
      <c r="F6" s="5">
        <v>0</v>
      </c>
      <c r="G6" s="5">
        <v>183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3">
        <f>SUM(B6:Q6)</f>
        <v>1102</v>
      </c>
    </row>
    <row r="7" spans="1:18" ht="15" customHeight="1">
      <c r="A7" s="4" t="s">
        <v>19</v>
      </c>
      <c r="B7" s="5">
        <v>923</v>
      </c>
      <c r="C7" s="5">
        <v>280</v>
      </c>
      <c r="D7" s="5">
        <v>47</v>
      </c>
      <c r="E7" s="5">
        <v>7894</v>
      </c>
      <c r="F7" s="5">
        <v>120</v>
      </c>
      <c r="G7" s="5">
        <v>117</v>
      </c>
      <c r="H7" s="5">
        <v>11998</v>
      </c>
      <c r="I7" s="5">
        <v>106</v>
      </c>
      <c r="J7" s="5">
        <v>67</v>
      </c>
      <c r="K7" s="5">
        <v>0</v>
      </c>
      <c r="L7" s="5">
        <v>62</v>
      </c>
      <c r="M7" s="5">
        <v>0</v>
      </c>
      <c r="N7" s="5">
        <v>0</v>
      </c>
      <c r="O7" s="5">
        <v>0</v>
      </c>
      <c r="P7" s="5">
        <v>7</v>
      </c>
      <c r="Q7" s="5">
        <v>0</v>
      </c>
      <c r="R7" s="13">
        <f>SUM(B7:Q7)</f>
        <v>21621</v>
      </c>
    </row>
    <row r="8" spans="1:18" ht="15" customHeight="1">
      <c r="A8" s="4" t="s">
        <v>20</v>
      </c>
      <c r="B8" s="5">
        <v>35322</v>
      </c>
      <c r="C8" s="5">
        <v>3877</v>
      </c>
      <c r="D8" s="5">
        <v>1017</v>
      </c>
      <c r="E8" s="5">
        <v>26205</v>
      </c>
      <c r="F8" s="5">
        <v>7532</v>
      </c>
      <c r="G8" s="5">
        <v>11638</v>
      </c>
      <c r="H8" s="5">
        <v>9451</v>
      </c>
      <c r="I8" s="5">
        <v>9827</v>
      </c>
      <c r="J8" s="5">
        <v>2103</v>
      </c>
      <c r="K8" s="5">
        <v>0</v>
      </c>
      <c r="L8" s="5">
        <v>37510</v>
      </c>
      <c r="M8" s="5">
        <v>344</v>
      </c>
      <c r="N8" s="5">
        <v>2732</v>
      </c>
      <c r="O8" s="5">
        <v>419</v>
      </c>
      <c r="P8" s="5">
        <v>505</v>
      </c>
      <c r="Q8" s="5">
        <v>477</v>
      </c>
      <c r="R8" s="13">
        <f>SUM(B8:Q8)</f>
        <v>148959</v>
      </c>
    </row>
    <row r="9" spans="1:18" ht="15" customHeight="1">
      <c r="A9" s="4" t="s">
        <v>21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13">
        <f>SUM(B9:Q9)</f>
        <v>0</v>
      </c>
    </row>
    <row r="10" spans="1:18" ht="15" customHeight="1">
      <c r="A10" s="4" t="s">
        <v>22</v>
      </c>
      <c r="B10" s="5">
        <v>3099</v>
      </c>
      <c r="C10" s="5">
        <v>2634</v>
      </c>
      <c r="D10" s="5">
        <v>2908</v>
      </c>
      <c r="E10" s="5">
        <v>1699</v>
      </c>
      <c r="F10" s="5">
        <v>842</v>
      </c>
      <c r="G10" s="5">
        <v>883</v>
      </c>
      <c r="H10" s="5">
        <v>910</v>
      </c>
      <c r="I10" s="5">
        <v>5204</v>
      </c>
      <c r="J10" s="5">
        <v>2062</v>
      </c>
      <c r="K10" s="5">
        <v>1561</v>
      </c>
      <c r="L10" s="5">
        <v>231</v>
      </c>
      <c r="M10" s="5">
        <v>53</v>
      </c>
      <c r="N10" s="5">
        <v>218</v>
      </c>
      <c r="O10" s="5">
        <v>0</v>
      </c>
      <c r="P10" s="5">
        <v>0</v>
      </c>
      <c r="Q10" s="5">
        <v>0</v>
      </c>
      <c r="R10" s="13">
        <f>SUM(B10:Q10)</f>
        <v>22304</v>
      </c>
    </row>
    <row r="11" spans="1:18" ht="15" customHeight="1">
      <c r="A11" s="4" t="s">
        <v>23</v>
      </c>
      <c r="B11" s="5">
        <v>0</v>
      </c>
      <c r="C11" s="5">
        <v>0</v>
      </c>
      <c r="D11" s="5">
        <v>906</v>
      </c>
      <c r="E11" s="5">
        <v>0</v>
      </c>
      <c r="F11" s="5">
        <v>706</v>
      </c>
      <c r="G11" s="5">
        <v>239</v>
      </c>
      <c r="H11" s="5">
        <v>146</v>
      </c>
      <c r="I11" s="5">
        <v>0</v>
      </c>
      <c r="J11" s="5">
        <v>80</v>
      </c>
      <c r="K11" s="5">
        <v>0</v>
      </c>
      <c r="L11" s="5">
        <v>0</v>
      </c>
      <c r="M11" s="5">
        <v>0</v>
      </c>
      <c r="N11" s="5">
        <v>683</v>
      </c>
      <c r="O11" s="5">
        <v>0</v>
      </c>
      <c r="P11" s="5">
        <v>0</v>
      </c>
      <c r="Q11" s="5">
        <v>0</v>
      </c>
      <c r="R11" s="13">
        <f>SUM(B11:Q11)</f>
        <v>2760</v>
      </c>
    </row>
    <row r="12" spans="1:18" ht="15" customHeight="1">
      <c r="A12" s="4" t="s">
        <v>24</v>
      </c>
      <c r="B12" s="5">
        <v>60</v>
      </c>
      <c r="C12" s="5">
        <v>105</v>
      </c>
      <c r="D12" s="5">
        <v>0</v>
      </c>
      <c r="E12" s="5">
        <v>166</v>
      </c>
      <c r="F12" s="5">
        <v>22</v>
      </c>
      <c r="G12" s="5">
        <v>0</v>
      </c>
      <c r="H12" s="5">
        <v>8</v>
      </c>
      <c r="I12" s="5">
        <v>2210</v>
      </c>
      <c r="J12" s="5">
        <v>199</v>
      </c>
      <c r="K12" s="5">
        <v>0</v>
      </c>
      <c r="L12" s="5">
        <v>9773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13">
        <f>SUM(B12:Q12)</f>
        <v>12543</v>
      </c>
    </row>
    <row r="13" spans="1:18" ht="15" customHeight="1">
      <c r="A13" s="4" t="s">
        <v>25</v>
      </c>
      <c r="B13" s="5">
        <v>6377</v>
      </c>
      <c r="C13" s="5">
        <v>533</v>
      </c>
      <c r="D13" s="5">
        <v>25876</v>
      </c>
      <c r="E13" s="5">
        <v>1528</v>
      </c>
      <c r="F13" s="5">
        <v>3502</v>
      </c>
      <c r="G13" s="5">
        <v>1762</v>
      </c>
      <c r="H13" s="5">
        <v>4622</v>
      </c>
      <c r="I13" s="5">
        <v>5032</v>
      </c>
      <c r="J13" s="5">
        <v>16277</v>
      </c>
      <c r="K13" s="5">
        <v>3844</v>
      </c>
      <c r="L13" s="5">
        <v>176</v>
      </c>
      <c r="M13" s="5">
        <v>4954</v>
      </c>
      <c r="N13" s="5">
        <v>1907</v>
      </c>
      <c r="O13" s="5">
        <v>32</v>
      </c>
      <c r="P13" s="5">
        <v>234</v>
      </c>
      <c r="Q13" s="5">
        <v>2050</v>
      </c>
      <c r="R13" s="13">
        <f>SUM(B13:Q13)</f>
        <v>78706</v>
      </c>
    </row>
    <row r="14" spans="1:18" ht="15" customHeight="1">
      <c r="A14" s="4" t="s">
        <v>26</v>
      </c>
      <c r="B14" s="5">
        <v>236</v>
      </c>
      <c r="C14" s="5">
        <v>28</v>
      </c>
      <c r="D14" s="5">
        <v>3</v>
      </c>
      <c r="E14" s="5">
        <v>12</v>
      </c>
      <c r="F14" s="5">
        <v>3</v>
      </c>
      <c r="G14" s="5">
        <v>578</v>
      </c>
      <c r="H14" s="5">
        <v>0</v>
      </c>
      <c r="I14" s="5">
        <v>3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13">
        <f>SUM(B14:Q14)</f>
        <v>863</v>
      </c>
    </row>
    <row r="15" spans="1:18" ht="15" customHeight="1">
      <c r="A15" s="4" t="s">
        <v>27</v>
      </c>
      <c r="B15" s="5">
        <v>1807</v>
      </c>
      <c r="C15" s="5">
        <v>1989</v>
      </c>
      <c r="D15" s="5">
        <v>302</v>
      </c>
      <c r="E15" s="5">
        <v>3590</v>
      </c>
      <c r="F15" s="5">
        <v>145</v>
      </c>
      <c r="G15" s="5">
        <v>1133</v>
      </c>
      <c r="H15" s="5">
        <v>949</v>
      </c>
      <c r="I15" s="5">
        <v>4762</v>
      </c>
      <c r="J15" s="5">
        <v>4746</v>
      </c>
      <c r="K15" s="5">
        <v>16</v>
      </c>
      <c r="L15" s="5">
        <v>2981</v>
      </c>
      <c r="M15" s="5">
        <v>405</v>
      </c>
      <c r="N15" s="5">
        <v>434</v>
      </c>
      <c r="O15" s="5">
        <v>0</v>
      </c>
      <c r="P15" s="5">
        <v>0</v>
      </c>
      <c r="Q15" s="5">
        <v>244</v>
      </c>
      <c r="R15" s="13">
        <f>SUM(B15:Q15)</f>
        <v>23503</v>
      </c>
    </row>
    <row r="16" spans="1:18" ht="15" customHeight="1">
      <c r="A16" s="4" t="s">
        <v>28</v>
      </c>
      <c r="B16" s="5">
        <v>852</v>
      </c>
      <c r="C16" s="5">
        <v>466</v>
      </c>
      <c r="D16" s="5">
        <v>113</v>
      </c>
      <c r="E16" s="5">
        <v>348</v>
      </c>
      <c r="F16" s="5">
        <v>157</v>
      </c>
      <c r="G16" s="5">
        <v>1413</v>
      </c>
      <c r="H16" s="5">
        <v>132</v>
      </c>
      <c r="I16" s="5">
        <v>0</v>
      </c>
      <c r="J16" s="5">
        <v>2074</v>
      </c>
      <c r="K16" s="5">
        <v>43233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13">
        <f>SUM(B16:Q16)</f>
        <v>48788</v>
      </c>
    </row>
    <row r="17" spans="1:18" ht="15" customHeight="1">
      <c r="A17" s="4" t="s">
        <v>29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13">
        <f>SUM(B17:Q17)</f>
        <v>0</v>
      </c>
    </row>
    <row r="18" spans="1:18" ht="15" customHeight="1">
      <c r="A18" s="4" t="s">
        <v>30</v>
      </c>
      <c r="B18" s="5">
        <v>917</v>
      </c>
      <c r="C18" s="5">
        <v>4732</v>
      </c>
      <c r="D18" s="5">
        <v>24</v>
      </c>
      <c r="E18" s="5">
        <v>1092</v>
      </c>
      <c r="F18" s="5">
        <v>1446</v>
      </c>
      <c r="G18" s="5">
        <v>4222</v>
      </c>
      <c r="H18" s="5">
        <v>0</v>
      </c>
      <c r="I18" s="5">
        <v>837</v>
      </c>
      <c r="J18" s="5">
        <v>1804</v>
      </c>
      <c r="K18" s="5">
        <v>18</v>
      </c>
      <c r="L18" s="5">
        <v>13</v>
      </c>
      <c r="M18" s="5">
        <v>0</v>
      </c>
      <c r="N18" s="5">
        <v>21</v>
      </c>
      <c r="O18" s="5">
        <v>14842</v>
      </c>
      <c r="P18" s="5">
        <v>16</v>
      </c>
      <c r="Q18" s="5">
        <v>0</v>
      </c>
      <c r="R18" s="13">
        <f>SUM(B18:Q18)</f>
        <v>29984</v>
      </c>
    </row>
    <row r="19" spans="1:18" ht="15" customHeight="1">
      <c r="A19" s="4" t="s">
        <v>31</v>
      </c>
      <c r="B19" s="5">
        <v>57008</v>
      </c>
      <c r="C19" s="5">
        <v>21703</v>
      </c>
      <c r="D19" s="5">
        <v>1478</v>
      </c>
      <c r="E19" s="5">
        <v>21031</v>
      </c>
      <c r="F19" s="5">
        <v>59217</v>
      </c>
      <c r="G19" s="5">
        <v>38172</v>
      </c>
      <c r="H19" s="5">
        <v>38078</v>
      </c>
      <c r="I19" s="5">
        <v>61095</v>
      </c>
      <c r="J19" s="5">
        <v>38560</v>
      </c>
      <c r="K19" s="5">
        <v>1292</v>
      </c>
      <c r="L19" s="5">
        <v>27399</v>
      </c>
      <c r="M19" s="5">
        <v>5454</v>
      </c>
      <c r="N19" s="5">
        <v>248283</v>
      </c>
      <c r="O19" s="5">
        <v>216240</v>
      </c>
      <c r="P19" s="5">
        <v>234104</v>
      </c>
      <c r="Q19" s="5">
        <v>101000</v>
      </c>
      <c r="R19" s="13">
        <f>SUM(B19:Q19)</f>
        <v>1170114</v>
      </c>
    </row>
    <row r="20" spans="1:18" ht="15" customHeight="1">
      <c r="A20" s="4" t="s">
        <v>32</v>
      </c>
      <c r="B20" s="5">
        <v>2091</v>
      </c>
      <c r="C20" s="5">
        <v>121</v>
      </c>
      <c r="D20" s="5">
        <v>92</v>
      </c>
      <c r="E20" s="5">
        <v>8021</v>
      </c>
      <c r="F20" s="5">
        <v>452</v>
      </c>
      <c r="G20" s="5">
        <v>6142</v>
      </c>
      <c r="H20" s="5">
        <v>1271</v>
      </c>
      <c r="I20" s="5">
        <v>2427</v>
      </c>
      <c r="J20" s="5">
        <v>1300</v>
      </c>
      <c r="K20" s="5">
        <v>21</v>
      </c>
      <c r="L20" s="5">
        <v>3872</v>
      </c>
      <c r="M20" s="5">
        <v>23</v>
      </c>
      <c r="N20" s="5">
        <v>274</v>
      </c>
      <c r="O20" s="5">
        <v>0</v>
      </c>
      <c r="P20" s="5">
        <v>69</v>
      </c>
      <c r="Q20" s="5">
        <v>1045</v>
      </c>
      <c r="R20" s="13">
        <f>SUM(B20:Q20)</f>
        <v>27221</v>
      </c>
    </row>
    <row r="21" spans="1:18" ht="15" customHeight="1">
      <c r="A21" s="4" t="s">
        <v>33</v>
      </c>
      <c r="B21" s="5">
        <v>259</v>
      </c>
      <c r="C21" s="5">
        <v>221</v>
      </c>
      <c r="D21" s="5">
        <v>45</v>
      </c>
      <c r="E21" s="5">
        <v>55</v>
      </c>
      <c r="F21" s="5">
        <v>243</v>
      </c>
      <c r="G21" s="5">
        <v>17315</v>
      </c>
      <c r="H21" s="5">
        <v>31</v>
      </c>
      <c r="I21" s="5">
        <v>119</v>
      </c>
      <c r="J21" s="5">
        <v>230</v>
      </c>
      <c r="K21" s="5">
        <v>182</v>
      </c>
      <c r="L21" s="5">
        <v>0</v>
      </c>
      <c r="M21" s="5">
        <v>1302</v>
      </c>
      <c r="N21" s="5">
        <v>0</v>
      </c>
      <c r="O21" s="5">
        <v>0</v>
      </c>
      <c r="P21" s="5">
        <v>0</v>
      </c>
      <c r="Q21" s="5">
        <v>0</v>
      </c>
      <c r="R21" s="13">
        <f>SUM(B21:Q21)</f>
        <v>20002</v>
      </c>
    </row>
    <row r="22" spans="1:18" ht="15" customHeight="1">
      <c r="A22" s="4" t="s">
        <v>34</v>
      </c>
      <c r="B22" s="5">
        <v>266</v>
      </c>
      <c r="C22" s="5">
        <v>67</v>
      </c>
      <c r="D22" s="5">
        <v>0</v>
      </c>
      <c r="E22" s="5">
        <v>72</v>
      </c>
      <c r="F22" s="5">
        <v>4967</v>
      </c>
      <c r="G22" s="5">
        <v>0</v>
      </c>
      <c r="H22" s="5">
        <v>48</v>
      </c>
      <c r="I22" s="5">
        <v>2119</v>
      </c>
      <c r="J22" s="5">
        <v>2400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13">
        <f>SUM(B22:Q22)</f>
        <v>9939</v>
      </c>
    </row>
    <row r="23" spans="1:18" ht="15" customHeight="1">
      <c r="A23" s="4" t="s">
        <v>35</v>
      </c>
      <c r="B23" s="5">
        <v>7586</v>
      </c>
      <c r="C23" s="5">
        <v>2397</v>
      </c>
      <c r="D23" s="5">
        <v>0</v>
      </c>
      <c r="E23" s="5">
        <v>85</v>
      </c>
      <c r="F23" s="5">
        <v>898</v>
      </c>
      <c r="G23" s="5">
        <v>1636</v>
      </c>
      <c r="H23" s="5">
        <v>10</v>
      </c>
      <c r="I23" s="5">
        <v>834</v>
      </c>
      <c r="J23" s="5">
        <v>2279</v>
      </c>
      <c r="K23" s="5">
        <v>0</v>
      </c>
      <c r="L23" s="5">
        <v>2433</v>
      </c>
      <c r="M23" s="5">
        <v>24</v>
      </c>
      <c r="N23" s="5">
        <v>92</v>
      </c>
      <c r="O23" s="5">
        <v>0</v>
      </c>
      <c r="P23" s="5">
        <v>0</v>
      </c>
      <c r="Q23" s="5">
        <v>19</v>
      </c>
      <c r="R23" s="13">
        <f>SUM(B23:Q23)</f>
        <v>18293</v>
      </c>
    </row>
    <row r="24" spans="1:18" ht="15" customHeight="1">
      <c r="A24" s="4" t="s">
        <v>36</v>
      </c>
      <c r="B24" s="5">
        <v>12755</v>
      </c>
      <c r="C24" s="5">
        <v>41</v>
      </c>
      <c r="D24" s="5">
        <v>0</v>
      </c>
      <c r="E24" s="5">
        <v>533</v>
      </c>
      <c r="F24" s="5">
        <v>4332</v>
      </c>
      <c r="G24" s="5">
        <v>12256</v>
      </c>
      <c r="H24" s="5">
        <v>1096</v>
      </c>
      <c r="I24" s="5">
        <v>0</v>
      </c>
      <c r="J24" s="5">
        <v>216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7047</v>
      </c>
      <c r="R24" s="13">
        <f>SUM(B24:Q24)</f>
        <v>38276</v>
      </c>
    </row>
    <row r="25" spans="1:18" ht="15" customHeight="1">
      <c r="A25" s="4" t="s">
        <v>37</v>
      </c>
      <c r="B25" s="5">
        <v>5201</v>
      </c>
      <c r="C25" s="5">
        <v>487</v>
      </c>
      <c r="D25" s="5">
        <v>23</v>
      </c>
      <c r="E25" s="5">
        <v>679</v>
      </c>
      <c r="F25" s="5">
        <v>103</v>
      </c>
      <c r="G25" s="5">
        <v>69</v>
      </c>
      <c r="H25" s="5">
        <v>98</v>
      </c>
      <c r="I25" s="5">
        <v>2262</v>
      </c>
      <c r="J25" s="5">
        <v>3188</v>
      </c>
      <c r="K25" s="5">
        <v>0</v>
      </c>
      <c r="L25" s="5">
        <v>89</v>
      </c>
      <c r="M25" s="5">
        <v>146</v>
      </c>
      <c r="N25" s="5">
        <v>2438</v>
      </c>
      <c r="O25" s="5">
        <v>0</v>
      </c>
      <c r="P25" s="5">
        <v>0</v>
      </c>
      <c r="Q25" s="5">
        <v>0</v>
      </c>
      <c r="R25" s="13">
        <f>SUM(B25:Q25)</f>
        <v>14783</v>
      </c>
    </row>
    <row r="26" spans="1:18" ht="15" customHeight="1">
      <c r="A26" s="4" t="s">
        <v>38</v>
      </c>
      <c r="B26" s="5">
        <v>23776</v>
      </c>
      <c r="C26" s="5">
        <v>300</v>
      </c>
      <c r="D26" s="5">
        <v>12</v>
      </c>
      <c r="E26" s="5">
        <v>14</v>
      </c>
      <c r="F26" s="5">
        <v>3367</v>
      </c>
      <c r="G26" s="5">
        <v>73283</v>
      </c>
      <c r="H26" s="5">
        <v>2784</v>
      </c>
      <c r="I26" s="5">
        <v>2389</v>
      </c>
      <c r="J26" s="5">
        <v>12723</v>
      </c>
      <c r="K26" s="5">
        <v>0</v>
      </c>
      <c r="L26" s="5">
        <v>87540</v>
      </c>
      <c r="M26" s="5">
        <v>784</v>
      </c>
      <c r="N26" s="5">
        <v>146</v>
      </c>
      <c r="O26" s="5">
        <v>0</v>
      </c>
      <c r="P26" s="5">
        <v>2598</v>
      </c>
      <c r="Q26" s="5">
        <v>5665</v>
      </c>
      <c r="R26" s="13">
        <f>SUM(B26:Q26)</f>
        <v>215381</v>
      </c>
    </row>
    <row r="27" spans="1:18" ht="15" customHeight="1">
      <c r="A27" s="4" t="s">
        <v>39</v>
      </c>
      <c r="B27" s="5">
        <v>3588</v>
      </c>
      <c r="C27" s="5">
        <v>393</v>
      </c>
      <c r="D27" s="5">
        <v>38</v>
      </c>
      <c r="E27" s="5">
        <v>20493</v>
      </c>
      <c r="F27" s="5">
        <v>61</v>
      </c>
      <c r="G27" s="5">
        <v>344</v>
      </c>
      <c r="H27" s="5">
        <v>710</v>
      </c>
      <c r="I27" s="5">
        <v>4040</v>
      </c>
      <c r="J27" s="5">
        <v>8560</v>
      </c>
      <c r="K27" s="5">
        <v>0</v>
      </c>
      <c r="L27" s="5">
        <v>11248</v>
      </c>
      <c r="M27" s="5">
        <v>0</v>
      </c>
      <c r="N27" s="5">
        <v>165</v>
      </c>
      <c r="O27" s="5">
        <v>38</v>
      </c>
      <c r="P27" s="5">
        <v>0</v>
      </c>
      <c r="Q27" s="5">
        <v>0</v>
      </c>
      <c r="R27" s="13">
        <f>SUM(B27:Q27)</f>
        <v>49678</v>
      </c>
    </row>
    <row r="28" spans="1:18" ht="15" customHeight="1">
      <c r="A28" s="4" t="s">
        <v>40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13">
        <f>SUM(B28:Q28)</f>
        <v>0</v>
      </c>
    </row>
    <row r="29" spans="1:18" ht="15" customHeight="1">
      <c r="A29" s="4" t="s">
        <v>41</v>
      </c>
      <c r="B29" s="5">
        <v>11256</v>
      </c>
      <c r="C29" s="5">
        <v>5544</v>
      </c>
      <c r="D29" s="5">
        <v>2972</v>
      </c>
      <c r="E29" s="5">
        <v>9391</v>
      </c>
      <c r="F29" s="5">
        <v>6078</v>
      </c>
      <c r="G29" s="5">
        <v>1338</v>
      </c>
      <c r="H29" s="5">
        <v>3909</v>
      </c>
      <c r="I29" s="5">
        <v>7377</v>
      </c>
      <c r="J29" s="5">
        <v>1533</v>
      </c>
      <c r="K29" s="5">
        <v>1997</v>
      </c>
      <c r="L29" s="5">
        <v>621</v>
      </c>
      <c r="M29" s="5">
        <v>0</v>
      </c>
      <c r="N29" s="5">
        <v>0</v>
      </c>
      <c r="O29" s="5">
        <v>0</v>
      </c>
      <c r="P29" s="5">
        <v>152</v>
      </c>
      <c r="Q29" s="5">
        <v>0</v>
      </c>
      <c r="R29" s="13">
        <f>SUM(B29:Q29)</f>
        <v>52168</v>
      </c>
    </row>
    <row r="30" spans="1:18" ht="15" customHeight="1">
      <c r="A30" s="4" t="s">
        <v>42</v>
      </c>
      <c r="B30" s="5">
        <v>696</v>
      </c>
      <c r="C30" s="5">
        <v>443</v>
      </c>
      <c r="D30" s="5">
        <v>0</v>
      </c>
      <c r="E30" s="5">
        <v>1371</v>
      </c>
      <c r="F30" s="5">
        <v>126</v>
      </c>
      <c r="G30" s="5">
        <v>20968</v>
      </c>
      <c r="H30" s="5">
        <v>0</v>
      </c>
      <c r="I30" s="5">
        <v>41</v>
      </c>
      <c r="J30" s="5">
        <v>393</v>
      </c>
      <c r="K30" s="5">
        <v>0</v>
      </c>
      <c r="L30" s="5">
        <v>1374</v>
      </c>
      <c r="M30" s="5">
        <v>0</v>
      </c>
      <c r="N30" s="5">
        <v>0</v>
      </c>
      <c r="O30" s="5">
        <v>0</v>
      </c>
      <c r="P30" s="5">
        <v>33</v>
      </c>
      <c r="Q30" s="5">
        <v>140</v>
      </c>
      <c r="R30" s="13">
        <f>SUM(B30:Q30)</f>
        <v>25585</v>
      </c>
    </row>
    <row r="31" spans="1:18" ht="15" customHeight="1">
      <c r="A31" s="4" t="s">
        <v>43</v>
      </c>
      <c r="B31" s="5">
        <v>388.589</v>
      </c>
      <c r="C31" s="5">
        <v>2281.645</v>
      </c>
      <c r="D31" s="5">
        <v>7.386</v>
      </c>
      <c r="E31" s="5">
        <v>916.294</v>
      </c>
      <c r="F31" s="5">
        <v>111.962</v>
      </c>
      <c r="G31" s="5">
        <v>85.426</v>
      </c>
      <c r="H31" s="5">
        <v>1043.812</v>
      </c>
      <c r="I31" s="5">
        <v>4949.702</v>
      </c>
      <c r="J31" s="5">
        <v>3116.566</v>
      </c>
      <c r="K31" s="5">
        <v>0</v>
      </c>
      <c r="L31" s="5">
        <v>456.556</v>
      </c>
      <c r="M31" s="5">
        <v>750.103</v>
      </c>
      <c r="N31" s="5">
        <v>166.08</v>
      </c>
      <c r="O31" s="5">
        <v>0</v>
      </c>
      <c r="P31" s="5">
        <v>2133.973</v>
      </c>
      <c r="Q31" s="5">
        <v>0</v>
      </c>
      <c r="R31" s="13">
        <f>SUM(B31:Q31)</f>
        <v>16408.093999999997</v>
      </c>
    </row>
    <row r="32" spans="1:18" ht="15" customHeight="1">
      <c r="A32" s="4" t="s">
        <v>44</v>
      </c>
      <c r="B32" s="5">
        <v>1615</v>
      </c>
      <c r="C32" s="5">
        <v>29292</v>
      </c>
      <c r="D32" s="5">
        <v>138</v>
      </c>
      <c r="E32" s="5">
        <v>3277</v>
      </c>
      <c r="F32" s="5">
        <v>112</v>
      </c>
      <c r="G32" s="5">
        <v>935</v>
      </c>
      <c r="H32" s="5">
        <v>1179</v>
      </c>
      <c r="I32" s="5">
        <v>2252</v>
      </c>
      <c r="J32" s="5">
        <v>5084</v>
      </c>
      <c r="K32" s="5">
        <v>15</v>
      </c>
      <c r="L32" s="5">
        <v>419</v>
      </c>
      <c r="M32" s="5">
        <v>138</v>
      </c>
      <c r="N32" s="5">
        <v>58</v>
      </c>
      <c r="O32" s="5">
        <v>0</v>
      </c>
      <c r="P32" s="5">
        <v>0</v>
      </c>
      <c r="Q32" s="5">
        <v>86</v>
      </c>
      <c r="R32" s="13">
        <f>SUM(B32:Q32)</f>
        <v>44600</v>
      </c>
    </row>
    <row r="33" spans="1:18" ht="15" customHeight="1">
      <c r="A33" s="4" t="s">
        <v>45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13">
        <f>SUM(B33:Q33)</f>
        <v>0</v>
      </c>
    </row>
    <row r="34" spans="1:18" ht="15" customHeight="1">
      <c r="A34" s="4" t="s">
        <v>46</v>
      </c>
      <c r="B34" s="5">
        <v>4725</v>
      </c>
      <c r="C34" s="5">
        <v>2560</v>
      </c>
      <c r="D34" s="5">
        <v>172</v>
      </c>
      <c r="E34" s="5">
        <v>29234</v>
      </c>
      <c r="F34" s="5">
        <v>489</v>
      </c>
      <c r="G34" s="5">
        <v>652</v>
      </c>
      <c r="H34" s="5">
        <v>5059</v>
      </c>
      <c r="I34" s="5">
        <v>7103</v>
      </c>
      <c r="J34" s="5">
        <v>1770</v>
      </c>
      <c r="K34" s="5">
        <v>339</v>
      </c>
      <c r="L34" s="5">
        <v>0</v>
      </c>
      <c r="M34" s="5">
        <v>0</v>
      </c>
      <c r="N34" s="5">
        <v>78</v>
      </c>
      <c r="O34" s="5">
        <v>4546</v>
      </c>
      <c r="P34" s="5">
        <v>370</v>
      </c>
      <c r="Q34" s="5">
        <v>346</v>
      </c>
      <c r="R34" s="13">
        <f>SUM(B34:Q34)</f>
        <v>57443</v>
      </c>
    </row>
    <row r="35" spans="1:18" ht="15" customHeight="1">
      <c r="A35" s="4" t="s">
        <v>47</v>
      </c>
      <c r="B35" s="5">
        <v>35268</v>
      </c>
      <c r="C35" s="5">
        <v>9093</v>
      </c>
      <c r="D35" s="5">
        <v>8057</v>
      </c>
      <c r="E35" s="5">
        <v>19622</v>
      </c>
      <c r="F35" s="5">
        <v>22710</v>
      </c>
      <c r="G35" s="5">
        <v>5986</v>
      </c>
      <c r="H35" s="5">
        <v>5271</v>
      </c>
      <c r="I35" s="5">
        <v>32010</v>
      </c>
      <c r="J35" s="5">
        <v>7450</v>
      </c>
      <c r="K35" s="5">
        <v>2238</v>
      </c>
      <c r="L35" s="5">
        <v>23928</v>
      </c>
      <c r="M35" s="5">
        <v>575</v>
      </c>
      <c r="N35" s="5">
        <v>2027</v>
      </c>
      <c r="O35" s="5">
        <v>0</v>
      </c>
      <c r="P35" s="5">
        <v>244</v>
      </c>
      <c r="Q35" s="5">
        <v>0</v>
      </c>
      <c r="R35" s="13">
        <f>SUM(B35:Q35)</f>
        <v>174479</v>
      </c>
    </row>
    <row r="36" spans="1:18" ht="15" customHeight="1">
      <c r="A36" s="4" t="s">
        <v>48</v>
      </c>
      <c r="B36" s="5">
        <v>4900</v>
      </c>
      <c r="C36" s="5">
        <v>4202</v>
      </c>
      <c r="D36" s="5">
        <v>2201</v>
      </c>
      <c r="E36" s="5">
        <v>49793</v>
      </c>
      <c r="F36" s="5">
        <v>8142</v>
      </c>
      <c r="G36" s="5">
        <v>2918</v>
      </c>
      <c r="H36" s="5">
        <v>1157</v>
      </c>
      <c r="I36" s="5">
        <v>4938</v>
      </c>
      <c r="J36" s="5">
        <v>74</v>
      </c>
      <c r="K36" s="5">
        <v>0</v>
      </c>
      <c r="L36" s="5">
        <v>4732</v>
      </c>
      <c r="M36" s="5">
        <v>916</v>
      </c>
      <c r="N36" s="5">
        <v>1317</v>
      </c>
      <c r="O36" s="5">
        <v>1046</v>
      </c>
      <c r="P36" s="5">
        <v>169</v>
      </c>
      <c r="Q36" s="5">
        <v>32</v>
      </c>
      <c r="R36" s="13">
        <f>SUM(B36:Q36)</f>
        <v>86537</v>
      </c>
    </row>
    <row r="37" spans="1:18" ht="15" customHeight="1">
      <c r="A37" s="4" t="s">
        <v>49</v>
      </c>
      <c r="B37" s="5">
        <v>4200</v>
      </c>
      <c r="C37" s="5">
        <v>1374</v>
      </c>
      <c r="D37" s="5">
        <v>370</v>
      </c>
      <c r="E37" s="5">
        <v>2398</v>
      </c>
      <c r="F37" s="5">
        <v>2168</v>
      </c>
      <c r="G37" s="5">
        <v>3901</v>
      </c>
      <c r="H37" s="5">
        <v>518</v>
      </c>
      <c r="I37" s="5">
        <v>36409</v>
      </c>
      <c r="J37" s="5">
        <v>3067</v>
      </c>
      <c r="K37" s="5">
        <v>16131</v>
      </c>
      <c r="L37" s="5">
        <v>31161</v>
      </c>
      <c r="M37" s="5">
        <v>11</v>
      </c>
      <c r="N37" s="5">
        <v>927</v>
      </c>
      <c r="O37" s="5">
        <v>141</v>
      </c>
      <c r="P37" s="5">
        <v>0</v>
      </c>
      <c r="Q37" s="5">
        <v>440</v>
      </c>
      <c r="R37" s="13">
        <f>SUM(B37:Q37)</f>
        <v>103216</v>
      </c>
    </row>
    <row r="38" spans="1:18" ht="15" customHeight="1">
      <c r="A38" s="4" t="s">
        <v>50</v>
      </c>
      <c r="B38" s="5">
        <v>211</v>
      </c>
      <c r="C38" s="5">
        <v>42</v>
      </c>
      <c r="D38" s="5">
        <v>0</v>
      </c>
      <c r="E38" s="5">
        <v>18863</v>
      </c>
      <c r="F38" s="5">
        <v>251</v>
      </c>
      <c r="G38" s="5">
        <v>134</v>
      </c>
      <c r="H38" s="5">
        <v>63</v>
      </c>
      <c r="I38" s="5">
        <v>12214</v>
      </c>
      <c r="J38" s="5">
        <v>56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13">
        <f>SUM(B38:Q38)</f>
        <v>31834</v>
      </c>
    </row>
    <row r="39" spans="1:18" ht="15" customHeight="1">
      <c r="A39" s="4" t="s">
        <v>51</v>
      </c>
      <c r="B39" s="5">
        <v>3360</v>
      </c>
      <c r="C39" s="5">
        <v>856</v>
      </c>
      <c r="D39" s="5">
        <v>11782</v>
      </c>
      <c r="E39" s="5">
        <v>20220</v>
      </c>
      <c r="F39" s="5">
        <v>2266</v>
      </c>
      <c r="G39" s="5">
        <v>1356</v>
      </c>
      <c r="H39" s="5">
        <v>12568</v>
      </c>
      <c r="I39" s="5">
        <v>18049</v>
      </c>
      <c r="J39" s="5">
        <v>553</v>
      </c>
      <c r="K39" s="5">
        <v>0</v>
      </c>
      <c r="L39" s="5">
        <v>259</v>
      </c>
      <c r="M39" s="5">
        <v>11</v>
      </c>
      <c r="N39" s="5">
        <v>540</v>
      </c>
      <c r="O39" s="5">
        <v>6284</v>
      </c>
      <c r="P39" s="5">
        <v>414</v>
      </c>
      <c r="Q39" s="5">
        <v>0</v>
      </c>
      <c r="R39" s="13">
        <f>SUM(B39:Q39)</f>
        <v>78518</v>
      </c>
    </row>
    <row r="40" spans="1:18" ht="15" customHeight="1">
      <c r="A40" s="4" t="s">
        <v>52</v>
      </c>
      <c r="B40" s="5">
        <v>2861</v>
      </c>
      <c r="C40" s="5">
        <v>26709</v>
      </c>
      <c r="D40" s="5">
        <v>0</v>
      </c>
      <c r="E40" s="5">
        <v>0</v>
      </c>
      <c r="F40" s="5">
        <v>25441</v>
      </c>
      <c r="G40" s="5">
        <v>13568</v>
      </c>
      <c r="H40" s="5">
        <v>11791</v>
      </c>
      <c r="I40" s="5">
        <v>3130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13">
        <f>SUM(B40:Q40)</f>
        <v>83500</v>
      </c>
    </row>
    <row r="41" spans="1:18" ht="15" customHeight="1">
      <c r="A41" s="4" t="s">
        <v>53</v>
      </c>
      <c r="B41" s="5">
        <v>0</v>
      </c>
      <c r="C41" s="5">
        <v>2184</v>
      </c>
      <c r="D41" s="5">
        <v>551</v>
      </c>
      <c r="E41" s="5">
        <v>1027</v>
      </c>
      <c r="F41" s="5">
        <v>382</v>
      </c>
      <c r="G41" s="5">
        <v>193</v>
      </c>
      <c r="H41" s="5">
        <v>407</v>
      </c>
      <c r="I41" s="5">
        <v>23998</v>
      </c>
      <c r="J41" s="5">
        <v>24209</v>
      </c>
      <c r="K41" s="5">
        <v>59</v>
      </c>
      <c r="L41" s="5">
        <v>2721</v>
      </c>
      <c r="M41" s="5">
        <v>141</v>
      </c>
      <c r="N41" s="5">
        <v>1018</v>
      </c>
      <c r="O41" s="5">
        <v>25</v>
      </c>
      <c r="P41" s="5">
        <v>37</v>
      </c>
      <c r="Q41" s="5">
        <v>74</v>
      </c>
      <c r="R41" s="13">
        <f>SUM(B41:Q41)</f>
        <v>57026</v>
      </c>
    </row>
    <row r="42" spans="1:18" ht="15" customHeight="1">
      <c r="A42" s="4" t="s">
        <v>54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13">
        <f>SUM(B42:Q42)</f>
        <v>0</v>
      </c>
    </row>
    <row r="43" spans="1:18" ht="15" customHeight="1">
      <c r="A43" s="4" t="s">
        <v>55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13">
        <f>SUM(B43:Q43)</f>
        <v>0</v>
      </c>
    </row>
    <row r="44" spans="1:18" ht="15" customHeight="1">
      <c r="A44" s="4" t="s">
        <v>56</v>
      </c>
      <c r="B44" s="5">
        <v>41608</v>
      </c>
      <c r="C44" s="5">
        <v>15299</v>
      </c>
      <c r="D44" s="5">
        <v>16636</v>
      </c>
      <c r="E44" s="5">
        <v>5646</v>
      </c>
      <c r="F44" s="5">
        <v>51905</v>
      </c>
      <c r="G44" s="5">
        <v>31146</v>
      </c>
      <c r="H44" s="5">
        <v>20444</v>
      </c>
      <c r="I44" s="5">
        <v>52492</v>
      </c>
      <c r="J44" s="5">
        <v>11382</v>
      </c>
      <c r="K44" s="5">
        <v>24500</v>
      </c>
      <c r="L44" s="5">
        <v>1745</v>
      </c>
      <c r="M44" s="5">
        <v>349</v>
      </c>
      <c r="N44" s="5">
        <v>450</v>
      </c>
      <c r="O44" s="5">
        <v>14</v>
      </c>
      <c r="P44" s="5">
        <v>74</v>
      </c>
      <c r="Q44" s="5">
        <v>0</v>
      </c>
      <c r="R44" s="13">
        <f>SUM(B44:Q44)</f>
        <v>273690</v>
      </c>
    </row>
    <row r="45" spans="1:18" ht="15" customHeight="1">
      <c r="A45" s="4" t="s">
        <v>57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364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19613</v>
      </c>
      <c r="R45" s="13">
        <f>SUM(B45:Q45)</f>
        <v>19977</v>
      </c>
    </row>
    <row r="46" spans="1:18" ht="15" customHeight="1">
      <c r="A46" s="4" t="s">
        <v>58</v>
      </c>
      <c r="B46" s="5">
        <v>62136</v>
      </c>
      <c r="C46" s="5">
        <v>5483</v>
      </c>
      <c r="D46" s="5">
        <v>375976</v>
      </c>
      <c r="E46" s="5">
        <v>99719</v>
      </c>
      <c r="F46" s="5">
        <v>3715</v>
      </c>
      <c r="G46" s="5">
        <v>53673</v>
      </c>
      <c r="H46" s="5">
        <v>1662</v>
      </c>
      <c r="I46" s="5">
        <v>32643</v>
      </c>
      <c r="J46" s="5">
        <v>13867</v>
      </c>
      <c r="K46" s="5">
        <v>27257</v>
      </c>
      <c r="L46" s="5">
        <v>22947</v>
      </c>
      <c r="M46" s="5">
        <v>1551</v>
      </c>
      <c r="N46" s="5">
        <v>8442</v>
      </c>
      <c r="O46" s="5">
        <v>379</v>
      </c>
      <c r="P46" s="5">
        <v>4246</v>
      </c>
      <c r="Q46" s="5">
        <v>3006</v>
      </c>
      <c r="R46" s="13">
        <f>SUM(B46:Q46)</f>
        <v>716702</v>
      </c>
    </row>
    <row r="47" spans="1:18" ht="15" customHeight="1">
      <c r="A47" s="4" t="s">
        <v>59</v>
      </c>
      <c r="B47" s="5">
        <v>658</v>
      </c>
      <c r="C47" s="5">
        <v>389</v>
      </c>
      <c r="D47" s="5">
        <v>0</v>
      </c>
      <c r="E47" s="5">
        <v>556</v>
      </c>
      <c r="F47" s="5">
        <v>240</v>
      </c>
      <c r="G47" s="5">
        <v>147059</v>
      </c>
      <c r="H47" s="5">
        <v>305</v>
      </c>
      <c r="I47" s="5">
        <v>302</v>
      </c>
      <c r="J47" s="5">
        <v>826</v>
      </c>
      <c r="K47" s="5">
        <v>0</v>
      </c>
      <c r="L47" s="5">
        <v>0</v>
      </c>
      <c r="M47" s="5">
        <v>0</v>
      </c>
      <c r="N47" s="5">
        <v>0</v>
      </c>
      <c r="O47" s="5">
        <v>296</v>
      </c>
      <c r="P47" s="5">
        <v>0</v>
      </c>
      <c r="Q47" s="5">
        <v>0</v>
      </c>
      <c r="R47" s="13">
        <f>SUM(B47:Q47)</f>
        <v>150631</v>
      </c>
    </row>
    <row r="48" spans="1:18" ht="15" customHeight="1">
      <c r="A48" s="4" t="s">
        <v>60</v>
      </c>
      <c r="B48" s="5">
        <v>8212</v>
      </c>
      <c r="C48" s="5">
        <v>1055</v>
      </c>
      <c r="D48" s="5">
        <v>835</v>
      </c>
      <c r="E48" s="5">
        <v>1085</v>
      </c>
      <c r="F48" s="5">
        <v>560</v>
      </c>
      <c r="G48" s="5">
        <v>424</v>
      </c>
      <c r="H48" s="5">
        <v>5615</v>
      </c>
      <c r="I48" s="5">
        <v>2392</v>
      </c>
      <c r="J48" s="5">
        <v>1569</v>
      </c>
      <c r="K48" s="5">
        <v>251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13">
        <f>SUM(B48:Q48)</f>
        <v>21998</v>
      </c>
    </row>
    <row r="49" spans="1:18" ht="15" customHeight="1">
      <c r="A49" s="4" t="s">
        <v>61</v>
      </c>
      <c r="B49" s="5">
        <v>6182</v>
      </c>
      <c r="C49" s="5">
        <v>2472</v>
      </c>
      <c r="D49" s="5">
        <v>36113</v>
      </c>
      <c r="E49" s="5">
        <v>8</v>
      </c>
      <c r="F49" s="5">
        <v>1962</v>
      </c>
      <c r="G49" s="5">
        <v>960</v>
      </c>
      <c r="H49" s="5">
        <v>1249</v>
      </c>
      <c r="I49" s="5">
        <v>12205</v>
      </c>
      <c r="J49" s="5">
        <v>1582</v>
      </c>
      <c r="K49" s="5">
        <v>24813</v>
      </c>
      <c r="L49" s="5">
        <v>330</v>
      </c>
      <c r="M49" s="5">
        <v>0</v>
      </c>
      <c r="N49" s="5">
        <v>42</v>
      </c>
      <c r="O49" s="5">
        <v>0</v>
      </c>
      <c r="P49" s="5">
        <v>0</v>
      </c>
      <c r="Q49" s="5">
        <v>0</v>
      </c>
      <c r="R49" s="13">
        <f>SUM(B49:Q49)</f>
        <v>87918</v>
      </c>
    </row>
    <row r="50" spans="1:18" ht="15">
      <c r="A50" s="4" t="s">
        <v>62</v>
      </c>
      <c r="B50" s="5">
        <v>1594</v>
      </c>
      <c r="C50" s="5">
        <v>306</v>
      </c>
      <c r="D50" s="5">
        <v>13084</v>
      </c>
      <c r="E50" s="5">
        <v>533</v>
      </c>
      <c r="F50" s="5">
        <v>175</v>
      </c>
      <c r="G50" s="5">
        <v>0</v>
      </c>
      <c r="H50" s="5">
        <v>464</v>
      </c>
      <c r="I50" s="5">
        <v>36179</v>
      </c>
      <c r="J50" s="5">
        <v>158</v>
      </c>
      <c r="K50" s="5">
        <v>0</v>
      </c>
      <c r="L50" s="5">
        <v>198</v>
      </c>
      <c r="M50" s="5">
        <v>0</v>
      </c>
      <c r="N50" s="5">
        <v>603</v>
      </c>
      <c r="O50" s="5">
        <v>0</v>
      </c>
      <c r="P50" s="5">
        <v>0</v>
      </c>
      <c r="Q50" s="5">
        <v>0</v>
      </c>
      <c r="R50" s="13">
        <f>SUM(B50:Q50)</f>
        <v>53294</v>
      </c>
    </row>
    <row r="51" spans="1:18" ht="15.75" thickBot="1">
      <c r="A51" s="7" t="s">
        <v>18</v>
      </c>
      <c r="B51" s="11">
        <f>SUM(B5:B50)</f>
        <v>352162.58900000004</v>
      </c>
      <c r="C51" s="11">
        <f>SUM(C5:C50)</f>
        <v>150295.645</v>
      </c>
      <c r="D51" s="11">
        <f>SUM(D5:D50)</f>
        <v>506682.386</v>
      </c>
      <c r="E51" s="11">
        <f>SUM(E5:E50)</f>
        <v>358163.294</v>
      </c>
      <c r="F51" s="11">
        <f>SUM(F5:F50)</f>
        <v>215492.962</v>
      </c>
      <c r="G51" s="11">
        <f>SUM(G5:G50)</f>
        <v>457051.426</v>
      </c>
      <c r="H51" s="11">
        <f>SUM(H5:H50)</f>
        <v>145334.812</v>
      </c>
      <c r="I51" s="11">
        <f>SUM(I5:I50)</f>
        <v>392045.702</v>
      </c>
      <c r="J51" s="11">
        <f>SUM(J5:J50)</f>
        <v>175694.566</v>
      </c>
      <c r="K51" s="11">
        <f>SUM(K5:K50)</f>
        <v>147767</v>
      </c>
      <c r="L51" s="11">
        <f>SUM(L5:L50)</f>
        <v>274237.556</v>
      </c>
      <c r="M51" s="11">
        <f>SUM(M5:M50)</f>
        <v>17945.103</v>
      </c>
      <c r="N51" s="11">
        <f>SUM(N5:N50)</f>
        <v>273061.07999999996</v>
      </c>
      <c r="O51" s="11">
        <f>SUM(O5:O50)</f>
        <v>244302</v>
      </c>
      <c r="P51" s="11">
        <f>SUM(P5:P50)</f>
        <v>245405.973</v>
      </c>
      <c r="Q51" s="11">
        <f>SUM(Q5:Q50)</f>
        <v>141284</v>
      </c>
      <c r="R51" s="12">
        <f>SUM(R5:R50)</f>
        <v>4096926.094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624CA-3A9A-41AC-AB48-995534D43E12}">
  <dimension ref="A1:Y51"/>
  <sheetViews>
    <sheetView tabSelected="1" workbookViewId="0" topLeftCell="A1">
      <pane xSplit="1" ySplit="4" topLeftCell="B5" activePane="bottomRight" state="frozen"/>
      <selection pane="topRight" activeCell="B1" sqref="B1"/>
      <selection pane="bottomLeft" activeCell="A5" sqref="A5"/>
      <selection pane="bottomRight" activeCell="B25" sqref="B25"/>
    </sheetView>
  </sheetViews>
  <sheetFormatPr defaultColWidth="9.140625" defaultRowHeight="15"/>
  <cols>
    <col min="1" max="1" width="28.00390625" style="6" customWidth="1"/>
    <col min="2" max="25" width="17.140625" style="6" customWidth="1"/>
  </cols>
  <sheetData>
    <row r="1" spans="1:25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2" t="s">
        <v>100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0.75" customHeight="1">
      <c r="A4" s="47" t="s">
        <v>98</v>
      </c>
      <c r="B4" s="46" t="s">
        <v>97</v>
      </c>
      <c r="C4" s="46" t="s">
        <v>96</v>
      </c>
      <c r="D4" s="46" t="s">
        <v>95</v>
      </c>
      <c r="E4" s="46" t="s">
        <v>94</v>
      </c>
      <c r="F4" s="46" t="s">
        <v>93</v>
      </c>
      <c r="G4" s="46" t="s">
        <v>92</v>
      </c>
      <c r="H4" s="46" t="s">
        <v>91</v>
      </c>
      <c r="I4" s="46" t="s">
        <v>90</v>
      </c>
      <c r="J4" s="46" t="s">
        <v>89</v>
      </c>
      <c r="K4" s="46" t="s">
        <v>88</v>
      </c>
      <c r="L4" s="46" t="s">
        <v>87</v>
      </c>
      <c r="M4" s="46" t="s">
        <v>86</v>
      </c>
      <c r="N4" s="46" t="s">
        <v>85</v>
      </c>
      <c r="O4" s="46" t="s">
        <v>84</v>
      </c>
      <c r="P4" s="46" t="s">
        <v>83</v>
      </c>
      <c r="Q4" s="46" t="s">
        <v>82</v>
      </c>
      <c r="R4" s="46" t="s">
        <v>81</v>
      </c>
      <c r="S4" s="46" t="s">
        <v>80</v>
      </c>
      <c r="T4" s="46" t="s">
        <v>79</v>
      </c>
      <c r="U4" s="46" t="s">
        <v>78</v>
      </c>
      <c r="V4" s="46" t="s">
        <v>77</v>
      </c>
      <c r="W4" s="46" t="s">
        <v>76</v>
      </c>
      <c r="X4" s="46" t="s">
        <v>75</v>
      </c>
      <c r="Y4" s="45" t="s">
        <v>18</v>
      </c>
    </row>
    <row r="5" spans="1:25" ht="15">
      <c r="A5" s="44" t="s">
        <v>72</v>
      </c>
      <c r="B5" s="5">
        <v>2911</v>
      </c>
      <c r="C5" s="5">
        <v>1820</v>
      </c>
      <c r="D5" s="5">
        <v>189</v>
      </c>
      <c r="E5" s="5">
        <v>0</v>
      </c>
      <c r="F5" s="5">
        <v>0</v>
      </c>
      <c r="G5" s="5">
        <v>0</v>
      </c>
      <c r="H5" s="5">
        <v>0</v>
      </c>
      <c r="I5" s="5">
        <v>301</v>
      </c>
      <c r="J5" s="5">
        <v>12</v>
      </c>
      <c r="K5" s="5">
        <v>1018</v>
      </c>
      <c r="L5" s="5">
        <v>0</v>
      </c>
      <c r="M5" s="5">
        <v>0</v>
      </c>
      <c r="N5" s="5">
        <v>66</v>
      </c>
      <c r="O5" s="5">
        <v>110</v>
      </c>
      <c r="P5" s="5">
        <v>0</v>
      </c>
      <c r="Q5" s="5">
        <v>0</v>
      </c>
      <c r="R5" s="5">
        <v>0</v>
      </c>
      <c r="S5" s="5">
        <v>143</v>
      </c>
      <c r="T5" s="5">
        <v>14</v>
      </c>
      <c r="U5" s="5">
        <v>0</v>
      </c>
      <c r="V5" s="5">
        <v>0</v>
      </c>
      <c r="W5" s="5">
        <v>0</v>
      </c>
      <c r="X5" s="5">
        <v>0</v>
      </c>
      <c r="Y5" s="43">
        <f>SUM(B5:X5)</f>
        <v>6584</v>
      </c>
    </row>
    <row r="6" spans="1:25" ht="15" customHeight="1">
      <c r="A6" s="44" t="s">
        <v>73</v>
      </c>
      <c r="B6" s="5">
        <v>21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1064</v>
      </c>
      <c r="L6" s="5">
        <v>0</v>
      </c>
      <c r="M6" s="5">
        <v>0</v>
      </c>
      <c r="N6" s="5">
        <v>12</v>
      </c>
      <c r="O6" s="5">
        <v>0</v>
      </c>
      <c r="P6" s="5">
        <v>0</v>
      </c>
      <c r="Q6" s="5">
        <v>0</v>
      </c>
      <c r="R6" s="5">
        <v>0</v>
      </c>
      <c r="S6" s="5">
        <v>6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43">
        <f>SUM(B6:X6)</f>
        <v>1103</v>
      </c>
    </row>
    <row r="7" spans="1:25" ht="15" customHeight="1">
      <c r="A7" s="44" t="s">
        <v>19</v>
      </c>
      <c r="B7" s="5">
        <v>1679</v>
      </c>
      <c r="C7" s="5">
        <v>0</v>
      </c>
      <c r="D7" s="5">
        <v>1004</v>
      </c>
      <c r="E7" s="5">
        <v>0</v>
      </c>
      <c r="F7" s="5">
        <v>0</v>
      </c>
      <c r="G7" s="5">
        <v>0</v>
      </c>
      <c r="H7" s="5">
        <v>0</v>
      </c>
      <c r="I7" s="5">
        <v>1114</v>
      </c>
      <c r="J7" s="5">
        <v>49</v>
      </c>
      <c r="K7" s="5">
        <v>17120</v>
      </c>
      <c r="L7" s="5">
        <v>0</v>
      </c>
      <c r="M7" s="5">
        <v>4</v>
      </c>
      <c r="N7" s="5">
        <v>177</v>
      </c>
      <c r="O7" s="5">
        <v>0</v>
      </c>
      <c r="P7" s="5">
        <v>0</v>
      </c>
      <c r="Q7" s="5">
        <v>0</v>
      </c>
      <c r="R7" s="5">
        <v>0</v>
      </c>
      <c r="S7" s="5">
        <v>469</v>
      </c>
      <c r="T7" s="5">
        <v>5</v>
      </c>
      <c r="U7" s="5">
        <v>0</v>
      </c>
      <c r="V7" s="5">
        <v>0</v>
      </c>
      <c r="W7" s="5">
        <v>0</v>
      </c>
      <c r="X7" s="5">
        <v>0</v>
      </c>
      <c r="Y7" s="43">
        <f>SUM(B7:X7)</f>
        <v>21621</v>
      </c>
    </row>
    <row r="8" spans="1:25" ht="15" customHeight="1">
      <c r="A8" s="44" t="s">
        <v>20</v>
      </c>
      <c r="B8" s="5">
        <v>7926</v>
      </c>
      <c r="C8" s="5">
        <v>22917</v>
      </c>
      <c r="D8" s="5">
        <v>15605</v>
      </c>
      <c r="E8" s="5">
        <v>0</v>
      </c>
      <c r="F8" s="5">
        <v>0</v>
      </c>
      <c r="G8" s="5">
        <v>0</v>
      </c>
      <c r="H8" s="5">
        <v>2130</v>
      </c>
      <c r="I8" s="5">
        <v>12409</v>
      </c>
      <c r="J8" s="5">
        <v>16623</v>
      </c>
      <c r="K8" s="5">
        <v>57757</v>
      </c>
      <c r="L8" s="5">
        <v>0</v>
      </c>
      <c r="M8" s="5">
        <v>3</v>
      </c>
      <c r="N8" s="5">
        <v>5765</v>
      </c>
      <c r="O8" s="5">
        <v>0</v>
      </c>
      <c r="P8" s="5">
        <v>0</v>
      </c>
      <c r="Q8" s="5">
        <v>1979</v>
      </c>
      <c r="R8" s="5">
        <v>0</v>
      </c>
      <c r="S8" s="5">
        <v>1786</v>
      </c>
      <c r="T8" s="5">
        <v>4041</v>
      </c>
      <c r="U8" s="5">
        <v>0</v>
      </c>
      <c r="V8" s="5">
        <v>17</v>
      </c>
      <c r="W8" s="5">
        <v>0</v>
      </c>
      <c r="X8" s="5">
        <v>0</v>
      </c>
      <c r="Y8" s="43">
        <f>SUM(B8:X8)</f>
        <v>148958</v>
      </c>
    </row>
    <row r="9" spans="1:25" ht="15" customHeight="1">
      <c r="A9" s="44" t="s">
        <v>21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43">
        <f>SUM(B9:X9)</f>
        <v>0</v>
      </c>
    </row>
    <row r="10" spans="1:25" ht="15" customHeight="1">
      <c r="A10" s="44" t="s">
        <v>22</v>
      </c>
      <c r="B10" s="5">
        <v>913</v>
      </c>
      <c r="C10" s="5">
        <v>0</v>
      </c>
      <c r="D10" s="5">
        <v>282</v>
      </c>
      <c r="E10" s="5">
        <v>0</v>
      </c>
      <c r="F10" s="5">
        <v>0</v>
      </c>
      <c r="G10" s="5">
        <v>0</v>
      </c>
      <c r="H10" s="5">
        <v>0</v>
      </c>
      <c r="I10" s="5">
        <v>101</v>
      </c>
      <c r="J10" s="5">
        <v>80</v>
      </c>
      <c r="K10" s="5">
        <v>20444</v>
      </c>
      <c r="L10" s="5">
        <v>0</v>
      </c>
      <c r="M10" s="5">
        <v>0</v>
      </c>
      <c r="N10" s="5">
        <v>52</v>
      </c>
      <c r="O10" s="5">
        <v>0</v>
      </c>
      <c r="P10" s="5">
        <v>0</v>
      </c>
      <c r="Q10" s="5">
        <v>0</v>
      </c>
      <c r="R10" s="5">
        <v>0</v>
      </c>
      <c r="S10" s="5">
        <v>161</v>
      </c>
      <c r="T10" s="5">
        <v>249</v>
      </c>
      <c r="U10" s="5">
        <v>0</v>
      </c>
      <c r="V10" s="5">
        <v>22</v>
      </c>
      <c r="W10" s="5">
        <v>0</v>
      </c>
      <c r="X10" s="5">
        <v>0</v>
      </c>
      <c r="Y10" s="43">
        <f>SUM(B10:X10)</f>
        <v>22304</v>
      </c>
    </row>
    <row r="11" spans="1:25" ht="15" customHeight="1">
      <c r="A11" s="44" t="s">
        <v>23</v>
      </c>
      <c r="B11" s="5">
        <v>533</v>
      </c>
      <c r="C11" s="5">
        <v>0</v>
      </c>
      <c r="D11" s="5">
        <v>653</v>
      </c>
      <c r="E11" s="5">
        <v>0</v>
      </c>
      <c r="F11" s="5">
        <v>0</v>
      </c>
      <c r="G11" s="5">
        <v>0</v>
      </c>
      <c r="H11" s="5">
        <v>0</v>
      </c>
      <c r="I11" s="5">
        <v>321</v>
      </c>
      <c r="J11" s="5">
        <v>298</v>
      </c>
      <c r="K11" s="5">
        <v>203</v>
      </c>
      <c r="L11" s="5">
        <v>0</v>
      </c>
      <c r="M11" s="5">
        <v>0</v>
      </c>
      <c r="N11" s="5">
        <v>50</v>
      </c>
      <c r="O11" s="5">
        <v>0</v>
      </c>
      <c r="P11" s="5">
        <v>0</v>
      </c>
      <c r="Q11" s="5">
        <v>0</v>
      </c>
      <c r="R11" s="5">
        <v>0</v>
      </c>
      <c r="S11" s="5">
        <v>19</v>
      </c>
      <c r="T11" s="5">
        <v>683</v>
      </c>
      <c r="U11" s="5">
        <v>0</v>
      </c>
      <c r="V11" s="5">
        <v>0</v>
      </c>
      <c r="W11" s="5">
        <v>0</v>
      </c>
      <c r="X11" s="5">
        <v>0</v>
      </c>
      <c r="Y11" s="43">
        <f>SUM(B11:X11)</f>
        <v>2760</v>
      </c>
    </row>
    <row r="12" spans="1:25" ht="15" customHeight="1">
      <c r="A12" s="44" t="s">
        <v>24</v>
      </c>
      <c r="B12" s="5">
        <v>197</v>
      </c>
      <c r="C12" s="5">
        <v>0</v>
      </c>
      <c r="D12" s="5">
        <v>476</v>
      </c>
      <c r="E12" s="5">
        <v>0</v>
      </c>
      <c r="F12" s="5">
        <v>0</v>
      </c>
      <c r="G12" s="5">
        <v>0</v>
      </c>
      <c r="H12" s="5">
        <v>0</v>
      </c>
      <c r="I12" s="5">
        <v>334</v>
      </c>
      <c r="J12" s="5">
        <v>166</v>
      </c>
      <c r="K12" s="5">
        <v>11311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59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43">
        <f>SUM(B12:X12)</f>
        <v>12543</v>
      </c>
    </row>
    <row r="13" spans="1:25" ht="15" customHeight="1">
      <c r="A13" s="44" t="s">
        <v>25</v>
      </c>
      <c r="B13" s="5">
        <v>2212</v>
      </c>
      <c r="C13" s="5">
        <v>2119</v>
      </c>
      <c r="D13" s="5">
        <v>6464</v>
      </c>
      <c r="E13" s="5">
        <v>0</v>
      </c>
      <c r="F13" s="5">
        <v>0</v>
      </c>
      <c r="G13" s="5">
        <v>14</v>
      </c>
      <c r="H13" s="5">
        <v>264</v>
      </c>
      <c r="I13" s="5">
        <v>4068</v>
      </c>
      <c r="J13" s="5">
        <v>34604</v>
      </c>
      <c r="K13" s="5">
        <v>17846</v>
      </c>
      <c r="L13" s="5">
        <v>0</v>
      </c>
      <c r="M13" s="5">
        <v>8</v>
      </c>
      <c r="N13" s="5">
        <v>802</v>
      </c>
      <c r="O13" s="5">
        <v>0</v>
      </c>
      <c r="P13" s="5">
        <v>0</v>
      </c>
      <c r="Q13" s="5">
        <v>0</v>
      </c>
      <c r="R13" s="5">
        <v>0</v>
      </c>
      <c r="S13" s="5">
        <v>1130</v>
      </c>
      <c r="T13" s="5">
        <v>7902</v>
      </c>
      <c r="U13" s="5">
        <v>0</v>
      </c>
      <c r="V13" s="5">
        <v>1275</v>
      </c>
      <c r="W13" s="5">
        <v>0</v>
      </c>
      <c r="X13" s="5">
        <v>0</v>
      </c>
      <c r="Y13" s="43">
        <f>SUM(B13:X13)</f>
        <v>78708</v>
      </c>
    </row>
    <row r="14" spans="1:25" ht="15" customHeight="1">
      <c r="A14" s="44" t="s">
        <v>26</v>
      </c>
      <c r="B14" s="5">
        <v>18</v>
      </c>
      <c r="C14" s="5">
        <v>0</v>
      </c>
      <c r="D14" s="5">
        <v>6</v>
      </c>
      <c r="E14" s="5">
        <v>0</v>
      </c>
      <c r="F14" s="5">
        <v>0</v>
      </c>
      <c r="G14" s="5">
        <v>0</v>
      </c>
      <c r="H14" s="5">
        <v>0</v>
      </c>
      <c r="I14" s="5">
        <v>4</v>
      </c>
      <c r="J14" s="5">
        <v>12</v>
      </c>
      <c r="K14" s="5">
        <v>713</v>
      </c>
      <c r="L14" s="5">
        <v>0</v>
      </c>
      <c r="M14" s="5">
        <v>0</v>
      </c>
      <c r="N14" s="5">
        <v>3</v>
      </c>
      <c r="O14" s="5">
        <v>0</v>
      </c>
      <c r="P14" s="5">
        <v>0</v>
      </c>
      <c r="Q14" s="5">
        <v>0</v>
      </c>
      <c r="R14" s="5">
        <v>0</v>
      </c>
      <c r="S14" s="5">
        <v>107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43">
        <f>SUM(B14:X14)</f>
        <v>863</v>
      </c>
    </row>
    <row r="15" spans="1:25" ht="15" customHeight="1">
      <c r="A15" s="44" t="s">
        <v>27</v>
      </c>
      <c r="B15" s="5">
        <v>1710</v>
      </c>
      <c r="C15" s="5">
        <v>139</v>
      </c>
      <c r="D15" s="5">
        <v>4289</v>
      </c>
      <c r="E15" s="5">
        <v>0</v>
      </c>
      <c r="F15" s="5">
        <v>70</v>
      </c>
      <c r="G15" s="5">
        <v>0</v>
      </c>
      <c r="H15" s="5">
        <v>0</v>
      </c>
      <c r="I15" s="5">
        <v>3143</v>
      </c>
      <c r="J15" s="5">
        <v>4058</v>
      </c>
      <c r="K15" s="5">
        <v>7143</v>
      </c>
      <c r="L15" s="5">
        <v>0</v>
      </c>
      <c r="M15" s="5">
        <v>0</v>
      </c>
      <c r="N15" s="5">
        <v>1189</v>
      </c>
      <c r="O15" s="5">
        <v>0</v>
      </c>
      <c r="P15" s="5">
        <v>0</v>
      </c>
      <c r="Q15" s="5">
        <v>184</v>
      </c>
      <c r="R15" s="5">
        <v>0</v>
      </c>
      <c r="S15" s="5">
        <v>495</v>
      </c>
      <c r="T15" s="5">
        <v>1083</v>
      </c>
      <c r="U15" s="5">
        <v>0</v>
      </c>
      <c r="V15" s="5">
        <v>0</v>
      </c>
      <c r="W15" s="5">
        <v>0</v>
      </c>
      <c r="X15" s="5">
        <v>0</v>
      </c>
      <c r="Y15" s="43">
        <f>SUM(B15:X15)</f>
        <v>23503</v>
      </c>
    </row>
    <row r="16" spans="1:25" ht="15" customHeight="1">
      <c r="A16" s="44" t="s">
        <v>28</v>
      </c>
      <c r="B16" s="5">
        <v>796</v>
      </c>
      <c r="C16" s="5">
        <v>0</v>
      </c>
      <c r="D16" s="5">
        <v>253</v>
      </c>
      <c r="E16" s="5">
        <v>0</v>
      </c>
      <c r="F16" s="5">
        <v>0</v>
      </c>
      <c r="G16" s="5">
        <v>0</v>
      </c>
      <c r="H16" s="5">
        <v>14</v>
      </c>
      <c r="I16" s="5">
        <v>0</v>
      </c>
      <c r="J16" s="5">
        <v>41</v>
      </c>
      <c r="K16" s="5">
        <v>47500</v>
      </c>
      <c r="L16" s="5">
        <v>0</v>
      </c>
      <c r="M16" s="5">
        <v>0</v>
      </c>
      <c r="N16" s="5">
        <v>37</v>
      </c>
      <c r="O16" s="5">
        <v>0</v>
      </c>
      <c r="P16" s="5">
        <v>0</v>
      </c>
      <c r="Q16" s="5">
        <v>0</v>
      </c>
      <c r="R16" s="5">
        <v>0</v>
      </c>
      <c r="S16" s="5">
        <v>147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43">
        <f>SUM(B16:X16)</f>
        <v>48788</v>
      </c>
    </row>
    <row r="17" spans="1:25" ht="15" customHeight="1">
      <c r="A17" s="44" t="s">
        <v>29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43">
        <f>SUM(B17:X17)</f>
        <v>0</v>
      </c>
    </row>
    <row r="18" spans="1:25" ht="15" customHeight="1">
      <c r="A18" s="44" t="s">
        <v>30</v>
      </c>
      <c r="B18" s="5">
        <v>1978</v>
      </c>
      <c r="C18" s="5">
        <v>2760</v>
      </c>
      <c r="D18" s="5">
        <v>3413</v>
      </c>
      <c r="E18" s="5">
        <v>0</v>
      </c>
      <c r="F18" s="5">
        <v>0</v>
      </c>
      <c r="G18" s="5">
        <v>43</v>
      </c>
      <c r="H18" s="5">
        <v>0</v>
      </c>
      <c r="I18" s="5">
        <v>566</v>
      </c>
      <c r="J18" s="5">
        <v>842</v>
      </c>
      <c r="K18" s="5">
        <v>4823</v>
      </c>
      <c r="L18" s="5">
        <v>0</v>
      </c>
      <c r="M18" s="5">
        <v>19</v>
      </c>
      <c r="N18" s="5">
        <v>241</v>
      </c>
      <c r="O18" s="5">
        <v>0</v>
      </c>
      <c r="P18" s="5">
        <v>0</v>
      </c>
      <c r="Q18" s="5">
        <v>0</v>
      </c>
      <c r="R18" s="5">
        <v>0</v>
      </c>
      <c r="S18" s="5">
        <v>420</v>
      </c>
      <c r="T18" s="5">
        <v>14879</v>
      </c>
      <c r="U18" s="5">
        <v>0</v>
      </c>
      <c r="V18" s="5">
        <v>0</v>
      </c>
      <c r="W18" s="5">
        <v>0</v>
      </c>
      <c r="X18" s="5">
        <v>0</v>
      </c>
      <c r="Y18" s="43">
        <f>SUM(B18:X18)</f>
        <v>29984</v>
      </c>
    </row>
    <row r="19" spans="1:25" ht="15" customHeight="1">
      <c r="A19" s="44" t="s">
        <v>31</v>
      </c>
      <c r="B19" s="5">
        <v>23180</v>
      </c>
      <c r="C19" s="5">
        <v>164878</v>
      </c>
      <c r="D19" s="5">
        <v>27044</v>
      </c>
      <c r="E19" s="5">
        <v>0</v>
      </c>
      <c r="F19" s="5">
        <v>0</v>
      </c>
      <c r="G19" s="5">
        <v>82</v>
      </c>
      <c r="H19" s="5">
        <v>686</v>
      </c>
      <c r="I19" s="5">
        <v>23694</v>
      </c>
      <c r="J19" s="5">
        <v>45234</v>
      </c>
      <c r="K19" s="5">
        <v>62709</v>
      </c>
      <c r="L19" s="5">
        <v>76</v>
      </c>
      <c r="M19" s="5">
        <v>82</v>
      </c>
      <c r="N19" s="5">
        <v>8870</v>
      </c>
      <c r="O19" s="5">
        <v>302</v>
      </c>
      <c r="P19" s="5">
        <v>37</v>
      </c>
      <c r="Q19" s="5">
        <v>1042</v>
      </c>
      <c r="R19" s="5">
        <v>0</v>
      </c>
      <c r="S19" s="5">
        <v>7117</v>
      </c>
      <c r="T19" s="5">
        <v>467162</v>
      </c>
      <c r="U19" s="5">
        <v>0</v>
      </c>
      <c r="V19" s="5">
        <v>337919</v>
      </c>
      <c r="W19" s="5">
        <v>0</v>
      </c>
      <c r="X19" s="5">
        <v>0</v>
      </c>
      <c r="Y19" s="43">
        <f>SUM(B19:X19)</f>
        <v>1170114</v>
      </c>
    </row>
    <row r="20" spans="1:25" ht="15" customHeight="1">
      <c r="A20" s="44" t="s">
        <v>32</v>
      </c>
      <c r="B20" s="5">
        <v>1711</v>
      </c>
      <c r="C20" s="5">
        <v>29</v>
      </c>
      <c r="D20" s="5">
        <v>2736</v>
      </c>
      <c r="E20" s="5">
        <v>0</v>
      </c>
      <c r="F20" s="5">
        <v>0</v>
      </c>
      <c r="G20" s="5">
        <v>0</v>
      </c>
      <c r="H20" s="5">
        <v>3263</v>
      </c>
      <c r="I20" s="5">
        <v>2553</v>
      </c>
      <c r="J20" s="5">
        <v>9182</v>
      </c>
      <c r="K20" s="5">
        <v>2634</v>
      </c>
      <c r="L20" s="5">
        <v>0</v>
      </c>
      <c r="M20" s="5">
        <v>3</v>
      </c>
      <c r="N20" s="5">
        <v>3300</v>
      </c>
      <c r="O20" s="5">
        <v>0</v>
      </c>
      <c r="P20" s="5">
        <v>0</v>
      </c>
      <c r="Q20" s="5">
        <v>0</v>
      </c>
      <c r="R20" s="5">
        <v>0</v>
      </c>
      <c r="S20" s="5">
        <v>399</v>
      </c>
      <c r="T20" s="5">
        <v>1411</v>
      </c>
      <c r="U20" s="5">
        <v>0</v>
      </c>
      <c r="V20" s="5">
        <v>0</v>
      </c>
      <c r="W20" s="5">
        <v>0</v>
      </c>
      <c r="X20" s="5">
        <v>0</v>
      </c>
      <c r="Y20" s="43">
        <f>SUM(B20:X20)</f>
        <v>27221</v>
      </c>
    </row>
    <row r="21" spans="1:25" ht="15" customHeight="1">
      <c r="A21" s="44" t="s">
        <v>33</v>
      </c>
      <c r="B21" s="5">
        <v>33</v>
      </c>
      <c r="C21" s="5">
        <v>0</v>
      </c>
      <c r="D21" s="5">
        <v>569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119</v>
      </c>
      <c r="K21" s="5">
        <v>17815</v>
      </c>
      <c r="L21" s="5">
        <v>0</v>
      </c>
      <c r="M21" s="5">
        <v>0</v>
      </c>
      <c r="N21" s="5">
        <v>111</v>
      </c>
      <c r="O21" s="5">
        <v>0</v>
      </c>
      <c r="P21" s="5">
        <v>0</v>
      </c>
      <c r="Q21" s="5">
        <v>0</v>
      </c>
      <c r="R21" s="5">
        <v>0</v>
      </c>
      <c r="S21" s="5">
        <v>52</v>
      </c>
      <c r="T21" s="5">
        <v>1302</v>
      </c>
      <c r="U21" s="5">
        <v>0</v>
      </c>
      <c r="V21" s="5">
        <v>0</v>
      </c>
      <c r="W21" s="5">
        <v>0</v>
      </c>
      <c r="X21" s="5">
        <v>0</v>
      </c>
      <c r="Y21" s="43">
        <f>SUM(B21:X21)</f>
        <v>20001</v>
      </c>
    </row>
    <row r="22" spans="1:25" ht="15" customHeight="1">
      <c r="A22" s="44" t="s">
        <v>34</v>
      </c>
      <c r="B22" s="5">
        <v>542</v>
      </c>
      <c r="C22" s="5">
        <v>0</v>
      </c>
      <c r="D22" s="5">
        <v>4001</v>
      </c>
      <c r="E22" s="5">
        <v>0</v>
      </c>
      <c r="F22" s="5">
        <v>0</v>
      </c>
      <c r="G22" s="5">
        <v>0</v>
      </c>
      <c r="H22" s="5">
        <v>0</v>
      </c>
      <c r="I22" s="5">
        <v>562</v>
      </c>
      <c r="J22" s="5">
        <v>264</v>
      </c>
      <c r="K22" s="5">
        <v>4359</v>
      </c>
      <c r="L22" s="5">
        <v>0</v>
      </c>
      <c r="M22" s="5">
        <v>6</v>
      </c>
      <c r="N22" s="5">
        <v>4</v>
      </c>
      <c r="O22" s="5">
        <v>0</v>
      </c>
      <c r="P22" s="5">
        <v>0</v>
      </c>
      <c r="Q22" s="5">
        <v>0</v>
      </c>
      <c r="R22" s="5">
        <v>0</v>
      </c>
      <c r="S22" s="5">
        <v>201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43">
        <f>SUM(B22:X22)</f>
        <v>9939</v>
      </c>
    </row>
    <row r="23" spans="1:25" ht="15" customHeight="1">
      <c r="A23" s="44" t="s">
        <v>35</v>
      </c>
      <c r="B23" s="5">
        <v>771</v>
      </c>
      <c r="C23" s="5">
        <v>1231</v>
      </c>
      <c r="D23" s="5">
        <v>4092</v>
      </c>
      <c r="E23" s="5">
        <v>0</v>
      </c>
      <c r="F23" s="5">
        <v>0</v>
      </c>
      <c r="G23" s="5">
        <v>0</v>
      </c>
      <c r="H23" s="5">
        <v>195</v>
      </c>
      <c r="I23" s="5">
        <v>2341</v>
      </c>
      <c r="J23" s="5">
        <v>2814</v>
      </c>
      <c r="K23" s="5">
        <v>3871</v>
      </c>
      <c r="L23" s="5">
        <v>0</v>
      </c>
      <c r="M23" s="5">
        <v>0</v>
      </c>
      <c r="N23" s="5">
        <v>2044</v>
      </c>
      <c r="O23" s="5">
        <v>267</v>
      </c>
      <c r="P23" s="5">
        <v>0</v>
      </c>
      <c r="Q23" s="5">
        <v>188</v>
      </c>
      <c r="R23" s="5">
        <v>0</v>
      </c>
      <c r="S23" s="5">
        <v>344</v>
      </c>
      <c r="T23" s="5">
        <v>135</v>
      </c>
      <c r="U23" s="5">
        <v>0</v>
      </c>
      <c r="V23" s="5">
        <v>0</v>
      </c>
      <c r="W23" s="5">
        <v>0</v>
      </c>
      <c r="X23" s="5">
        <v>0</v>
      </c>
      <c r="Y23" s="43">
        <f>SUM(B23:X23)</f>
        <v>18293</v>
      </c>
    </row>
    <row r="24" spans="1:25" ht="15" customHeight="1">
      <c r="A24" s="44" t="s">
        <v>36</v>
      </c>
      <c r="B24" s="5">
        <v>3820</v>
      </c>
      <c r="C24" s="5">
        <v>245</v>
      </c>
      <c r="D24" s="5">
        <v>878</v>
      </c>
      <c r="E24" s="5">
        <v>0</v>
      </c>
      <c r="F24" s="5">
        <v>0</v>
      </c>
      <c r="G24" s="5">
        <v>0</v>
      </c>
      <c r="H24" s="5">
        <v>1529</v>
      </c>
      <c r="I24" s="5">
        <v>16696</v>
      </c>
      <c r="J24" s="5">
        <v>2065</v>
      </c>
      <c r="K24" s="5">
        <v>597</v>
      </c>
      <c r="L24" s="5">
        <v>0</v>
      </c>
      <c r="M24" s="5">
        <v>0</v>
      </c>
      <c r="N24" s="5">
        <v>5106</v>
      </c>
      <c r="O24" s="5">
        <v>0</v>
      </c>
      <c r="P24" s="5">
        <v>0</v>
      </c>
      <c r="Q24" s="5">
        <v>292</v>
      </c>
      <c r="R24" s="5">
        <v>0</v>
      </c>
      <c r="S24" s="5">
        <v>0</v>
      </c>
      <c r="T24" s="5">
        <v>4848</v>
      </c>
      <c r="U24" s="5">
        <v>0</v>
      </c>
      <c r="V24" s="5">
        <v>2199</v>
      </c>
      <c r="W24" s="5">
        <v>0</v>
      </c>
      <c r="X24" s="5">
        <v>0</v>
      </c>
      <c r="Y24" s="43">
        <f>SUM(B24:X24)</f>
        <v>38275</v>
      </c>
    </row>
    <row r="25" spans="1:25" ht="15" customHeight="1">
      <c r="A25" s="44" t="s">
        <v>37</v>
      </c>
      <c r="B25" s="5">
        <v>510</v>
      </c>
      <c r="C25" s="5">
        <v>45</v>
      </c>
      <c r="D25" s="5">
        <v>3568</v>
      </c>
      <c r="E25" s="5">
        <v>0</v>
      </c>
      <c r="F25" s="5">
        <v>0</v>
      </c>
      <c r="G25" s="5">
        <v>0</v>
      </c>
      <c r="H25" s="5">
        <v>0</v>
      </c>
      <c r="I25" s="5">
        <v>647</v>
      </c>
      <c r="J25" s="5">
        <v>416</v>
      </c>
      <c r="K25" s="5">
        <v>6495</v>
      </c>
      <c r="L25" s="5">
        <v>0</v>
      </c>
      <c r="M25" s="5">
        <v>0</v>
      </c>
      <c r="N25" s="5">
        <v>91</v>
      </c>
      <c r="O25" s="5">
        <v>0</v>
      </c>
      <c r="P25" s="5">
        <v>0</v>
      </c>
      <c r="Q25" s="5">
        <v>0</v>
      </c>
      <c r="R25" s="5">
        <v>0</v>
      </c>
      <c r="S25" s="5">
        <v>427</v>
      </c>
      <c r="T25" s="5">
        <v>626</v>
      </c>
      <c r="U25" s="5">
        <v>0</v>
      </c>
      <c r="V25" s="5">
        <v>1958</v>
      </c>
      <c r="W25" s="5">
        <v>0</v>
      </c>
      <c r="X25" s="5">
        <v>0</v>
      </c>
      <c r="Y25" s="43">
        <f>SUM(B25:X25)</f>
        <v>14783</v>
      </c>
    </row>
    <row r="26" spans="1:25" ht="15" customHeight="1">
      <c r="A26" s="44" t="s">
        <v>38</v>
      </c>
      <c r="B26" s="5">
        <v>11501</v>
      </c>
      <c r="C26" s="5">
        <v>16571</v>
      </c>
      <c r="D26" s="5">
        <v>20284</v>
      </c>
      <c r="E26" s="5">
        <v>0</v>
      </c>
      <c r="F26" s="5">
        <v>0</v>
      </c>
      <c r="G26" s="5">
        <v>0</v>
      </c>
      <c r="H26" s="5">
        <v>6934</v>
      </c>
      <c r="I26" s="5">
        <v>57993</v>
      </c>
      <c r="J26" s="5">
        <v>46778</v>
      </c>
      <c r="K26" s="5">
        <v>13524</v>
      </c>
      <c r="L26" s="5">
        <v>0</v>
      </c>
      <c r="M26" s="5">
        <v>0</v>
      </c>
      <c r="N26" s="5">
        <v>31760</v>
      </c>
      <c r="O26" s="5">
        <v>0</v>
      </c>
      <c r="P26" s="5">
        <v>0</v>
      </c>
      <c r="Q26" s="5">
        <v>70</v>
      </c>
      <c r="R26" s="5">
        <v>0</v>
      </c>
      <c r="S26" s="5">
        <v>774</v>
      </c>
      <c r="T26" s="5">
        <v>9193</v>
      </c>
      <c r="U26" s="5">
        <v>0</v>
      </c>
      <c r="V26" s="5">
        <v>0</v>
      </c>
      <c r="W26" s="5">
        <v>0</v>
      </c>
      <c r="X26" s="5">
        <v>0</v>
      </c>
      <c r="Y26" s="43">
        <f>SUM(B26:X26)</f>
        <v>215382</v>
      </c>
    </row>
    <row r="27" spans="1:25" ht="15" customHeight="1">
      <c r="A27" s="44" t="s">
        <v>39</v>
      </c>
      <c r="B27" s="5">
        <v>3380</v>
      </c>
      <c r="C27" s="5">
        <v>9797</v>
      </c>
      <c r="D27" s="5">
        <v>6058</v>
      </c>
      <c r="E27" s="5">
        <v>0</v>
      </c>
      <c r="F27" s="5">
        <v>0</v>
      </c>
      <c r="G27" s="5">
        <v>0</v>
      </c>
      <c r="H27" s="5">
        <v>19</v>
      </c>
      <c r="I27" s="5">
        <v>5850</v>
      </c>
      <c r="J27" s="5">
        <v>14987</v>
      </c>
      <c r="K27" s="5">
        <v>7278</v>
      </c>
      <c r="L27" s="5">
        <v>0</v>
      </c>
      <c r="M27" s="5">
        <v>0</v>
      </c>
      <c r="N27" s="5">
        <v>1471</v>
      </c>
      <c r="O27" s="5">
        <v>0</v>
      </c>
      <c r="P27" s="5">
        <v>0</v>
      </c>
      <c r="Q27" s="5">
        <v>97</v>
      </c>
      <c r="R27" s="5">
        <v>0</v>
      </c>
      <c r="S27" s="5">
        <v>576</v>
      </c>
      <c r="T27" s="5">
        <v>165</v>
      </c>
      <c r="U27" s="5">
        <v>0</v>
      </c>
      <c r="V27" s="5">
        <v>0</v>
      </c>
      <c r="W27" s="5">
        <v>0</v>
      </c>
      <c r="X27" s="5">
        <v>0</v>
      </c>
      <c r="Y27" s="43">
        <f>SUM(B27:X27)</f>
        <v>49678</v>
      </c>
    </row>
    <row r="28" spans="1:25" ht="15" customHeight="1">
      <c r="A28" s="44" t="s">
        <v>40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43">
        <f>SUM(B28:X28)</f>
        <v>0</v>
      </c>
    </row>
    <row r="29" spans="1:25" ht="15" customHeight="1">
      <c r="A29" s="44" t="s">
        <v>41</v>
      </c>
      <c r="B29" s="5">
        <v>1684</v>
      </c>
      <c r="C29" s="5">
        <v>2927</v>
      </c>
      <c r="D29" s="5">
        <v>2375</v>
      </c>
      <c r="E29" s="5">
        <v>0</v>
      </c>
      <c r="F29" s="5">
        <v>0</v>
      </c>
      <c r="G29" s="5">
        <v>0</v>
      </c>
      <c r="H29" s="5">
        <v>12</v>
      </c>
      <c r="I29" s="5">
        <v>104</v>
      </c>
      <c r="J29" s="5">
        <v>247</v>
      </c>
      <c r="K29" s="5">
        <v>43873</v>
      </c>
      <c r="L29" s="5">
        <v>0</v>
      </c>
      <c r="M29" s="5">
        <v>7</v>
      </c>
      <c r="N29" s="5">
        <v>385</v>
      </c>
      <c r="O29" s="5">
        <v>0</v>
      </c>
      <c r="P29" s="5">
        <v>0</v>
      </c>
      <c r="Q29" s="5">
        <v>0</v>
      </c>
      <c r="R29" s="5">
        <v>0</v>
      </c>
      <c r="S29" s="5">
        <v>402</v>
      </c>
      <c r="T29" s="5">
        <v>152</v>
      </c>
      <c r="U29" s="5">
        <v>0</v>
      </c>
      <c r="V29" s="5">
        <v>0</v>
      </c>
      <c r="W29" s="5">
        <v>0</v>
      </c>
      <c r="X29" s="5">
        <v>0</v>
      </c>
      <c r="Y29" s="43">
        <f>SUM(B29:X29)</f>
        <v>52168</v>
      </c>
    </row>
    <row r="30" spans="1:25" ht="15" customHeight="1">
      <c r="A30" s="44" t="s">
        <v>42</v>
      </c>
      <c r="B30" s="5">
        <v>172</v>
      </c>
      <c r="C30" s="5">
        <v>0</v>
      </c>
      <c r="D30" s="5">
        <v>1517</v>
      </c>
      <c r="E30" s="5">
        <v>0</v>
      </c>
      <c r="F30" s="5">
        <v>0</v>
      </c>
      <c r="G30" s="5">
        <v>0</v>
      </c>
      <c r="H30" s="5">
        <v>1404</v>
      </c>
      <c r="I30" s="5">
        <v>750</v>
      </c>
      <c r="J30" s="5">
        <v>18448</v>
      </c>
      <c r="K30" s="5">
        <v>1097</v>
      </c>
      <c r="L30" s="5">
        <v>0</v>
      </c>
      <c r="M30" s="5">
        <v>11</v>
      </c>
      <c r="N30" s="5">
        <v>1828</v>
      </c>
      <c r="O30" s="5">
        <v>0</v>
      </c>
      <c r="P30" s="5">
        <v>0</v>
      </c>
      <c r="Q30" s="5">
        <v>132</v>
      </c>
      <c r="R30" s="5">
        <v>0</v>
      </c>
      <c r="S30" s="5">
        <v>53</v>
      </c>
      <c r="T30" s="5">
        <v>173</v>
      </c>
      <c r="U30" s="5">
        <v>0</v>
      </c>
      <c r="V30" s="5">
        <v>0</v>
      </c>
      <c r="W30" s="5">
        <v>0</v>
      </c>
      <c r="X30" s="5">
        <v>0</v>
      </c>
      <c r="Y30" s="43">
        <f>SUM(B30:X30)</f>
        <v>25585</v>
      </c>
    </row>
    <row r="31" spans="1:25" ht="15" customHeight="1">
      <c r="A31" s="44" t="s">
        <v>43</v>
      </c>
      <c r="B31" s="5">
        <v>739.436</v>
      </c>
      <c r="C31" s="5">
        <v>2.977</v>
      </c>
      <c r="D31" s="5">
        <v>2522.26</v>
      </c>
      <c r="E31" s="5">
        <v>0</v>
      </c>
      <c r="F31" s="5">
        <v>0</v>
      </c>
      <c r="G31" s="5">
        <v>0</v>
      </c>
      <c r="H31" s="5">
        <v>84.067</v>
      </c>
      <c r="I31" s="5">
        <v>1754.532</v>
      </c>
      <c r="J31" s="5">
        <v>2018.291</v>
      </c>
      <c r="K31" s="5">
        <v>5511.703</v>
      </c>
      <c r="L31" s="5">
        <v>0</v>
      </c>
      <c r="M31" s="5">
        <v>0</v>
      </c>
      <c r="N31" s="5">
        <v>557.611</v>
      </c>
      <c r="O31" s="5">
        <v>0</v>
      </c>
      <c r="P31" s="5">
        <v>0</v>
      </c>
      <c r="Q31" s="5">
        <v>0</v>
      </c>
      <c r="R31" s="5">
        <v>0</v>
      </c>
      <c r="S31" s="5">
        <v>167.061</v>
      </c>
      <c r="T31" s="5">
        <v>3050.156</v>
      </c>
      <c r="U31" s="5">
        <v>0</v>
      </c>
      <c r="V31" s="5">
        <v>0</v>
      </c>
      <c r="W31" s="5">
        <v>0</v>
      </c>
      <c r="X31" s="5">
        <v>0</v>
      </c>
      <c r="Y31" s="43">
        <f>SUM(B31:X31)</f>
        <v>16408.094</v>
      </c>
    </row>
    <row r="32" spans="1:25" ht="15" customHeight="1">
      <c r="A32" s="44" t="s">
        <v>44</v>
      </c>
      <c r="B32" s="5">
        <v>1832</v>
      </c>
      <c r="C32" s="5">
        <v>581</v>
      </c>
      <c r="D32" s="5">
        <v>5800</v>
      </c>
      <c r="E32" s="5">
        <v>0</v>
      </c>
      <c r="F32" s="5">
        <v>0</v>
      </c>
      <c r="G32" s="5">
        <v>0</v>
      </c>
      <c r="H32" s="5">
        <v>0</v>
      </c>
      <c r="I32" s="5">
        <v>2189</v>
      </c>
      <c r="J32" s="5">
        <v>3309</v>
      </c>
      <c r="K32" s="5">
        <v>27119</v>
      </c>
      <c r="L32" s="5">
        <v>0</v>
      </c>
      <c r="M32" s="5">
        <v>11</v>
      </c>
      <c r="N32" s="5">
        <v>1479</v>
      </c>
      <c r="O32" s="5">
        <v>191</v>
      </c>
      <c r="P32" s="5">
        <v>0</v>
      </c>
      <c r="Q32" s="5">
        <v>31</v>
      </c>
      <c r="R32" s="5">
        <v>0</v>
      </c>
      <c r="S32" s="5">
        <v>1776</v>
      </c>
      <c r="T32" s="5">
        <v>282</v>
      </c>
      <c r="U32" s="5">
        <v>0</v>
      </c>
      <c r="V32" s="5">
        <v>0</v>
      </c>
      <c r="W32" s="5">
        <v>0</v>
      </c>
      <c r="X32" s="5">
        <v>0</v>
      </c>
      <c r="Y32" s="43">
        <f>SUM(B32:X32)</f>
        <v>44600</v>
      </c>
    </row>
    <row r="33" spans="1:25" ht="15" customHeight="1">
      <c r="A33" s="44" t="s">
        <v>45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43">
        <f>SUM(B33:X33)</f>
        <v>0</v>
      </c>
    </row>
    <row r="34" spans="1:25" ht="15" customHeight="1">
      <c r="A34" s="44" t="s">
        <v>46</v>
      </c>
      <c r="B34" s="5">
        <v>1679</v>
      </c>
      <c r="C34" s="5">
        <v>187</v>
      </c>
      <c r="D34" s="5">
        <v>7033</v>
      </c>
      <c r="E34" s="5">
        <v>0</v>
      </c>
      <c r="F34" s="5">
        <v>0</v>
      </c>
      <c r="G34" s="5">
        <v>0</v>
      </c>
      <c r="H34" s="5">
        <v>333</v>
      </c>
      <c r="I34" s="5">
        <v>1013</v>
      </c>
      <c r="J34" s="5">
        <v>1060</v>
      </c>
      <c r="K34" s="5">
        <v>37399</v>
      </c>
      <c r="L34" s="5">
        <v>0</v>
      </c>
      <c r="M34" s="5">
        <v>0</v>
      </c>
      <c r="N34" s="5">
        <v>738</v>
      </c>
      <c r="O34" s="5">
        <v>0</v>
      </c>
      <c r="P34" s="5">
        <v>0</v>
      </c>
      <c r="Q34" s="5">
        <v>365</v>
      </c>
      <c r="R34" s="5">
        <v>17</v>
      </c>
      <c r="S34" s="5">
        <v>2279</v>
      </c>
      <c r="T34" s="5">
        <v>4961</v>
      </c>
      <c r="U34" s="5">
        <v>0</v>
      </c>
      <c r="V34" s="5">
        <v>379</v>
      </c>
      <c r="W34" s="5">
        <v>0</v>
      </c>
      <c r="X34" s="5">
        <v>0</v>
      </c>
      <c r="Y34" s="43">
        <f>SUM(B34:X34)</f>
        <v>57443</v>
      </c>
    </row>
    <row r="35" spans="1:25" ht="15" customHeight="1">
      <c r="A35" s="44" t="s">
        <v>47</v>
      </c>
      <c r="B35" s="5">
        <v>5196</v>
      </c>
      <c r="C35" s="5">
        <v>101</v>
      </c>
      <c r="D35" s="5">
        <v>5267</v>
      </c>
      <c r="E35" s="5">
        <v>0</v>
      </c>
      <c r="F35" s="5">
        <v>0</v>
      </c>
      <c r="G35" s="5">
        <v>0</v>
      </c>
      <c r="H35" s="5">
        <v>235</v>
      </c>
      <c r="I35" s="5">
        <v>1432</v>
      </c>
      <c r="J35" s="5">
        <v>1268</v>
      </c>
      <c r="K35" s="5">
        <v>154955</v>
      </c>
      <c r="L35" s="5">
        <v>0</v>
      </c>
      <c r="M35" s="5">
        <v>4</v>
      </c>
      <c r="N35" s="5">
        <v>1235</v>
      </c>
      <c r="O35" s="5">
        <v>0</v>
      </c>
      <c r="P35" s="5">
        <v>0</v>
      </c>
      <c r="Q35" s="5">
        <v>0</v>
      </c>
      <c r="R35" s="5">
        <v>0</v>
      </c>
      <c r="S35" s="5">
        <v>1941</v>
      </c>
      <c r="T35" s="5">
        <v>2846</v>
      </c>
      <c r="U35" s="5">
        <v>0</v>
      </c>
      <c r="V35" s="5">
        <v>0</v>
      </c>
      <c r="W35" s="5">
        <v>0</v>
      </c>
      <c r="X35" s="5">
        <v>0</v>
      </c>
      <c r="Y35" s="43">
        <f>SUM(B35:X35)</f>
        <v>174480</v>
      </c>
    </row>
    <row r="36" spans="1:25" ht="15" customHeight="1">
      <c r="A36" s="44" t="s">
        <v>48</v>
      </c>
      <c r="B36" s="5">
        <v>10414</v>
      </c>
      <c r="C36" s="5">
        <v>1702</v>
      </c>
      <c r="D36" s="5">
        <v>4117</v>
      </c>
      <c r="E36" s="5">
        <v>0</v>
      </c>
      <c r="F36" s="5">
        <v>9478</v>
      </c>
      <c r="G36" s="5">
        <v>0</v>
      </c>
      <c r="H36" s="5">
        <v>163</v>
      </c>
      <c r="I36" s="5">
        <v>14418</v>
      </c>
      <c r="J36" s="5">
        <v>23564</v>
      </c>
      <c r="K36" s="5">
        <v>3380</v>
      </c>
      <c r="L36" s="5">
        <v>11656</v>
      </c>
      <c r="M36" s="5">
        <v>0</v>
      </c>
      <c r="N36" s="5">
        <v>3806</v>
      </c>
      <c r="O36" s="5">
        <v>0</v>
      </c>
      <c r="P36" s="5">
        <v>0</v>
      </c>
      <c r="Q36" s="5">
        <v>0</v>
      </c>
      <c r="R36" s="5">
        <v>0</v>
      </c>
      <c r="S36" s="5">
        <v>359</v>
      </c>
      <c r="T36" s="5">
        <v>3480</v>
      </c>
      <c r="U36" s="5">
        <v>0</v>
      </c>
      <c r="V36" s="5">
        <v>0</v>
      </c>
      <c r="W36" s="5">
        <v>0</v>
      </c>
      <c r="X36" s="5">
        <v>0</v>
      </c>
      <c r="Y36" s="43">
        <f>SUM(B36:X36)</f>
        <v>86537</v>
      </c>
    </row>
    <row r="37" spans="1:25" ht="15" customHeight="1">
      <c r="A37" s="44" t="s">
        <v>49</v>
      </c>
      <c r="B37" s="5">
        <v>3165</v>
      </c>
      <c r="C37" s="5">
        <v>1599</v>
      </c>
      <c r="D37" s="5">
        <v>5345</v>
      </c>
      <c r="E37" s="5">
        <v>0</v>
      </c>
      <c r="F37" s="5">
        <v>0</v>
      </c>
      <c r="G37" s="5">
        <v>0</v>
      </c>
      <c r="H37" s="5">
        <v>480</v>
      </c>
      <c r="I37" s="5">
        <v>1893</v>
      </c>
      <c r="J37" s="5">
        <v>2495</v>
      </c>
      <c r="K37" s="5">
        <v>83883</v>
      </c>
      <c r="L37" s="5">
        <v>0</v>
      </c>
      <c r="M37" s="5">
        <v>0</v>
      </c>
      <c r="N37" s="5">
        <v>818</v>
      </c>
      <c r="O37" s="5">
        <v>0</v>
      </c>
      <c r="P37" s="5">
        <v>27</v>
      </c>
      <c r="Q37" s="5">
        <v>0</v>
      </c>
      <c r="R37" s="5">
        <v>0</v>
      </c>
      <c r="S37" s="5">
        <v>1992</v>
      </c>
      <c r="T37" s="5">
        <v>1375</v>
      </c>
      <c r="U37" s="5">
        <v>0</v>
      </c>
      <c r="V37" s="5">
        <v>144</v>
      </c>
      <c r="W37" s="5">
        <v>0</v>
      </c>
      <c r="X37" s="5">
        <v>0</v>
      </c>
      <c r="Y37" s="43">
        <f>SUM(B37:X37)</f>
        <v>103216</v>
      </c>
    </row>
    <row r="38" spans="1:25" ht="15" customHeight="1">
      <c r="A38" s="44" t="s">
        <v>50</v>
      </c>
      <c r="B38" s="5">
        <v>5</v>
      </c>
      <c r="C38" s="5">
        <v>0</v>
      </c>
      <c r="D38" s="5">
        <v>27</v>
      </c>
      <c r="E38" s="5">
        <v>0</v>
      </c>
      <c r="F38" s="5">
        <v>0</v>
      </c>
      <c r="G38" s="5">
        <v>0</v>
      </c>
      <c r="H38" s="5">
        <v>0</v>
      </c>
      <c r="I38" s="5">
        <v>2</v>
      </c>
      <c r="J38" s="5">
        <v>57</v>
      </c>
      <c r="K38" s="5">
        <v>31599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144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43">
        <f>SUM(B38:X38)</f>
        <v>31834</v>
      </c>
    </row>
    <row r="39" spans="1:25" ht="15" customHeight="1">
      <c r="A39" s="44" t="s">
        <v>51</v>
      </c>
      <c r="B39" s="5">
        <v>1834</v>
      </c>
      <c r="C39" s="5">
        <v>0</v>
      </c>
      <c r="D39" s="5">
        <v>1182</v>
      </c>
      <c r="E39" s="5">
        <v>0</v>
      </c>
      <c r="F39" s="5">
        <v>0</v>
      </c>
      <c r="G39" s="5">
        <v>0</v>
      </c>
      <c r="H39" s="5">
        <v>0</v>
      </c>
      <c r="I39" s="5">
        <v>191</v>
      </c>
      <c r="J39" s="5">
        <v>203</v>
      </c>
      <c r="K39" s="5">
        <v>73005</v>
      </c>
      <c r="L39" s="5">
        <v>0</v>
      </c>
      <c r="M39" s="5">
        <v>0</v>
      </c>
      <c r="N39" s="5">
        <v>108</v>
      </c>
      <c r="O39" s="5">
        <v>0</v>
      </c>
      <c r="P39" s="5">
        <v>0</v>
      </c>
      <c r="Q39" s="5">
        <v>0</v>
      </c>
      <c r="R39" s="5">
        <v>0</v>
      </c>
      <c r="S39" s="5">
        <v>1028</v>
      </c>
      <c r="T39" s="5">
        <v>695</v>
      </c>
      <c r="U39" s="5">
        <v>0</v>
      </c>
      <c r="V39" s="5">
        <v>270</v>
      </c>
      <c r="W39" s="5">
        <v>0</v>
      </c>
      <c r="X39" s="5">
        <v>0</v>
      </c>
      <c r="Y39" s="43">
        <f>SUM(B39:X39)</f>
        <v>78516</v>
      </c>
    </row>
    <row r="40" spans="1:25" ht="15" customHeight="1">
      <c r="A40" s="44" t="s">
        <v>52</v>
      </c>
      <c r="B40" s="5">
        <v>453</v>
      </c>
      <c r="C40" s="5">
        <v>0</v>
      </c>
      <c r="D40" s="5">
        <v>60888</v>
      </c>
      <c r="E40" s="5">
        <v>0</v>
      </c>
      <c r="F40" s="5">
        <v>0</v>
      </c>
      <c r="G40" s="5">
        <v>0</v>
      </c>
      <c r="H40" s="5">
        <v>0</v>
      </c>
      <c r="I40" s="5">
        <v>5</v>
      </c>
      <c r="J40" s="5">
        <v>44</v>
      </c>
      <c r="K40" s="5">
        <v>22109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43">
        <f>SUM(B40:X40)</f>
        <v>83499</v>
      </c>
    </row>
    <row r="41" spans="1:25" ht="15" customHeight="1">
      <c r="A41" s="44" t="s">
        <v>53</v>
      </c>
      <c r="B41" s="5">
        <v>2700</v>
      </c>
      <c r="C41" s="5">
        <v>3386</v>
      </c>
      <c r="D41" s="5">
        <v>5377</v>
      </c>
      <c r="E41" s="5">
        <v>0</v>
      </c>
      <c r="F41" s="5">
        <v>0</v>
      </c>
      <c r="G41" s="5">
        <v>0</v>
      </c>
      <c r="H41" s="5">
        <v>2</v>
      </c>
      <c r="I41" s="5">
        <v>2412</v>
      </c>
      <c r="J41" s="5">
        <v>14737</v>
      </c>
      <c r="K41" s="5">
        <v>24683</v>
      </c>
      <c r="L41" s="5">
        <v>105</v>
      </c>
      <c r="M41" s="5">
        <v>31</v>
      </c>
      <c r="N41" s="5">
        <v>1283</v>
      </c>
      <c r="O41" s="5">
        <v>0</v>
      </c>
      <c r="P41" s="5">
        <v>0</v>
      </c>
      <c r="Q41" s="5">
        <v>0</v>
      </c>
      <c r="R41" s="5">
        <v>0</v>
      </c>
      <c r="S41" s="5">
        <v>1015</v>
      </c>
      <c r="T41" s="5">
        <v>1103</v>
      </c>
      <c r="U41" s="5">
        <v>0</v>
      </c>
      <c r="V41" s="5">
        <v>191</v>
      </c>
      <c r="W41" s="5">
        <v>0</v>
      </c>
      <c r="X41" s="5">
        <v>0</v>
      </c>
      <c r="Y41" s="43">
        <f>SUM(B41:X41)</f>
        <v>57025</v>
      </c>
    </row>
    <row r="42" spans="1:25" ht="15" customHeight="1">
      <c r="A42" s="44" t="s">
        <v>54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43">
        <f>SUM(B42:X42)</f>
        <v>0</v>
      </c>
    </row>
    <row r="43" spans="1:25" ht="15" customHeight="1">
      <c r="A43" s="44" t="s">
        <v>55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43">
        <f>SUM(B43:X43)</f>
        <v>0</v>
      </c>
    </row>
    <row r="44" spans="1:25" ht="15" customHeight="1">
      <c r="A44" s="44" t="s">
        <v>56</v>
      </c>
      <c r="B44" s="5">
        <v>8766</v>
      </c>
      <c r="C44" s="5">
        <v>6653</v>
      </c>
      <c r="D44" s="5">
        <v>11878</v>
      </c>
      <c r="E44" s="5">
        <v>0</v>
      </c>
      <c r="F44" s="5">
        <v>0</v>
      </c>
      <c r="G44" s="5">
        <v>464</v>
      </c>
      <c r="H44" s="5">
        <v>181</v>
      </c>
      <c r="I44" s="5">
        <v>3985</v>
      </c>
      <c r="J44" s="5">
        <v>10709</v>
      </c>
      <c r="K44" s="5">
        <v>226208</v>
      </c>
      <c r="L44" s="5">
        <v>0</v>
      </c>
      <c r="M44" s="5">
        <v>20</v>
      </c>
      <c r="N44" s="5">
        <v>2124</v>
      </c>
      <c r="O44" s="5">
        <v>0</v>
      </c>
      <c r="P44" s="5">
        <v>0</v>
      </c>
      <c r="Q44" s="5">
        <v>0</v>
      </c>
      <c r="R44" s="5">
        <v>0</v>
      </c>
      <c r="S44" s="5">
        <v>1815</v>
      </c>
      <c r="T44" s="5">
        <v>886</v>
      </c>
      <c r="U44" s="5">
        <v>0</v>
      </c>
      <c r="V44" s="5">
        <v>0</v>
      </c>
      <c r="W44" s="5">
        <v>0</v>
      </c>
      <c r="X44" s="5">
        <v>0</v>
      </c>
      <c r="Y44" s="43">
        <f>SUM(B44:X44)</f>
        <v>273689</v>
      </c>
    </row>
    <row r="45" spans="1:25" ht="15" customHeight="1">
      <c r="A45" s="44" t="s">
        <v>57</v>
      </c>
      <c r="B45" s="5">
        <v>0</v>
      </c>
      <c r="C45" s="5">
        <v>309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10</v>
      </c>
      <c r="J45" s="5">
        <v>45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4251</v>
      </c>
      <c r="U45" s="5">
        <v>0</v>
      </c>
      <c r="V45" s="5">
        <v>15362</v>
      </c>
      <c r="W45" s="5">
        <v>0</v>
      </c>
      <c r="X45" s="5">
        <v>0</v>
      </c>
      <c r="Y45" s="43">
        <f>SUM(B45:X45)</f>
        <v>19977</v>
      </c>
    </row>
    <row r="46" spans="1:25" ht="15" customHeight="1">
      <c r="A46" s="44" t="s">
        <v>58</v>
      </c>
      <c r="B46" s="5">
        <v>20260</v>
      </c>
      <c r="C46" s="5">
        <v>16716</v>
      </c>
      <c r="D46" s="5">
        <v>43621</v>
      </c>
      <c r="E46" s="5">
        <v>0</v>
      </c>
      <c r="F46" s="5">
        <v>0</v>
      </c>
      <c r="G46" s="5">
        <v>49</v>
      </c>
      <c r="H46" s="5">
        <v>5047</v>
      </c>
      <c r="I46" s="5">
        <v>10635</v>
      </c>
      <c r="J46" s="5">
        <v>286220</v>
      </c>
      <c r="K46" s="5">
        <v>304599</v>
      </c>
      <c r="L46" s="5">
        <v>0</v>
      </c>
      <c r="M46" s="5">
        <v>142</v>
      </c>
      <c r="N46" s="5">
        <v>3980</v>
      </c>
      <c r="O46" s="5">
        <v>0</v>
      </c>
      <c r="P46" s="5">
        <v>0</v>
      </c>
      <c r="Q46" s="5">
        <v>51</v>
      </c>
      <c r="R46" s="5">
        <v>0</v>
      </c>
      <c r="S46" s="5">
        <v>7758</v>
      </c>
      <c r="T46" s="5">
        <v>17078</v>
      </c>
      <c r="U46" s="5">
        <v>0</v>
      </c>
      <c r="V46" s="5">
        <v>546</v>
      </c>
      <c r="W46" s="5">
        <v>0</v>
      </c>
      <c r="X46" s="5">
        <v>0</v>
      </c>
      <c r="Y46" s="43">
        <f>SUM(B46:X46)</f>
        <v>716702</v>
      </c>
    </row>
    <row r="47" spans="1:25" ht="15" customHeight="1">
      <c r="A47" s="44" t="s">
        <v>59</v>
      </c>
      <c r="B47" s="5">
        <v>3509</v>
      </c>
      <c r="C47" s="5">
        <v>271</v>
      </c>
      <c r="D47" s="5">
        <v>1454</v>
      </c>
      <c r="E47" s="5">
        <v>0</v>
      </c>
      <c r="F47" s="5">
        <v>0</v>
      </c>
      <c r="G47" s="5">
        <v>0</v>
      </c>
      <c r="H47" s="5">
        <v>353</v>
      </c>
      <c r="I47" s="5">
        <v>459</v>
      </c>
      <c r="J47" s="5">
        <v>15</v>
      </c>
      <c r="K47" s="5">
        <v>144373</v>
      </c>
      <c r="L47" s="5">
        <v>0</v>
      </c>
      <c r="M47" s="5">
        <v>0</v>
      </c>
      <c r="N47" s="5">
        <v>196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43">
        <f>SUM(B47:X47)</f>
        <v>150630</v>
      </c>
    </row>
    <row r="48" spans="1:25" ht="15" customHeight="1">
      <c r="A48" s="44" t="s">
        <v>60</v>
      </c>
      <c r="B48" s="5">
        <v>153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21845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43">
        <f>SUM(B48:X48)</f>
        <v>21998</v>
      </c>
    </row>
    <row r="49" spans="1:25" ht="15" customHeight="1">
      <c r="A49" s="44" t="s">
        <v>61</v>
      </c>
      <c r="B49" s="5">
        <v>3467</v>
      </c>
      <c r="C49" s="5">
        <v>241</v>
      </c>
      <c r="D49" s="5">
        <v>3511</v>
      </c>
      <c r="E49" s="5">
        <v>0</v>
      </c>
      <c r="F49" s="5">
        <v>0</v>
      </c>
      <c r="G49" s="5">
        <v>0</v>
      </c>
      <c r="H49" s="5">
        <v>72</v>
      </c>
      <c r="I49" s="5">
        <v>2051</v>
      </c>
      <c r="J49" s="5">
        <v>790</v>
      </c>
      <c r="K49" s="5">
        <v>75232</v>
      </c>
      <c r="L49" s="5">
        <v>0</v>
      </c>
      <c r="M49" s="5">
        <v>2</v>
      </c>
      <c r="N49" s="5">
        <v>1403</v>
      </c>
      <c r="O49" s="5">
        <v>0</v>
      </c>
      <c r="P49" s="5">
        <v>0</v>
      </c>
      <c r="Q49" s="5">
        <v>0</v>
      </c>
      <c r="R49" s="5">
        <v>0</v>
      </c>
      <c r="S49" s="5">
        <v>1107</v>
      </c>
      <c r="T49" s="5">
        <v>42</v>
      </c>
      <c r="U49" s="5">
        <v>0</v>
      </c>
      <c r="V49" s="5">
        <v>0</v>
      </c>
      <c r="W49" s="5">
        <v>0</v>
      </c>
      <c r="X49" s="5">
        <v>0</v>
      </c>
      <c r="Y49" s="43">
        <f>SUM(B49:X49)</f>
        <v>87918</v>
      </c>
    </row>
    <row r="50" spans="1:25" ht="15">
      <c r="A50" s="44" t="s">
        <v>62</v>
      </c>
      <c r="B50" s="5">
        <v>1299</v>
      </c>
      <c r="C50" s="5">
        <v>32</v>
      </c>
      <c r="D50" s="5">
        <v>3069</v>
      </c>
      <c r="E50" s="5">
        <v>0</v>
      </c>
      <c r="F50" s="5">
        <v>0</v>
      </c>
      <c r="G50" s="5">
        <v>0</v>
      </c>
      <c r="H50" s="5">
        <v>1160</v>
      </c>
      <c r="I50" s="5">
        <v>485</v>
      </c>
      <c r="J50" s="5">
        <v>472</v>
      </c>
      <c r="K50" s="5">
        <v>45602</v>
      </c>
      <c r="L50" s="5">
        <v>0</v>
      </c>
      <c r="M50" s="5">
        <v>0</v>
      </c>
      <c r="N50" s="5">
        <v>243</v>
      </c>
      <c r="O50" s="5">
        <v>0</v>
      </c>
      <c r="P50" s="5">
        <v>2</v>
      </c>
      <c r="Q50" s="5">
        <v>0</v>
      </c>
      <c r="R50" s="5">
        <v>0</v>
      </c>
      <c r="S50" s="5">
        <v>329</v>
      </c>
      <c r="T50" s="5">
        <v>480</v>
      </c>
      <c r="U50" s="5">
        <v>0</v>
      </c>
      <c r="V50" s="5">
        <v>123</v>
      </c>
      <c r="W50" s="5">
        <v>0</v>
      </c>
      <c r="X50" s="5">
        <v>0</v>
      </c>
      <c r="Y50" s="43">
        <f>SUM(B50:X50)</f>
        <v>53296</v>
      </c>
    </row>
    <row r="51" spans="1:25" ht="15.75" thickBot="1">
      <c r="A51" s="42" t="s">
        <v>18</v>
      </c>
      <c r="B51" s="41">
        <f>SUM(B5:B50)</f>
        <v>133669.436</v>
      </c>
      <c r="C51" s="41">
        <f>SUM(C5:C50)</f>
        <v>257258.977</v>
      </c>
      <c r="D51" s="41">
        <f>SUM(D5:D50)</f>
        <v>266847.26</v>
      </c>
      <c r="E51" s="41">
        <f>SUM(E5:E50)</f>
        <v>0</v>
      </c>
      <c r="F51" s="41">
        <f>SUM(F5:F50)</f>
        <v>9548</v>
      </c>
      <c r="G51" s="41">
        <f>SUM(G5:G50)</f>
        <v>652</v>
      </c>
      <c r="H51" s="41">
        <f>SUM(H5:H50)</f>
        <v>24560.067</v>
      </c>
      <c r="I51" s="41">
        <f>SUM(I5:I50)</f>
        <v>176485.532</v>
      </c>
      <c r="J51" s="41">
        <f>SUM(J5:J50)</f>
        <v>544345.291</v>
      </c>
      <c r="K51" s="41">
        <f>SUM(K5:K50)</f>
        <v>1632696.703</v>
      </c>
      <c r="L51" s="41">
        <f>SUM(L5:L50)</f>
        <v>11837</v>
      </c>
      <c r="M51" s="41">
        <f>SUM(M5:M50)</f>
        <v>353</v>
      </c>
      <c r="N51" s="41">
        <f>SUM(N5:N50)</f>
        <v>81334.611</v>
      </c>
      <c r="O51" s="41">
        <f>SUM(O5:O50)</f>
        <v>870</v>
      </c>
      <c r="P51" s="41">
        <f>SUM(P5:P50)</f>
        <v>66</v>
      </c>
      <c r="Q51" s="41">
        <f>SUM(Q5:Q50)</f>
        <v>4431</v>
      </c>
      <c r="R51" s="41">
        <f>SUM(R5:R50)</f>
        <v>17</v>
      </c>
      <c r="S51" s="41">
        <f>SUM(S5:S50)</f>
        <v>36997.061</v>
      </c>
      <c r="T51" s="41">
        <f>SUM(T5:T50)</f>
        <v>554552.156</v>
      </c>
      <c r="U51" s="41">
        <f>SUM(U5:U50)</f>
        <v>0</v>
      </c>
      <c r="V51" s="41">
        <f>SUM(V5:V50)</f>
        <v>360405</v>
      </c>
      <c r="W51" s="41">
        <f>SUM(W5:W50)</f>
        <v>0</v>
      </c>
      <c r="X51" s="41">
        <f>SUM(X5:X50)</f>
        <v>0</v>
      </c>
      <c r="Y51" s="40">
        <f>SUM(Y5:Y50)</f>
        <v>4096926.094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Jereb</dc:creator>
  <cp:keywords/>
  <dc:description/>
  <cp:lastModifiedBy>Kosta Spaseski</cp:lastModifiedBy>
  <dcterms:created xsi:type="dcterms:W3CDTF">2015-06-05T18:17:20Z</dcterms:created>
  <dcterms:modified xsi:type="dcterms:W3CDTF">2023-03-16T06:59:37Z</dcterms:modified>
  <cp:category/>
  <cp:version/>
  <cp:contentType/>
  <cp:contentStatus/>
</cp:coreProperties>
</file>