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activeTab="0"/>
  </bookViews>
  <sheets>
    <sheet name="BPP23" sheetId="1" r:id="rId1"/>
    <sheet name="BPP22" sheetId="5" r:id="rId2"/>
    <sheet name="BIS23" sheetId="2" r:id="rId3"/>
    <sheet name="BIS22" sheetId="6" r:id="rId4"/>
    <sheet name="Broj_dogovori23" sheetId="3" r:id="rId5"/>
    <sheet name="Broj_dogovori22" sheetId="7" r:id="rId6"/>
    <sheet name="Broj_steti23" sheetId="4" r:id="rId7"/>
    <sheet name="Broj_steti22" sheetId="8" r:id="rId8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<sst xmlns="http://schemas.openxmlformats.org/spreadsheetml/2006/main" count="616" uniqueCount="97">
  <si>
    <t>01</t>
  </si>
  <si>
    <t>02</t>
  </si>
  <si>
    <t>03</t>
  </si>
  <si>
    <t>04</t>
  </si>
  <si>
    <t>05</t>
  </si>
  <si>
    <t>06</t>
  </si>
  <si>
    <t>07</t>
  </si>
  <si>
    <t>08</t>
  </si>
  <si>
    <t>0801</t>
  </si>
  <si>
    <t>0802</t>
  </si>
  <si>
    <t>09</t>
  </si>
  <si>
    <t>0901</t>
  </si>
  <si>
    <t>0902</t>
  </si>
  <si>
    <t>89</t>
  </si>
  <si>
    <t>8901</t>
  </si>
  <si>
    <t>8902</t>
  </si>
  <si>
    <t>10</t>
  </si>
  <si>
    <t>100</t>
  </si>
  <si>
    <t>1001</t>
  </si>
  <si>
    <t>1002</t>
  </si>
  <si>
    <t>1003</t>
  </si>
  <si>
    <t>1005</t>
  </si>
  <si>
    <t>1099</t>
  </si>
  <si>
    <t>11</t>
  </si>
  <si>
    <t>12</t>
  </si>
  <si>
    <t xml:space="preserve"> општа одговорност</t>
  </si>
  <si>
    <t>13</t>
  </si>
  <si>
    <t>14</t>
  </si>
  <si>
    <t>15</t>
  </si>
  <si>
    <t>16</t>
  </si>
  <si>
    <t>17</t>
  </si>
  <si>
    <t>18</t>
  </si>
  <si>
    <t>0000</t>
  </si>
  <si>
    <t>Numri i kontratave për periudhën  1.4.2022 - 30.4.2022</t>
  </si>
  <si>
    <t>Sigurimi në aksidente</t>
  </si>
  <si>
    <t>Sigurimi i shëndetit</t>
  </si>
  <si>
    <t>Kasko- sigurimi i automjeteve motorike</t>
  </si>
  <si>
    <t>Kasko- sigurimi i mjeteve lëvizëse mbi shina</t>
  </si>
  <si>
    <t>Kasko- sigurimi i mjeteve ajrore</t>
  </si>
  <si>
    <t>Kasko- sigurimi i mjeteve lundruese</t>
  </si>
  <si>
    <t>Sigurimi i mallrave në transport (Kargo)</t>
  </si>
  <si>
    <t>Sigurimi i pronës nga zjarri dhe forcat e natyrës</t>
  </si>
  <si>
    <t>Sigurimi i personave fizikë</t>
  </si>
  <si>
    <t xml:space="preserve">Sigurimi i personave juridikë </t>
  </si>
  <si>
    <t>Sigurim i dëmtimeve  të tjera të pronës</t>
  </si>
  <si>
    <t xml:space="preserve"> АP (Totoali)</t>
  </si>
  <si>
    <t>A P</t>
  </si>
  <si>
    <t>АPD</t>
  </si>
  <si>
    <t>KJ</t>
  </si>
  <si>
    <t>Sigurimi i përgjegjësisë të shoferit</t>
  </si>
  <si>
    <t>Sigurime të tjera</t>
  </si>
  <si>
    <t>Sigurimi i përgjegjësisë të mjeteve ajrore</t>
  </si>
  <si>
    <t>Sigurimi i përgjegjësisë të mjeteve lundruese</t>
  </si>
  <si>
    <t>Sigurimi i kredive</t>
  </si>
  <si>
    <t>Sigurimi i garancive</t>
  </si>
  <si>
    <t>Sigurimi i humbjeve financiare</t>
  </si>
  <si>
    <t>Sigurimi i mbrojtjes ligjore</t>
  </si>
  <si>
    <t>Sigurimi i asistencës turistike</t>
  </si>
  <si>
    <t>Gjithësej</t>
  </si>
  <si>
    <t>Sigurmi i pronës në total</t>
  </si>
  <si>
    <t>Kroacija Jo-Jetë</t>
  </si>
  <si>
    <t>Eurolink</t>
  </si>
  <si>
    <t>Euroins</t>
  </si>
  <si>
    <t>Grave Jo-Jetë</t>
  </si>
  <si>
    <t xml:space="preserve">Makedonija Osiguruvanje </t>
  </si>
  <si>
    <t>Sava</t>
  </si>
  <si>
    <t>Triglav</t>
  </si>
  <si>
    <t>Unika</t>
  </si>
  <si>
    <t>Viner</t>
  </si>
  <si>
    <t>Osiguritelna Polisa</t>
  </si>
  <si>
    <t>Halk Osiguruvanje</t>
  </si>
  <si>
    <t>Totali Jo-Jetë</t>
  </si>
  <si>
    <t>Primi i shkruar bruto, në mijëra denarë për periudhën  1.4.2023 - 30.4.2023</t>
  </si>
  <si>
    <t>Sigurimi i pronës nga zjarri dhe dlmtime të tjera</t>
  </si>
  <si>
    <t xml:space="preserve">Sigurimi i aksidenteve </t>
  </si>
  <si>
    <t>Sigurimi shëndetësor</t>
  </si>
  <si>
    <t>Sigurimi i personave juridikë</t>
  </si>
  <si>
    <t>Sigurimi i pronës-të tjera</t>
  </si>
  <si>
    <t xml:space="preserve">Sigurimi i pronës në total </t>
  </si>
  <si>
    <t xml:space="preserve"> АP (Gjithsej)</t>
  </si>
  <si>
    <t>APD</t>
  </si>
  <si>
    <t>Sigurimi i përjgjegjësisë të shoferit</t>
  </si>
  <si>
    <t>Të tjera</t>
  </si>
  <si>
    <t>Sigurimi i përjgjegjësisë nga mjetet ajrore</t>
  </si>
  <si>
    <t>Sigurimi i përjgjegjësisë nga mjetet lundruese</t>
  </si>
  <si>
    <t xml:space="preserve">Sigurimi i përgjegjësisë të përgjithshme </t>
  </si>
  <si>
    <t xml:space="preserve">Sigurimi i kredive </t>
  </si>
  <si>
    <t xml:space="preserve">Sigurimi i humbjeve financiare </t>
  </si>
  <si>
    <t xml:space="preserve">Sigurimi i mbrojtjes ligjore </t>
  </si>
  <si>
    <t xml:space="preserve">Sigurimi i asistencës turistike </t>
  </si>
  <si>
    <t>Gjithsej</t>
  </si>
  <si>
    <t>Makedonija osiguruvanje</t>
  </si>
  <si>
    <t>Primi i shkruar bruto, në mijëra denarë për periudhën  1.4.2022 - 30.4.2022</t>
  </si>
  <si>
    <t>Numri i kontratave të lidhura për periudhën  1.4.2023 - 30.4.2023</t>
  </si>
  <si>
    <t>Numri i dëmeve të likuidura për periudhën  1.4.2023 - 30.4.2023</t>
  </si>
  <si>
    <t>Numri i dëmeve të likuidura për periudhën 1.4.2022 - 30.4.2022</t>
  </si>
  <si>
    <t>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</si>
</sst>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3" fontId="0" fillId="0" borderId="1" xfId="0" applyNumberFormat="1" applyBorder="1"/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3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0" fillId="3" borderId="1" xfId="0" applyNumberFormat="1" applyFill="1" applyBorder="1"/>
    <xf numFmtId="0" fontId="3" fillId="4" borderId="4" xfId="20" applyFont="1" applyFill="1" applyBorder="1" applyAlignment="1">
      <alignment horizontal="left" vertical="center" wrapText="1"/>
      <protection/>
    </xf>
    <xf numFmtId="0" fontId="5" fillId="4" borderId="4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90" zoomScaleNormal="90" workbookViewId="0" topLeftCell="A25">
      <selection activeCell="A23" sqref="A2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72</v>
      </c>
    </row>
    <row r="2" spans="1:14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91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74</v>
      </c>
      <c r="B3" s="1" t="s">
        <v>0</v>
      </c>
      <c r="C3" s="21">
        <v>13467</v>
      </c>
      <c r="D3" s="7">
        <v>5303</v>
      </c>
      <c r="E3" s="7">
        <v>2180</v>
      </c>
      <c r="F3" s="7">
        <v>2235</v>
      </c>
      <c r="G3" s="7">
        <v>4588.3</v>
      </c>
      <c r="H3" s="7">
        <v>5843.838</v>
      </c>
      <c r="I3" s="7">
        <v>5550.760000000009</v>
      </c>
      <c r="J3" s="7">
        <v>9535</v>
      </c>
      <c r="K3" s="7">
        <v>3599</v>
      </c>
      <c r="L3" s="7">
        <v>2224</v>
      </c>
      <c r="M3" s="7">
        <v>2771.37</v>
      </c>
      <c r="N3" s="15">
        <f>SUM(C3:M3)</f>
        <v>57297.26800000001</v>
      </c>
    </row>
    <row r="4" spans="1:14" ht="15">
      <c r="A4" s="6" t="s">
        <v>75</v>
      </c>
      <c r="B4" s="1" t="s">
        <v>1</v>
      </c>
      <c r="C4" s="7">
        <v>3562</v>
      </c>
      <c r="D4" s="7">
        <v>36877</v>
      </c>
      <c r="E4" s="7">
        <v>2974</v>
      </c>
      <c r="F4" s="7">
        <v>0</v>
      </c>
      <c r="G4" s="7">
        <v>1748.16</v>
      </c>
      <c r="H4" s="7">
        <v>5544.122</v>
      </c>
      <c r="I4" s="7">
        <v>13913.976999999992</v>
      </c>
      <c r="J4" s="7">
        <v>4424</v>
      </c>
      <c r="K4" s="7">
        <v>1172</v>
      </c>
      <c r="L4" s="7">
        <v>0</v>
      </c>
      <c r="M4" s="7">
        <v>1469.77</v>
      </c>
      <c r="N4" s="15">
        <f aca="true" t="shared" si="0" ref="N4:N34">SUM(C4:M4)</f>
        <v>71685.029</v>
      </c>
    </row>
    <row r="5" spans="1:14" ht="25.5">
      <c r="A5" s="6" t="s">
        <v>36</v>
      </c>
      <c r="B5" s="1" t="s">
        <v>2</v>
      </c>
      <c r="C5" s="7">
        <v>5903</v>
      </c>
      <c r="D5" s="7">
        <v>8596</v>
      </c>
      <c r="E5" s="7">
        <v>10264</v>
      </c>
      <c r="F5" s="7">
        <v>983</v>
      </c>
      <c r="G5" s="7">
        <v>3831.48</v>
      </c>
      <c r="H5" s="7">
        <v>13118.454</v>
      </c>
      <c r="I5" s="7">
        <v>15314.189000000006</v>
      </c>
      <c r="J5" s="7">
        <v>5964</v>
      </c>
      <c r="K5" s="7">
        <v>7357</v>
      </c>
      <c r="L5" s="7">
        <v>9949</v>
      </c>
      <c r="M5" s="7">
        <v>8157.75</v>
      </c>
      <c r="N5" s="15">
        <f t="shared" si="0"/>
        <v>89437.873</v>
      </c>
    </row>
    <row r="6" spans="1:14" ht="25.5">
      <c r="A6" s="6" t="s">
        <v>37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38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39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23.714</v>
      </c>
      <c r="I8" s="7">
        <v>27.765</v>
      </c>
      <c r="J8" s="7"/>
      <c r="K8" s="7">
        <v>0</v>
      </c>
      <c r="L8" s="7">
        <v>55</v>
      </c>
      <c r="M8" s="7">
        <v>0</v>
      </c>
      <c r="N8" s="15">
        <f t="shared" si="0"/>
        <v>106.479</v>
      </c>
    </row>
    <row r="9" spans="1:14" ht="25.5">
      <c r="A9" s="6" t="s">
        <v>40</v>
      </c>
      <c r="B9" s="1" t="s">
        <v>6</v>
      </c>
      <c r="C9" s="7">
        <v>38</v>
      </c>
      <c r="D9" s="7">
        <v>654</v>
      </c>
      <c r="E9" s="7">
        <v>2017</v>
      </c>
      <c r="F9" s="7">
        <v>0</v>
      </c>
      <c r="G9" s="7">
        <v>892.21</v>
      </c>
      <c r="H9" s="7">
        <v>113.556</v>
      </c>
      <c r="I9" s="7">
        <v>3617.3910000000005</v>
      </c>
      <c r="J9" s="7">
        <v>586</v>
      </c>
      <c r="K9" s="7">
        <v>90</v>
      </c>
      <c r="L9" s="7">
        <v>349</v>
      </c>
      <c r="M9" s="7">
        <v>58.95</v>
      </c>
      <c r="N9" s="15">
        <f t="shared" si="0"/>
        <v>8416.107000000002</v>
      </c>
    </row>
    <row r="10" spans="1:14" ht="25.5">
      <c r="A10" s="6" t="s">
        <v>73</v>
      </c>
      <c r="B10" s="1" t="s">
        <v>7</v>
      </c>
      <c r="C10" s="7">
        <v>7902</v>
      </c>
      <c r="D10" s="7">
        <v>4397</v>
      </c>
      <c r="E10" s="7">
        <v>4532</v>
      </c>
      <c r="F10" s="7">
        <v>102.163</v>
      </c>
      <c r="G10" s="7">
        <v>12912.35</v>
      </c>
      <c r="H10" s="7">
        <v>6080.82337</v>
      </c>
      <c r="I10" s="7">
        <v>11528.555049557515</v>
      </c>
      <c r="J10" s="7">
        <v>4304</v>
      </c>
      <c r="K10" s="7">
        <v>1098</v>
      </c>
      <c r="L10" s="7">
        <v>4393</v>
      </c>
      <c r="M10" s="7">
        <v>6553.7300000000005</v>
      </c>
      <c r="N10" s="15">
        <f t="shared" si="0"/>
        <v>63803.621419557516</v>
      </c>
    </row>
    <row r="11" spans="1:14" ht="15">
      <c r="A11" s="6" t="s">
        <v>42</v>
      </c>
      <c r="B11" s="1" t="s">
        <v>8</v>
      </c>
      <c r="C11" s="7">
        <v>2341</v>
      </c>
      <c r="D11" s="7">
        <v>1193</v>
      </c>
      <c r="E11" s="7">
        <v>3170</v>
      </c>
      <c r="F11" s="7">
        <v>10.734</v>
      </c>
      <c r="G11" s="7">
        <v>794.89</v>
      </c>
      <c r="H11" s="7">
        <v>2437.6486400000003</v>
      </c>
      <c r="I11" s="7">
        <v>675.9330917462471</v>
      </c>
      <c r="J11" s="7">
        <v>583</v>
      </c>
      <c r="K11" s="7">
        <v>196</v>
      </c>
      <c r="L11" s="7">
        <v>845</v>
      </c>
      <c r="M11" s="7">
        <v>203.27</v>
      </c>
      <c r="N11" s="15">
        <f t="shared" si="0"/>
        <v>12450.475731746248</v>
      </c>
    </row>
    <row r="12" spans="1:14" ht="15">
      <c r="A12" s="6" t="s">
        <v>76</v>
      </c>
      <c r="B12" s="1" t="s">
        <v>9</v>
      </c>
      <c r="C12" s="7">
        <v>5561</v>
      </c>
      <c r="D12" s="7">
        <v>3204</v>
      </c>
      <c r="E12" s="7">
        <v>1362</v>
      </c>
      <c r="F12" s="7">
        <v>91.429</v>
      </c>
      <c r="G12" s="7">
        <v>55007.41</v>
      </c>
      <c r="H12" s="7">
        <v>3643.17473</v>
      </c>
      <c r="I12" s="7">
        <v>10852.621957811269</v>
      </c>
      <c r="J12" s="7">
        <v>3721</v>
      </c>
      <c r="K12" s="7">
        <v>902</v>
      </c>
      <c r="L12" s="7">
        <v>3548</v>
      </c>
      <c r="M12" s="7">
        <v>6350.46</v>
      </c>
      <c r="N12" s="15">
        <f t="shared" si="0"/>
        <v>94243.09568781128</v>
      </c>
    </row>
    <row r="13" spans="1:14" ht="15">
      <c r="A13" s="6" t="s">
        <v>77</v>
      </c>
      <c r="B13" s="1" t="s">
        <v>10</v>
      </c>
      <c r="C13" s="7">
        <v>7468</v>
      </c>
      <c r="D13" s="7">
        <v>3767</v>
      </c>
      <c r="E13" s="7">
        <v>14270</v>
      </c>
      <c r="F13" s="7">
        <v>161.01999999999998</v>
      </c>
      <c r="G13" s="7">
        <v>16782.22</v>
      </c>
      <c r="H13" s="7">
        <v>14736.02248</v>
      </c>
      <c r="I13" s="7">
        <v>33000.269950442475</v>
      </c>
      <c r="J13" s="7">
        <v>64922</v>
      </c>
      <c r="K13" s="7">
        <v>14115</v>
      </c>
      <c r="L13" s="7">
        <v>3458.4449999999997</v>
      </c>
      <c r="M13" s="7">
        <v>2523.42</v>
      </c>
      <c r="N13" s="15">
        <f t="shared" si="0"/>
        <v>175203.3974304425</v>
      </c>
    </row>
    <row r="14" spans="1:14" ht="15">
      <c r="A14" s="6" t="s">
        <v>42</v>
      </c>
      <c r="B14" s="1" t="s">
        <v>11</v>
      </c>
      <c r="C14" s="7">
        <v>818</v>
      </c>
      <c r="D14" s="7">
        <v>1925</v>
      </c>
      <c r="E14" s="7">
        <v>12794</v>
      </c>
      <c r="F14" s="7">
        <v>110.981</v>
      </c>
      <c r="G14" s="7">
        <v>1285.65</v>
      </c>
      <c r="H14" s="7">
        <v>9925.36032</v>
      </c>
      <c r="I14" s="7">
        <v>16657.50490825375</v>
      </c>
      <c r="J14" s="7">
        <v>123</v>
      </c>
      <c r="K14" s="7">
        <v>389</v>
      </c>
      <c r="L14" s="7">
        <v>142</v>
      </c>
      <c r="M14" s="7">
        <v>297.86</v>
      </c>
      <c r="N14" s="15">
        <f t="shared" si="0"/>
        <v>44468.35622825375</v>
      </c>
    </row>
    <row r="15" spans="1:14" ht="15">
      <c r="A15" s="6" t="s">
        <v>76</v>
      </c>
      <c r="B15" s="1" t="s">
        <v>12</v>
      </c>
      <c r="C15" s="7">
        <v>6650</v>
      </c>
      <c r="D15" s="7">
        <v>1842</v>
      </c>
      <c r="E15" s="7">
        <v>1476</v>
      </c>
      <c r="F15" s="7">
        <v>50.039</v>
      </c>
      <c r="G15" s="7">
        <v>15496.57</v>
      </c>
      <c r="H15" s="7">
        <v>4810.66216</v>
      </c>
      <c r="I15" s="7">
        <v>16342.765042188723</v>
      </c>
      <c r="J15" s="7">
        <v>64799</v>
      </c>
      <c r="K15" s="7">
        <v>13726</v>
      </c>
      <c r="L15" s="7">
        <v>3316.4449999999997</v>
      </c>
      <c r="M15" s="7">
        <v>2225.56</v>
      </c>
      <c r="N15" s="15">
        <f t="shared" si="0"/>
        <v>130735.04120218873</v>
      </c>
    </row>
    <row r="16" spans="1:14" ht="15">
      <c r="A16" s="6" t="s">
        <v>78</v>
      </c>
      <c r="B16" s="1" t="s">
        <v>13</v>
      </c>
      <c r="C16" s="7">
        <v>15370</v>
      </c>
      <c r="D16" s="7">
        <v>8164</v>
      </c>
      <c r="E16" s="7">
        <v>18802</v>
      </c>
      <c r="F16" s="7">
        <v>263.183</v>
      </c>
      <c r="G16" s="7">
        <v>29694.59</v>
      </c>
      <c r="H16" s="7">
        <v>20816.84585</v>
      </c>
      <c r="I16" s="7">
        <v>44528.82499999999</v>
      </c>
      <c r="J16" s="7">
        <v>69226</v>
      </c>
      <c r="K16" s="7">
        <v>15213</v>
      </c>
      <c r="L16" s="7">
        <v>7851.445</v>
      </c>
      <c r="M16" s="7">
        <v>9077.15</v>
      </c>
      <c r="N16" s="15">
        <f t="shared" si="0"/>
        <v>239007.03884999998</v>
      </c>
    </row>
    <row r="17" spans="1:14" ht="15">
      <c r="A17" s="6" t="s">
        <v>42</v>
      </c>
      <c r="B17" s="1" t="s">
        <v>14</v>
      </c>
      <c r="C17" s="7">
        <v>3159</v>
      </c>
      <c r="D17" s="7">
        <v>3118</v>
      </c>
      <c r="E17" s="7">
        <v>15964</v>
      </c>
      <c r="F17" s="7">
        <v>121.71499999999999</v>
      </c>
      <c r="G17" s="7">
        <v>2080.55</v>
      </c>
      <c r="H17" s="7">
        <v>12363.008960000001</v>
      </c>
      <c r="I17" s="7">
        <v>17333.438000000002</v>
      </c>
      <c r="J17" s="7">
        <v>706</v>
      </c>
      <c r="K17" s="7">
        <v>585</v>
      </c>
      <c r="L17" s="7">
        <v>987</v>
      </c>
      <c r="M17" s="7">
        <v>501.13</v>
      </c>
      <c r="N17" s="15">
        <f t="shared" si="0"/>
        <v>56918.84196</v>
      </c>
    </row>
    <row r="18" spans="1:14" ht="15">
      <c r="A18" s="6" t="s">
        <v>76</v>
      </c>
      <c r="B18" s="1" t="s">
        <v>15</v>
      </c>
      <c r="C18" s="7">
        <v>12211</v>
      </c>
      <c r="D18" s="7">
        <v>5046</v>
      </c>
      <c r="E18" s="7">
        <v>2838</v>
      </c>
      <c r="F18" s="7">
        <v>141.46800000000002</v>
      </c>
      <c r="G18" s="7">
        <v>27614.04</v>
      </c>
      <c r="H18" s="7">
        <v>8453.83689</v>
      </c>
      <c r="I18" s="7">
        <v>27195.386999999988</v>
      </c>
      <c r="J18" s="7">
        <v>68520</v>
      </c>
      <c r="K18" s="7">
        <v>14628</v>
      </c>
      <c r="L18" s="7">
        <v>6864.444999999998</v>
      </c>
      <c r="M18" s="7">
        <v>8576.02</v>
      </c>
      <c r="N18" s="15">
        <f t="shared" si="0"/>
        <v>182088.19689</v>
      </c>
    </row>
    <row r="19" spans="1:14" ht="15">
      <c r="A19" s="6" t="s">
        <v>79</v>
      </c>
      <c r="B19" s="1" t="s">
        <v>16</v>
      </c>
      <c r="C19" s="7">
        <v>33474</v>
      </c>
      <c r="D19" s="7">
        <v>33727</v>
      </c>
      <c r="E19" s="7">
        <v>33570</v>
      </c>
      <c r="F19" s="7">
        <v>28734.957</v>
      </c>
      <c r="G19" s="7">
        <v>22906.41</v>
      </c>
      <c r="H19" s="7">
        <v>38274.442</v>
      </c>
      <c r="I19" s="7">
        <v>39825.404</v>
      </c>
      <c r="J19" s="7">
        <v>53081</v>
      </c>
      <c r="K19" s="7">
        <v>55480</v>
      </c>
      <c r="L19" s="7">
        <v>39015.99800000001</v>
      </c>
      <c r="M19" s="7">
        <v>25083.649999999998</v>
      </c>
      <c r="N19" s="15">
        <f t="shared" si="0"/>
        <v>403172.86100000003</v>
      </c>
    </row>
    <row r="20" spans="1:14" ht="15">
      <c r="A20" s="6" t="s">
        <v>46</v>
      </c>
      <c r="B20" s="1" t="s">
        <v>17</v>
      </c>
      <c r="C20" s="7">
        <v>33023</v>
      </c>
      <c r="D20" s="7">
        <v>33727</v>
      </c>
      <c r="E20" s="7">
        <v>33041</v>
      </c>
      <c r="F20" s="7">
        <v>28734.957</v>
      </c>
      <c r="G20" s="7">
        <v>21481.02</v>
      </c>
      <c r="H20" s="7">
        <v>38274.442</v>
      </c>
      <c r="I20" s="7">
        <v>38473.034</v>
      </c>
      <c r="J20" s="7">
        <v>52901</v>
      </c>
      <c r="K20" s="7">
        <v>54783</v>
      </c>
      <c r="L20" s="7">
        <v>38063.99800000001</v>
      </c>
      <c r="M20" s="7">
        <v>24271.469999999998</v>
      </c>
      <c r="N20" s="15">
        <f t="shared" si="0"/>
        <v>396773.921</v>
      </c>
    </row>
    <row r="21" spans="1:14" ht="15">
      <c r="A21" s="6" t="s">
        <v>80</v>
      </c>
      <c r="B21" s="1" t="s">
        <v>18</v>
      </c>
      <c r="C21" s="7">
        <v>24920</v>
      </c>
      <c r="D21" s="7">
        <v>25028</v>
      </c>
      <c r="E21" s="7">
        <v>19669</v>
      </c>
      <c r="F21" s="7">
        <v>22322</v>
      </c>
      <c r="G21" s="7">
        <v>16153.26</v>
      </c>
      <c r="H21" s="7">
        <v>26687.402</v>
      </c>
      <c r="I21" s="7">
        <v>28107.440000000002</v>
      </c>
      <c r="J21" s="7">
        <v>40006</v>
      </c>
      <c r="K21" s="7">
        <v>42350</v>
      </c>
      <c r="L21" s="7">
        <v>28930.997999999992</v>
      </c>
      <c r="M21" s="7">
        <v>17985.32</v>
      </c>
      <c r="N21" s="15">
        <f t="shared" si="0"/>
        <v>292159.42</v>
      </c>
    </row>
    <row r="22" spans="1:14" ht="15">
      <c r="A22" s="6" t="s">
        <v>48</v>
      </c>
      <c r="B22" s="1" t="s">
        <v>19</v>
      </c>
      <c r="C22" s="7">
        <v>8047</v>
      </c>
      <c r="D22" s="7">
        <v>8637</v>
      </c>
      <c r="E22" s="7">
        <v>6028</v>
      </c>
      <c r="F22" s="7">
        <v>6301</v>
      </c>
      <c r="G22" s="7">
        <v>4619.11</v>
      </c>
      <c r="H22" s="7">
        <v>10159.389</v>
      </c>
      <c r="I22" s="7">
        <v>10271.498999999996</v>
      </c>
      <c r="J22" s="7">
        <v>12607</v>
      </c>
      <c r="K22" s="7">
        <v>12268</v>
      </c>
      <c r="L22" s="7">
        <v>9036</v>
      </c>
      <c r="M22" s="7">
        <v>6131.17</v>
      </c>
      <c r="N22" s="15">
        <f t="shared" si="0"/>
        <v>94105.16799999999</v>
      </c>
    </row>
    <row r="23" spans="1:14" ht="15">
      <c r="A23" s="22" t="s">
        <v>96</v>
      </c>
      <c r="B23" s="1" t="s">
        <v>20</v>
      </c>
      <c r="C23" s="7">
        <v>56</v>
      </c>
      <c r="D23" s="7">
        <v>62</v>
      </c>
      <c r="E23" s="7">
        <v>7344</v>
      </c>
      <c r="F23" s="7">
        <v>111.957</v>
      </c>
      <c r="G23" s="7">
        <v>708.65</v>
      </c>
      <c r="H23" s="7">
        <v>490.757</v>
      </c>
      <c r="I23" s="7">
        <v>94.095</v>
      </c>
      <c r="J23" s="7">
        <v>288</v>
      </c>
      <c r="K23" s="7">
        <v>165</v>
      </c>
      <c r="L23" s="7">
        <v>97</v>
      </c>
      <c r="M23" s="7">
        <v>154.98</v>
      </c>
      <c r="N23" s="15">
        <f t="shared" si="0"/>
        <v>9572.438999999998</v>
      </c>
    </row>
    <row r="24" spans="1:14" ht="15">
      <c r="A24" s="6" t="s">
        <v>81</v>
      </c>
      <c r="B24" s="1" t="s">
        <v>21</v>
      </c>
      <c r="C24" s="7">
        <v>451</v>
      </c>
      <c r="D24" s="7">
        <v>0</v>
      </c>
      <c r="E24" s="7">
        <v>529</v>
      </c>
      <c r="F24" s="7">
        <v>0</v>
      </c>
      <c r="G24" s="7">
        <v>1425.39</v>
      </c>
      <c r="H24" s="7">
        <v>936.894</v>
      </c>
      <c r="I24" s="7">
        <v>1352.3700000000008</v>
      </c>
      <c r="J24" s="7">
        <v>180</v>
      </c>
      <c r="K24" s="7">
        <v>697</v>
      </c>
      <c r="L24" s="7">
        <v>952</v>
      </c>
      <c r="M24" s="7">
        <v>812.18</v>
      </c>
      <c r="N24" s="15">
        <f t="shared" si="0"/>
        <v>7335.834000000002</v>
      </c>
    </row>
    <row r="25" spans="1:14" ht="15">
      <c r="A25" s="6" t="s">
        <v>82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25.5">
      <c r="A26" s="6" t="s">
        <v>83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14.76</v>
      </c>
      <c r="J26" s="7"/>
      <c r="K26" s="7">
        <v>11</v>
      </c>
      <c r="L26" s="7">
        <v>104</v>
      </c>
      <c r="M26" s="7">
        <v>0</v>
      </c>
      <c r="N26" s="15">
        <f t="shared" si="0"/>
        <v>129.76</v>
      </c>
    </row>
    <row r="27" spans="1:14" ht="25.5">
      <c r="A27" s="6" t="s">
        <v>84</v>
      </c>
      <c r="B27" s="1" t="s">
        <v>24</v>
      </c>
      <c r="C27" s="7">
        <v>0</v>
      </c>
      <c r="D27" s="7">
        <v>13</v>
      </c>
      <c r="E27" s="7">
        <v>0</v>
      </c>
      <c r="F27" s="7">
        <v>0</v>
      </c>
      <c r="G27" s="7">
        <v>14.25</v>
      </c>
      <c r="H27" s="7">
        <v>26.53</v>
      </c>
      <c r="I27" s="7">
        <v>18.134999999999998</v>
      </c>
      <c r="J27" s="7">
        <v>14</v>
      </c>
      <c r="K27" s="7">
        <v>19</v>
      </c>
      <c r="L27" s="7">
        <v>11</v>
      </c>
      <c r="M27" s="7">
        <v>37.14</v>
      </c>
      <c r="N27" s="15">
        <f t="shared" si="0"/>
        <v>153.055</v>
      </c>
    </row>
    <row r="28" spans="1:14" ht="25.5">
      <c r="A28" s="6" t="s">
        <v>85</v>
      </c>
      <c r="B28" s="1" t="s">
        <v>26</v>
      </c>
      <c r="C28" s="7">
        <v>1022</v>
      </c>
      <c r="D28" s="7">
        <v>3601</v>
      </c>
      <c r="E28" s="7">
        <v>119</v>
      </c>
      <c r="F28" s="7">
        <v>27.724</v>
      </c>
      <c r="G28" s="7">
        <v>909.68</v>
      </c>
      <c r="H28" s="7">
        <v>732.67987</v>
      </c>
      <c r="I28" s="7">
        <v>2469.8790000000026</v>
      </c>
      <c r="J28" s="7">
        <v>7209</v>
      </c>
      <c r="K28" s="7">
        <v>3304</v>
      </c>
      <c r="L28" s="7">
        <v>1866</v>
      </c>
      <c r="M28" s="7">
        <v>362.61</v>
      </c>
      <c r="N28" s="15">
        <f t="shared" si="0"/>
        <v>21623.572870000004</v>
      </c>
    </row>
    <row r="29" spans="1:14" ht="15">
      <c r="A29" s="6" t="s">
        <v>86</v>
      </c>
      <c r="B29" s="1" t="s">
        <v>27</v>
      </c>
      <c r="C29" s="7">
        <v>207</v>
      </c>
      <c r="D29" s="7">
        <v>0</v>
      </c>
      <c r="E29" s="7">
        <v>62</v>
      </c>
      <c r="F29" s="7">
        <v>0</v>
      </c>
      <c r="G29" s="7">
        <v>192</v>
      </c>
      <c r="H29" s="7">
        <v>211.537</v>
      </c>
      <c r="I29" s="7">
        <v>2115.58</v>
      </c>
      <c r="J29" s="7"/>
      <c r="K29" s="7">
        <v>1291</v>
      </c>
      <c r="L29" s="7">
        <v>0</v>
      </c>
      <c r="M29" s="7">
        <v>13.54</v>
      </c>
      <c r="N29" s="15">
        <f t="shared" si="0"/>
        <v>4092.657</v>
      </c>
    </row>
    <row r="30" spans="1:14" ht="15">
      <c r="A30" s="6" t="s">
        <v>54</v>
      </c>
      <c r="B30" s="1" t="s">
        <v>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1.8</v>
      </c>
      <c r="N30" s="15">
        <f t="shared" si="0"/>
        <v>1.8</v>
      </c>
    </row>
    <row r="31" spans="1:14" ht="15">
      <c r="A31" s="6" t="s">
        <v>87</v>
      </c>
      <c r="B31" s="1" t="s">
        <v>29</v>
      </c>
      <c r="C31" s="7">
        <v>123</v>
      </c>
      <c r="D31" s="7">
        <v>19</v>
      </c>
      <c r="E31" s="7">
        <v>0</v>
      </c>
      <c r="F31" s="7">
        <v>0</v>
      </c>
      <c r="G31" s="7">
        <v>83.36</v>
      </c>
      <c r="H31" s="7">
        <v>183.062</v>
      </c>
      <c r="I31" s="7">
        <v>5344.8769999999995</v>
      </c>
      <c r="J31" s="7">
        <v>2519</v>
      </c>
      <c r="K31" s="7">
        <v>0</v>
      </c>
      <c r="L31" s="7">
        <v>0</v>
      </c>
      <c r="M31" s="7">
        <v>0</v>
      </c>
      <c r="N31" s="15">
        <f t="shared" si="0"/>
        <v>8272.298999999999</v>
      </c>
    </row>
    <row r="32" spans="1:14" ht="15">
      <c r="A32" s="6" t="s">
        <v>88</v>
      </c>
      <c r="B32" s="1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89</v>
      </c>
      <c r="B33" s="1" t="s">
        <v>31</v>
      </c>
      <c r="C33" s="7">
        <v>1288</v>
      </c>
      <c r="D33" s="7">
        <v>3029</v>
      </c>
      <c r="E33" s="7">
        <v>507</v>
      </c>
      <c r="F33" s="7">
        <v>247</v>
      </c>
      <c r="G33" s="7">
        <v>782.81</v>
      </c>
      <c r="H33" s="7">
        <v>3126.15</v>
      </c>
      <c r="I33" s="7">
        <v>3742.0840000000007</v>
      </c>
      <c r="J33" s="7">
        <v>1358</v>
      </c>
      <c r="K33" s="7">
        <v>736</v>
      </c>
      <c r="L33" s="7">
        <v>1430</v>
      </c>
      <c r="M33" s="7">
        <v>741.03</v>
      </c>
      <c r="N33" s="15">
        <f t="shared" si="0"/>
        <v>16987.074</v>
      </c>
    </row>
    <row r="34" spans="1:14" ht="15">
      <c r="A34" s="8" t="s">
        <v>90</v>
      </c>
      <c r="B34" s="9" t="s">
        <v>32</v>
      </c>
      <c r="C34" s="10">
        <v>74454</v>
      </c>
      <c r="D34" s="10">
        <v>99983</v>
      </c>
      <c r="E34" s="10">
        <v>70495</v>
      </c>
      <c r="F34" s="10">
        <v>32490.863999999998</v>
      </c>
      <c r="G34" s="10">
        <v>65643.23</v>
      </c>
      <c r="H34" s="10">
        <v>88014</v>
      </c>
      <c r="I34" s="10">
        <v>136483.62600000005</v>
      </c>
      <c r="J34" s="10">
        <v>153916</v>
      </c>
      <c r="K34" s="10">
        <v>88272</v>
      </c>
      <c r="L34" s="10">
        <v>62855.44300000003</v>
      </c>
      <c r="M34" s="10">
        <v>47774.76</v>
      </c>
      <c r="N34" s="11">
        <f t="shared" si="0"/>
        <v>920381.923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 topLeftCell="A1">
      <selection activeCell="A23" sqref="A2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92</v>
      </c>
    </row>
    <row r="2" spans="1:14" s="17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91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74</v>
      </c>
      <c r="B3" s="1" t="s">
        <v>0</v>
      </c>
      <c r="C3" s="7">
        <v>6497</v>
      </c>
      <c r="D3" s="7">
        <v>5304</v>
      </c>
      <c r="E3" s="7">
        <v>1652</v>
      </c>
      <c r="F3" s="7">
        <v>1323</v>
      </c>
      <c r="G3" s="7">
        <v>4899.62</v>
      </c>
      <c r="H3" s="7">
        <v>6982.85</v>
      </c>
      <c r="I3" s="7">
        <v>5226.175000000003</v>
      </c>
      <c r="J3" s="7">
        <v>8786</v>
      </c>
      <c r="K3" s="7">
        <v>2038</v>
      </c>
      <c r="L3" s="7">
        <v>2342</v>
      </c>
      <c r="M3" s="7">
        <v>3079.76</v>
      </c>
      <c r="N3" s="15">
        <f>SUM(C3:M3)</f>
        <v>48130.405000000006</v>
      </c>
    </row>
    <row r="4" spans="1:14" ht="15">
      <c r="A4" s="6" t="s">
        <v>75</v>
      </c>
      <c r="B4" s="1" t="s">
        <v>1</v>
      </c>
      <c r="C4" s="7">
        <v>10774</v>
      </c>
      <c r="D4" s="7">
        <v>21385</v>
      </c>
      <c r="E4" s="7">
        <v>2359</v>
      </c>
      <c r="F4" s="7">
        <v>0</v>
      </c>
      <c r="G4" s="7">
        <v>440.35</v>
      </c>
      <c r="H4" s="7">
        <v>3842.884</v>
      </c>
      <c r="I4" s="7">
        <v>9357.937000000005</v>
      </c>
      <c r="J4" s="7">
        <v>4815</v>
      </c>
      <c r="K4" s="7">
        <v>141</v>
      </c>
      <c r="L4" s="7">
        <v>0</v>
      </c>
      <c r="M4" s="7">
        <v>2063.22</v>
      </c>
      <c r="N4" s="15">
        <f aca="true" t="shared" si="0" ref="N4:N34">SUM(C4:M4)</f>
        <v>55178.391</v>
      </c>
    </row>
    <row r="5" spans="1:14" ht="25.5">
      <c r="A5" s="6" t="s">
        <v>36</v>
      </c>
      <c r="B5" s="1" t="s">
        <v>2</v>
      </c>
      <c r="C5" s="7">
        <v>6248</v>
      </c>
      <c r="D5" s="7">
        <v>7437</v>
      </c>
      <c r="E5" s="7">
        <v>5005</v>
      </c>
      <c r="F5" s="7">
        <v>512</v>
      </c>
      <c r="G5" s="7">
        <v>4076.55</v>
      </c>
      <c r="H5" s="7">
        <v>13647.495</v>
      </c>
      <c r="I5" s="7">
        <v>14630.489999999998</v>
      </c>
      <c r="J5" s="7">
        <v>7498</v>
      </c>
      <c r="K5" s="7">
        <v>4085</v>
      </c>
      <c r="L5" s="7">
        <v>7473</v>
      </c>
      <c r="M5" s="7">
        <v>10155.36</v>
      </c>
      <c r="N5" s="15">
        <f t="shared" si="0"/>
        <v>80767.895</v>
      </c>
    </row>
    <row r="6" spans="1:14" ht="25.5">
      <c r="A6" s="6" t="s">
        <v>37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38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39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19.341</v>
      </c>
      <c r="I8" s="7">
        <v>27.765</v>
      </c>
      <c r="J8" s="7"/>
      <c r="K8" s="7">
        <v>0</v>
      </c>
      <c r="L8" s="7">
        <v>0</v>
      </c>
      <c r="M8" s="7">
        <v>0</v>
      </c>
      <c r="N8" s="15">
        <f t="shared" si="0"/>
        <v>47.106</v>
      </c>
    </row>
    <row r="9" spans="1:14" ht="25.5">
      <c r="A9" s="6" t="s">
        <v>40</v>
      </c>
      <c r="B9" s="1" t="s">
        <v>6</v>
      </c>
      <c r="C9" s="7">
        <v>1115</v>
      </c>
      <c r="D9" s="7">
        <v>470</v>
      </c>
      <c r="E9" s="7">
        <v>2359</v>
      </c>
      <c r="F9" s="7">
        <v>0</v>
      </c>
      <c r="G9" s="7">
        <v>1457.83</v>
      </c>
      <c r="H9" s="7">
        <v>161.633</v>
      </c>
      <c r="I9" s="7">
        <v>943.5159999999987</v>
      </c>
      <c r="J9" s="7">
        <v>1410</v>
      </c>
      <c r="K9" s="7">
        <v>133</v>
      </c>
      <c r="L9" s="7">
        <v>130.394</v>
      </c>
      <c r="M9" s="7">
        <v>84.25</v>
      </c>
      <c r="N9" s="15">
        <f t="shared" si="0"/>
        <v>8264.623</v>
      </c>
    </row>
    <row r="10" spans="1:14" ht="25.5">
      <c r="A10" s="6" t="s">
        <v>73</v>
      </c>
      <c r="B10" s="1" t="s">
        <v>7</v>
      </c>
      <c r="C10" s="7">
        <v>4550</v>
      </c>
      <c r="D10" s="7">
        <v>6455</v>
      </c>
      <c r="E10" s="7">
        <v>4349</v>
      </c>
      <c r="F10" s="7">
        <v>185</v>
      </c>
      <c r="G10" s="7">
        <v>15723.59</v>
      </c>
      <c r="H10" s="7">
        <v>4694.41511</v>
      </c>
      <c r="I10" s="7">
        <v>12137.907866638769</v>
      </c>
      <c r="J10" s="7">
        <v>6958</v>
      </c>
      <c r="K10" s="7">
        <v>798</v>
      </c>
      <c r="L10" s="7">
        <v>2305</v>
      </c>
      <c r="M10" s="7">
        <v>3150.84</v>
      </c>
      <c r="N10" s="15">
        <f t="shared" si="0"/>
        <v>61306.75297663876</v>
      </c>
    </row>
    <row r="11" spans="1:14" ht="15">
      <c r="A11" s="6" t="s">
        <v>42</v>
      </c>
      <c r="B11" s="1" t="s">
        <v>8</v>
      </c>
      <c r="C11" s="7">
        <v>2167</v>
      </c>
      <c r="D11" s="7">
        <v>1135</v>
      </c>
      <c r="E11" s="7">
        <v>3185</v>
      </c>
      <c r="F11" s="7">
        <v>0</v>
      </c>
      <c r="G11" s="7">
        <v>703.39</v>
      </c>
      <c r="H11" s="7">
        <v>1853.2456100000002</v>
      </c>
      <c r="I11" s="7">
        <v>642.8955359013888</v>
      </c>
      <c r="J11" s="7">
        <v>621</v>
      </c>
      <c r="K11" s="7">
        <v>175</v>
      </c>
      <c r="L11" s="7">
        <v>716</v>
      </c>
      <c r="M11" s="7">
        <v>213.54</v>
      </c>
      <c r="N11" s="15">
        <f t="shared" si="0"/>
        <v>11412.071145901391</v>
      </c>
    </row>
    <row r="12" spans="1:14" ht="15">
      <c r="A12" s="6" t="s">
        <v>76</v>
      </c>
      <c r="B12" s="1" t="s">
        <v>9</v>
      </c>
      <c r="C12" s="7">
        <v>2383</v>
      </c>
      <c r="D12" s="7">
        <v>5320</v>
      </c>
      <c r="E12" s="7">
        <v>1164</v>
      </c>
      <c r="F12" s="7">
        <v>185</v>
      </c>
      <c r="G12" s="7">
        <v>15020.2</v>
      </c>
      <c r="H12" s="7">
        <v>2841.1695</v>
      </c>
      <c r="I12" s="7">
        <v>11495.01233073738</v>
      </c>
      <c r="J12" s="7">
        <v>6337</v>
      </c>
      <c r="K12" s="7">
        <v>623</v>
      </c>
      <c r="L12" s="7">
        <v>1589</v>
      </c>
      <c r="M12" s="7">
        <v>2937.3</v>
      </c>
      <c r="N12" s="15">
        <f t="shared" si="0"/>
        <v>49894.68183073738</v>
      </c>
    </row>
    <row r="13" spans="1:14" ht="15">
      <c r="A13" s="6" t="s">
        <v>77</v>
      </c>
      <c r="B13" s="1" t="s">
        <v>10</v>
      </c>
      <c r="C13" s="7">
        <v>2908</v>
      </c>
      <c r="D13" s="7">
        <v>5200</v>
      </c>
      <c r="E13" s="7">
        <v>17368</v>
      </c>
      <c r="F13" s="7">
        <v>150</v>
      </c>
      <c r="G13" s="7">
        <v>28980.53</v>
      </c>
      <c r="H13" s="7">
        <v>10374.75829</v>
      </c>
      <c r="I13" s="7">
        <v>34772.59913336123</v>
      </c>
      <c r="J13" s="7">
        <v>64598</v>
      </c>
      <c r="K13" s="7">
        <v>7595</v>
      </c>
      <c r="L13" s="7">
        <v>1958.0450000000005</v>
      </c>
      <c r="M13" s="7">
        <v>450.78</v>
      </c>
      <c r="N13" s="15">
        <f t="shared" si="0"/>
        <v>174355.71242336126</v>
      </c>
    </row>
    <row r="14" spans="1:14" ht="15">
      <c r="A14" s="6" t="s">
        <v>42</v>
      </c>
      <c r="B14" s="1" t="s">
        <v>11</v>
      </c>
      <c r="C14" s="7">
        <v>489</v>
      </c>
      <c r="D14" s="7">
        <v>1909</v>
      </c>
      <c r="E14" s="7">
        <v>16384</v>
      </c>
      <c r="F14" s="7">
        <v>123.46</v>
      </c>
      <c r="G14" s="7">
        <v>1153.86</v>
      </c>
      <c r="H14" s="7">
        <v>7396.47354</v>
      </c>
      <c r="I14" s="7">
        <v>10381.885464098612</v>
      </c>
      <c r="J14" s="7">
        <v>133</v>
      </c>
      <c r="K14" s="7">
        <v>325</v>
      </c>
      <c r="L14" s="7">
        <v>121</v>
      </c>
      <c r="M14" s="7">
        <v>181.5</v>
      </c>
      <c r="N14" s="15">
        <f t="shared" si="0"/>
        <v>38598.17900409861</v>
      </c>
    </row>
    <row r="15" spans="1:14" ht="15">
      <c r="A15" s="6" t="s">
        <v>76</v>
      </c>
      <c r="B15" s="1" t="s">
        <v>12</v>
      </c>
      <c r="C15" s="7">
        <v>2419</v>
      </c>
      <c r="D15" s="7">
        <v>3291</v>
      </c>
      <c r="E15" s="7">
        <v>984</v>
      </c>
      <c r="F15" s="7">
        <v>27.27</v>
      </c>
      <c r="G15" s="7">
        <v>27826.67</v>
      </c>
      <c r="H15" s="7">
        <v>2978.28475</v>
      </c>
      <c r="I15" s="7">
        <v>24390.71366926262</v>
      </c>
      <c r="J15" s="7">
        <v>64465</v>
      </c>
      <c r="K15" s="7">
        <v>7270</v>
      </c>
      <c r="L15" s="7">
        <v>1837.0450000000005</v>
      </c>
      <c r="M15" s="7">
        <v>269.28</v>
      </c>
      <c r="N15" s="15">
        <f t="shared" si="0"/>
        <v>135758.26341926263</v>
      </c>
    </row>
    <row r="16" spans="1:14" ht="15">
      <c r="A16" s="6" t="s">
        <v>78</v>
      </c>
      <c r="B16" s="1" t="s">
        <v>13</v>
      </c>
      <c r="C16" s="7">
        <v>7458</v>
      </c>
      <c r="D16" s="7">
        <v>11655</v>
      </c>
      <c r="E16" s="7">
        <v>21717</v>
      </c>
      <c r="F16" s="7">
        <v>336</v>
      </c>
      <c r="G16" s="7">
        <v>44704.12</v>
      </c>
      <c r="H16" s="7">
        <v>15069.1734</v>
      </c>
      <c r="I16" s="7">
        <v>46910.507</v>
      </c>
      <c r="J16" s="7">
        <v>71556</v>
      </c>
      <c r="K16" s="7">
        <v>8393</v>
      </c>
      <c r="L16" s="7">
        <v>4263.045</v>
      </c>
      <c r="M16" s="7">
        <v>3601.62</v>
      </c>
      <c r="N16" s="15">
        <f t="shared" si="0"/>
        <v>235663.46540000002</v>
      </c>
    </row>
    <row r="17" spans="1:14" ht="15">
      <c r="A17" s="6" t="s">
        <v>42</v>
      </c>
      <c r="B17" s="1" t="s">
        <v>14</v>
      </c>
      <c r="C17" s="7">
        <v>2656</v>
      </c>
      <c r="D17" s="7">
        <v>3044</v>
      </c>
      <c r="E17" s="7">
        <v>19569</v>
      </c>
      <c r="F17" s="7">
        <v>123.46</v>
      </c>
      <c r="G17" s="7">
        <v>1857.25</v>
      </c>
      <c r="H17" s="7">
        <v>9249.71915</v>
      </c>
      <c r="I17" s="7">
        <v>11024.781</v>
      </c>
      <c r="J17" s="7">
        <v>754</v>
      </c>
      <c r="K17" s="7">
        <v>500</v>
      </c>
      <c r="L17" s="7">
        <v>837</v>
      </c>
      <c r="M17" s="7">
        <v>395.03999999999996</v>
      </c>
      <c r="N17" s="15">
        <f t="shared" si="0"/>
        <v>50010.25015</v>
      </c>
    </row>
    <row r="18" spans="1:14" ht="15">
      <c r="A18" s="6" t="s">
        <v>76</v>
      </c>
      <c r="B18" s="1" t="s">
        <v>15</v>
      </c>
      <c r="C18" s="7">
        <v>4802</v>
      </c>
      <c r="D18" s="7">
        <v>8611</v>
      </c>
      <c r="E18" s="7">
        <v>2148</v>
      </c>
      <c r="F18" s="7">
        <v>212.27</v>
      </c>
      <c r="G18" s="7">
        <v>42846.87</v>
      </c>
      <c r="H18" s="7">
        <v>5819.45425</v>
      </c>
      <c r="I18" s="7">
        <v>35885.725999999995</v>
      </c>
      <c r="J18" s="7">
        <v>70802</v>
      </c>
      <c r="K18" s="7">
        <v>7893</v>
      </c>
      <c r="L18" s="7">
        <v>3426.045</v>
      </c>
      <c r="M18" s="7">
        <v>3206.58</v>
      </c>
      <c r="N18" s="15">
        <f t="shared" si="0"/>
        <v>185652.94525</v>
      </c>
    </row>
    <row r="19" spans="1:14" ht="15">
      <c r="A19" s="6" t="s">
        <v>79</v>
      </c>
      <c r="B19" s="1" t="s">
        <v>16</v>
      </c>
      <c r="C19" s="7">
        <v>37479</v>
      </c>
      <c r="D19" s="7">
        <v>28040</v>
      </c>
      <c r="E19" s="7">
        <v>33036</v>
      </c>
      <c r="F19" s="7">
        <v>20845</v>
      </c>
      <c r="G19" s="7">
        <v>20470.8</v>
      </c>
      <c r="H19" s="7">
        <v>35226.382</v>
      </c>
      <c r="I19" s="7">
        <v>42045.20300000002</v>
      </c>
      <c r="J19" s="7">
        <v>47992</v>
      </c>
      <c r="K19" s="7">
        <v>44967</v>
      </c>
      <c r="L19" s="7">
        <v>34691</v>
      </c>
      <c r="M19" s="7">
        <v>26063.69</v>
      </c>
      <c r="N19" s="15">
        <f t="shared" si="0"/>
        <v>370856.075</v>
      </c>
    </row>
    <row r="20" spans="1:14" ht="15">
      <c r="A20" s="6" t="s">
        <v>46</v>
      </c>
      <c r="B20" s="1" t="s">
        <v>17</v>
      </c>
      <c r="C20" s="7">
        <v>37092</v>
      </c>
      <c r="D20" s="7">
        <v>28040</v>
      </c>
      <c r="E20" s="7">
        <v>32814</v>
      </c>
      <c r="F20" s="7">
        <v>20845</v>
      </c>
      <c r="G20" s="7">
        <v>20034.59</v>
      </c>
      <c r="H20" s="7">
        <v>35226.382</v>
      </c>
      <c r="I20" s="7">
        <v>40654.00000000002</v>
      </c>
      <c r="J20" s="7">
        <v>47665</v>
      </c>
      <c r="K20" s="7">
        <v>44556</v>
      </c>
      <c r="L20" s="7">
        <v>34011</v>
      </c>
      <c r="M20" s="7">
        <v>25405.079999999998</v>
      </c>
      <c r="N20" s="15">
        <f t="shared" si="0"/>
        <v>366343.0520000001</v>
      </c>
    </row>
    <row r="21" spans="1:14" ht="15">
      <c r="A21" s="6" t="s">
        <v>80</v>
      </c>
      <c r="B21" s="1" t="s">
        <v>18</v>
      </c>
      <c r="C21" s="7">
        <v>29034</v>
      </c>
      <c r="D21" s="7">
        <v>20947</v>
      </c>
      <c r="E21" s="7">
        <v>22917</v>
      </c>
      <c r="F21" s="7">
        <v>17154</v>
      </c>
      <c r="G21" s="7">
        <v>15605.69</v>
      </c>
      <c r="H21" s="7">
        <v>25598.815</v>
      </c>
      <c r="I21" s="7">
        <v>30761.905000000013</v>
      </c>
      <c r="J21" s="7">
        <v>37525</v>
      </c>
      <c r="K21" s="7">
        <v>35419</v>
      </c>
      <c r="L21" s="7">
        <v>26780</v>
      </c>
      <c r="M21" s="7">
        <v>19425.55</v>
      </c>
      <c r="N21" s="15">
        <f t="shared" si="0"/>
        <v>281167.96</v>
      </c>
    </row>
    <row r="22" spans="1:14" ht="15">
      <c r="A22" s="22" t="s">
        <v>48</v>
      </c>
      <c r="B22" s="1" t="s">
        <v>19</v>
      </c>
      <c r="C22" s="7">
        <v>8047</v>
      </c>
      <c r="D22" s="7">
        <v>6988</v>
      </c>
      <c r="E22" s="7">
        <v>4988</v>
      </c>
      <c r="F22" s="7">
        <v>3691</v>
      </c>
      <c r="G22" s="7">
        <v>3935.53</v>
      </c>
      <c r="H22" s="7">
        <v>8272.844</v>
      </c>
      <c r="I22" s="7">
        <v>9786.930000000004</v>
      </c>
      <c r="J22" s="7">
        <v>9813</v>
      </c>
      <c r="K22" s="7">
        <v>8988</v>
      </c>
      <c r="L22" s="7">
        <v>7187</v>
      </c>
      <c r="M22" s="7">
        <v>5900.53</v>
      </c>
      <c r="N22" s="15">
        <f t="shared" si="0"/>
        <v>77597.834</v>
      </c>
    </row>
    <row r="23" spans="1:14" ht="15">
      <c r="A23" s="22" t="s">
        <v>96</v>
      </c>
      <c r="B23" s="1" t="s">
        <v>20</v>
      </c>
      <c r="C23" s="7">
        <v>11</v>
      </c>
      <c r="D23" s="7">
        <v>105</v>
      </c>
      <c r="E23" s="7">
        <v>4909</v>
      </c>
      <c r="F23" s="7">
        <v>0</v>
      </c>
      <c r="G23" s="7">
        <v>493.37</v>
      </c>
      <c r="H23" s="7">
        <v>502.527</v>
      </c>
      <c r="I23" s="7">
        <v>105.16500000000002</v>
      </c>
      <c r="J23" s="7">
        <v>327</v>
      </c>
      <c r="K23" s="7">
        <v>149</v>
      </c>
      <c r="L23" s="7">
        <v>44</v>
      </c>
      <c r="M23" s="7">
        <v>79</v>
      </c>
      <c r="N23" s="15">
        <f t="shared" si="0"/>
        <v>6725.062</v>
      </c>
    </row>
    <row r="24" spans="1:14" ht="15">
      <c r="A24" s="6" t="s">
        <v>81</v>
      </c>
      <c r="B24" s="1" t="s">
        <v>21</v>
      </c>
      <c r="C24" s="7">
        <v>387</v>
      </c>
      <c r="D24" s="7">
        <v>0</v>
      </c>
      <c r="E24" s="7">
        <v>222</v>
      </c>
      <c r="F24" s="7">
        <v>0</v>
      </c>
      <c r="G24" s="7">
        <v>436.21</v>
      </c>
      <c r="H24" s="7">
        <v>852.196</v>
      </c>
      <c r="I24" s="7">
        <v>1391.2030000000004</v>
      </c>
      <c r="J24" s="7">
        <v>327</v>
      </c>
      <c r="K24" s="7">
        <v>411</v>
      </c>
      <c r="L24" s="7">
        <v>680</v>
      </c>
      <c r="M24" s="7">
        <v>658.61</v>
      </c>
      <c r="N24" s="15">
        <f t="shared" si="0"/>
        <v>5365.219</v>
      </c>
    </row>
    <row r="25" spans="1:14" ht="15">
      <c r="A25" s="6" t="s">
        <v>82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25.5">
      <c r="A26" s="6" t="s">
        <v>83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29.52</v>
      </c>
      <c r="J26" s="7"/>
      <c r="K26" s="7">
        <v>106</v>
      </c>
      <c r="L26" s="7">
        <v>270</v>
      </c>
      <c r="M26" s="7">
        <v>0</v>
      </c>
      <c r="N26" s="15">
        <f t="shared" si="0"/>
        <v>405.52</v>
      </c>
    </row>
    <row r="27" spans="1:14" ht="25.5">
      <c r="A27" s="6" t="s">
        <v>84</v>
      </c>
      <c r="B27" s="1" t="s">
        <v>24</v>
      </c>
      <c r="C27" s="7">
        <v>0</v>
      </c>
      <c r="D27" s="7">
        <v>9</v>
      </c>
      <c r="E27" s="7">
        <v>0</v>
      </c>
      <c r="F27" s="7">
        <v>0</v>
      </c>
      <c r="G27" s="7">
        <v>3.99</v>
      </c>
      <c r="H27" s="7">
        <v>52.47</v>
      </c>
      <c r="I27" s="7">
        <v>0</v>
      </c>
      <c r="J27" s="7">
        <v>29</v>
      </c>
      <c r="K27" s="7">
        <v>3</v>
      </c>
      <c r="L27" s="7">
        <v>6</v>
      </c>
      <c r="M27" s="7">
        <v>8.78</v>
      </c>
      <c r="N27" s="15">
        <f t="shared" si="0"/>
        <v>112.24</v>
      </c>
    </row>
    <row r="28" spans="1:14" ht="25.5">
      <c r="A28" s="6" t="s">
        <v>85</v>
      </c>
      <c r="B28" s="1" t="s">
        <v>26</v>
      </c>
      <c r="C28" s="7">
        <v>733</v>
      </c>
      <c r="D28" s="7">
        <v>4969</v>
      </c>
      <c r="E28" s="7">
        <v>134</v>
      </c>
      <c r="F28" s="7">
        <v>45.986</v>
      </c>
      <c r="G28" s="7">
        <v>1966.63</v>
      </c>
      <c r="H28" s="7">
        <v>558.9875999999999</v>
      </c>
      <c r="I28" s="7">
        <v>3218.315999999999</v>
      </c>
      <c r="J28" s="7">
        <v>7510</v>
      </c>
      <c r="K28" s="7">
        <v>1798</v>
      </c>
      <c r="L28" s="7">
        <v>488</v>
      </c>
      <c r="M28" s="7">
        <v>278.61</v>
      </c>
      <c r="N28" s="15">
        <f t="shared" si="0"/>
        <v>21700.5296</v>
      </c>
    </row>
    <row r="29" spans="1:14" ht="15">
      <c r="A29" s="6" t="s">
        <v>86</v>
      </c>
      <c r="B29" s="1" t="s">
        <v>27</v>
      </c>
      <c r="C29" s="7">
        <v>193</v>
      </c>
      <c r="D29" s="7">
        <v>0</v>
      </c>
      <c r="E29" s="7">
        <v>0</v>
      </c>
      <c r="F29" s="7">
        <v>0</v>
      </c>
      <c r="G29" s="7">
        <v>201.02</v>
      </c>
      <c r="H29" s="7">
        <v>1043.042</v>
      </c>
      <c r="I29" s="7">
        <v>2299.827</v>
      </c>
      <c r="J29" s="7"/>
      <c r="K29" s="7">
        <v>0</v>
      </c>
      <c r="L29" s="7">
        <v>0</v>
      </c>
      <c r="M29" s="7">
        <v>0</v>
      </c>
      <c r="N29" s="15">
        <f t="shared" si="0"/>
        <v>3736.889</v>
      </c>
    </row>
    <row r="30" spans="1:14" ht="15">
      <c r="A30" s="6" t="s">
        <v>54</v>
      </c>
      <c r="B30" s="1" t="s">
        <v>28</v>
      </c>
      <c r="C30" s="7">
        <v>0</v>
      </c>
      <c r="D30" s="7">
        <v>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1.8</v>
      </c>
      <c r="N30" s="15">
        <f t="shared" si="0"/>
        <v>8.8</v>
      </c>
    </row>
    <row r="31" spans="1:14" ht="15">
      <c r="A31" s="6" t="s">
        <v>87</v>
      </c>
      <c r="B31" s="1" t="s">
        <v>29</v>
      </c>
      <c r="C31" s="7">
        <v>1</v>
      </c>
      <c r="D31" s="7">
        <v>18</v>
      </c>
      <c r="E31" s="7">
        <v>0</v>
      </c>
      <c r="F31" s="7">
        <v>0</v>
      </c>
      <c r="G31" s="7">
        <v>170.75</v>
      </c>
      <c r="H31" s="7">
        <v>253.162</v>
      </c>
      <c r="I31" s="7">
        <v>4825.382</v>
      </c>
      <c r="J31" s="7">
        <v>975</v>
      </c>
      <c r="K31" s="7">
        <v>0</v>
      </c>
      <c r="L31" s="7">
        <v>0</v>
      </c>
      <c r="M31" s="7">
        <v>0</v>
      </c>
      <c r="N31" s="15">
        <f t="shared" si="0"/>
        <v>6243.294</v>
      </c>
    </row>
    <row r="32" spans="1:14" ht="15">
      <c r="A32" s="6" t="s">
        <v>88</v>
      </c>
      <c r="B32" s="1" t="s">
        <v>30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1</v>
      </c>
    </row>
    <row r="33" spans="1:14" ht="15">
      <c r="A33" s="6" t="s">
        <v>89</v>
      </c>
      <c r="B33" s="1" t="s">
        <v>31</v>
      </c>
      <c r="C33" s="7">
        <v>949</v>
      </c>
      <c r="D33" s="7">
        <v>2016</v>
      </c>
      <c r="E33" s="7">
        <v>331</v>
      </c>
      <c r="F33" s="7">
        <v>82</v>
      </c>
      <c r="G33" s="7">
        <v>604.16</v>
      </c>
      <c r="H33" s="7">
        <v>1904.091</v>
      </c>
      <c r="I33" s="7">
        <v>3065.973</v>
      </c>
      <c r="J33" s="7">
        <v>795</v>
      </c>
      <c r="K33" s="7">
        <v>534</v>
      </c>
      <c r="L33" s="7">
        <v>872</v>
      </c>
      <c r="M33" s="7">
        <v>490.95</v>
      </c>
      <c r="N33" s="15">
        <f t="shared" si="0"/>
        <v>11644.174</v>
      </c>
    </row>
    <row r="34" spans="1:14" ht="15">
      <c r="A34" s="8" t="s">
        <v>90</v>
      </c>
      <c r="B34" s="9" t="s">
        <v>32</v>
      </c>
      <c r="C34" s="10">
        <v>71448</v>
      </c>
      <c r="D34" s="10">
        <v>81310</v>
      </c>
      <c r="E34" s="10">
        <v>66593</v>
      </c>
      <c r="F34" s="10">
        <v>23144</v>
      </c>
      <c r="G34" s="10">
        <v>78995.82</v>
      </c>
      <c r="H34" s="10">
        <v>78761.511</v>
      </c>
      <c r="I34" s="10">
        <v>132580.61099999998</v>
      </c>
      <c r="J34" s="10">
        <v>151366</v>
      </c>
      <c r="K34" s="10">
        <v>62198</v>
      </c>
      <c r="L34" s="10">
        <v>50535.43900000001</v>
      </c>
      <c r="M34" s="10">
        <v>45828.03999999999</v>
      </c>
      <c r="N34" s="11">
        <f t="shared" si="0"/>
        <v>842760.4210000001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 topLeftCell="A1">
      <selection activeCell="A23" sqref="A2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72</v>
      </c>
    </row>
    <row r="2" spans="1:14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91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74</v>
      </c>
      <c r="B3" s="1" t="s">
        <v>0</v>
      </c>
      <c r="C3" s="7">
        <v>7061</v>
      </c>
      <c r="D3" s="7">
        <v>1653</v>
      </c>
      <c r="E3" s="7">
        <v>413</v>
      </c>
      <c r="F3" s="7">
        <v>157.711</v>
      </c>
      <c r="G3" s="7">
        <v>3124.84</v>
      </c>
      <c r="H3" s="7">
        <v>1920.692</v>
      </c>
      <c r="I3" s="7">
        <v>4882.624000000002</v>
      </c>
      <c r="J3" s="7">
        <v>745</v>
      </c>
      <c r="K3" s="7">
        <v>729</v>
      </c>
      <c r="L3" s="7">
        <v>563</v>
      </c>
      <c r="M3" s="7">
        <v>3741.97</v>
      </c>
      <c r="N3" s="15">
        <f>SUM(C3:M3)</f>
        <v>24991.837</v>
      </c>
    </row>
    <row r="4" spans="1:14" ht="15">
      <c r="A4" s="6" t="s">
        <v>75</v>
      </c>
      <c r="B4" s="1" t="s">
        <v>1</v>
      </c>
      <c r="C4" s="7">
        <v>11927</v>
      </c>
      <c r="D4" s="7">
        <v>8284</v>
      </c>
      <c r="E4" s="7">
        <v>1230</v>
      </c>
      <c r="F4" s="7">
        <v>0</v>
      </c>
      <c r="G4" s="7">
        <v>4604.14</v>
      </c>
      <c r="H4" s="7">
        <v>3291.012</v>
      </c>
      <c r="I4" s="7">
        <v>8870.161999999997</v>
      </c>
      <c r="J4" s="7">
        <v>1983</v>
      </c>
      <c r="K4" s="7">
        <v>384</v>
      </c>
      <c r="L4" s="7">
        <v>0</v>
      </c>
      <c r="M4" s="7">
        <v>3051.94</v>
      </c>
      <c r="N4" s="15">
        <f aca="true" t="shared" si="0" ref="N4:N34">SUM(C4:M4)</f>
        <v>43625.254</v>
      </c>
    </row>
    <row r="5" spans="1:14" ht="25.5">
      <c r="A5" s="6" t="s">
        <v>36</v>
      </c>
      <c r="B5" s="1" t="s">
        <v>2</v>
      </c>
      <c r="C5" s="7">
        <v>2720</v>
      </c>
      <c r="D5" s="7">
        <v>5045</v>
      </c>
      <c r="E5" s="7">
        <v>2806</v>
      </c>
      <c r="F5" s="7">
        <v>617.755</v>
      </c>
      <c r="G5" s="7">
        <v>2745.89</v>
      </c>
      <c r="H5" s="7">
        <v>10195.548</v>
      </c>
      <c r="I5" s="7">
        <v>5628.396999999997</v>
      </c>
      <c r="J5" s="7">
        <v>3966</v>
      </c>
      <c r="K5" s="7">
        <v>1649</v>
      </c>
      <c r="L5" s="7">
        <v>3821.9390000000003</v>
      </c>
      <c r="M5" s="7">
        <v>4834.42</v>
      </c>
      <c r="N5" s="15">
        <f t="shared" si="0"/>
        <v>44029.94899999999</v>
      </c>
    </row>
    <row r="6" spans="1:14" ht="25.5">
      <c r="A6" s="6" t="s">
        <v>37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38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39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25.5">
      <c r="A9" s="6" t="s">
        <v>40</v>
      </c>
      <c r="B9" s="1" t="s">
        <v>6</v>
      </c>
      <c r="C9" s="7">
        <v>0</v>
      </c>
      <c r="D9" s="7">
        <v>0</v>
      </c>
      <c r="E9" s="7">
        <v>0</v>
      </c>
      <c r="F9" s="7">
        <v>0</v>
      </c>
      <c r="G9" s="7">
        <v>0.01</v>
      </c>
      <c r="H9" s="7">
        <v>0</v>
      </c>
      <c r="I9" s="7">
        <v>0</v>
      </c>
      <c r="J9" s="7">
        <v>12</v>
      </c>
      <c r="K9" s="7">
        <v>0</v>
      </c>
      <c r="L9" s="7">
        <v>38</v>
      </c>
      <c r="M9" s="7">
        <v>0</v>
      </c>
      <c r="N9" s="15">
        <f t="shared" si="0"/>
        <v>50.01</v>
      </c>
    </row>
    <row r="10" spans="1:14" ht="25.5">
      <c r="A10" s="6" t="s">
        <v>73</v>
      </c>
      <c r="B10" s="1" t="s">
        <v>7</v>
      </c>
      <c r="C10" s="7">
        <v>14</v>
      </c>
      <c r="D10" s="7">
        <v>736</v>
      </c>
      <c r="E10" s="7">
        <v>16</v>
      </c>
      <c r="F10" s="7">
        <v>9.3</v>
      </c>
      <c r="G10" s="7">
        <v>428.18</v>
      </c>
      <c r="H10" s="7">
        <v>3055.42</v>
      </c>
      <c r="I10" s="7">
        <v>39.761000000000024</v>
      </c>
      <c r="J10" s="7">
        <v>0</v>
      </c>
      <c r="K10" s="7">
        <v>3</v>
      </c>
      <c r="L10" s="7">
        <v>394</v>
      </c>
      <c r="M10" s="7">
        <v>0</v>
      </c>
      <c r="N10" s="15">
        <f t="shared" si="0"/>
        <v>4695.661</v>
      </c>
    </row>
    <row r="11" spans="1:14" ht="15">
      <c r="A11" s="6" t="s">
        <v>42</v>
      </c>
      <c r="B11" s="1" t="s">
        <v>8</v>
      </c>
      <c r="C11" s="7">
        <v>0</v>
      </c>
      <c r="D11" s="7">
        <v>567</v>
      </c>
      <c r="E11" s="7">
        <v>16</v>
      </c>
      <c r="F11" s="7">
        <v>0</v>
      </c>
      <c r="G11" s="7">
        <v>0.16</v>
      </c>
      <c r="H11" s="7">
        <v>3055.22</v>
      </c>
      <c r="I11" s="7">
        <v>39.761000000000024</v>
      </c>
      <c r="J11" s="7"/>
      <c r="K11" s="7">
        <v>0</v>
      </c>
      <c r="L11" s="7">
        <v>244</v>
      </c>
      <c r="M11" s="7">
        <v>0</v>
      </c>
      <c r="N11" s="15">
        <f t="shared" si="0"/>
        <v>3922.1409999999996</v>
      </c>
    </row>
    <row r="12" spans="1:14" ht="15">
      <c r="A12" s="6" t="s">
        <v>76</v>
      </c>
      <c r="B12" s="1" t="s">
        <v>9</v>
      </c>
      <c r="C12" s="7">
        <v>14</v>
      </c>
      <c r="D12" s="7">
        <v>169</v>
      </c>
      <c r="E12" s="7">
        <v>0</v>
      </c>
      <c r="F12" s="7">
        <v>0</v>
      </c>
      <c r="G12" s="7">
        <v>428.02</v>
      </c>
      <c r="H12" s="7">
        <v>0.2</v>
      </c>
      <c r="I12" s="7">
        <v>0</v>
      </c>
      <c r="J12" s="7"/>
      <c r="K12" s="7">
        <v>3</v>
      </c>
      <c r="L12" s="7">
        <v>150</v>
      </c>
      <c r="M12" s="7">
        <v>0</v>
      </c>
      <c r="N12" s="15">
        <f t="shared" si="0"/>
        <v>764.22</v>
      </c>
    </row>
    <row r="13" spans="1:14" ht="15">
      <c r="A13" s="6" t="s">
        <v>77</v>
      </c>
      <c r="B13" s="1" t="s">
        <v>10</v>
      </c>
      <c r="C13" s="7">
        <v>414</v>
      </c>
      <c r="D13" s="7">
        <v>1052</v>
      </c>
      <c r="E13" s="7">
        <v>191</v>
      </c>
      <c r="F13" s="7">
        <v>0</v>
      </c>
      <c r="G13" s="7">
        <v>6223.48</v>
      </c>
      <c r="H13" s="7">
        <v>7684.92</v>
      </c>
      <c r="I13" s="7">
        <v>2496.7560000000003</v>
      </c>
      <c r="J13" s="7">
        <v>3114</v>
      </c>
      <c r="K13" s="7">
        <v>328</v>
      </c>
      <c r="L13" s="7">
        <v>302</v>
      </c>
      <c r="M13" s="7">
        <v>351.97</v>
      </c>
      <c r="N13" s="15">
        <f t="shared" si="0"/>
        <v>22158.126</v>
      </c>
    </row>
    <row r="14" spans="1:14" ht="15">
      <c r="A14" s="6" t="s">
        <v>42</v>
      </c>
      <c r="B14" s="1" t="s">
        <v>11</v>
      </c>
      <c r="C14" s="7">
        <v>25</v>
      </c>
      <c r="D14" s="7">
        <v>146</v>
      </c>
      <c r="E14" s="7">
        <v>16</v>
      </c>
      <c r="F14" s="7">
        <v>0</v>
      </c>
      <c r="G14" s="7">
        <v>358.76</v>
      </c>
      <c r="H14" s="7">
        <v>2785.241</v>
      </c>
      <c r="I14" s="7">
        <v>492.6300000000001</v>
      </c>
      <c r="J14" s="7">
        <v>188</v>
      </c>
      <c r="K14" s="7">
        <v>134</v>
      </c>
      <c r="L14" s="7">
        <v>0</v>
      </c>
      <c r="M14" s="7">
        <v>4.35</v>
      </c>
      <c r="N14" s="15">
        <f t="shared" si="0"/>
        <v>4149.981000000001</v>
      </c>
    </row>
    <row r="15" spans="1:14" ht="15">
      <c r="A15" s="6" t="s">
        <v>76</v>
      </c>
      <c r="B15" s="1" t="s">
        <v>12</v>
      </c>
      <c r="C15" s="7">
        <v>389</v>
      </c>
      <c r="D15" s="7">
        <v>906</v>
      </c>
      <c r="E15" s="7">
        <v>175</v>
      </c>
      <c r="F15" s="7">
        <v>0</v>
      </c>
      <c r="G15" s="7">
        <v>5864.72</v>
      </c>
      <c r="H15" s="7">
        <v>4899.679</v>
      </c>
      <c r="I15" s="7">
        <v>2004.1260000000002</v>
      </c>
      <c r="J15" s="7">
        <v>2926</v>
      </c>
      <c r="K15" s="7">
        <v>194</v>
      </c>
      <c r="L15" s="7">
        <v>302</v>
      </c>
      <c r="M15" s="7">
        <v>347.62</v>
      </c>
      <c r="N15" s="15">
        <f t="shared" si="0"/>
        <v>18008.145</v>
      </c>
    </row>
    <row r="16" spans="1:14" ht="15">
      <c r="A16" s="6" t="s">
        <v>78</v>
      </c>
      <c r="B16" s="1" t="s">
        <v>13</v>
      </c>
      <c r="C16" s="7">
        <v>428</v>
      </c>
      <c r="D16" s="7">
        <v>1788</v>
      </c>
      <c r="E16" s="7">
        <v>207</v>
      </c>
      <c r="F16" s="7">
        <v>9.3</v>
      </c>
      <c r="G16" s="7">
        <v>6651.66</v>
      </c>
      <c r="H16" s="7">
        <v>10740.34</v>
      </c>
      <c r="I16" s="7">
        <v>2536.5170000000003</v>
      </c>
      <c r="J16" s="7">
        <v>3114</v>
      </c>
      <c r="K16" s="7">
        <v>331</v>
      </c>
      <c r="L16" s="7">
        <v>696</v>
      </c>
      <c r="M16" s="7">
        <v>351.97</v>
      </c>
      <c r="N16" s="15">
        <f t="shared" si="0"/>
        <v>26853.787</v>
      </c>
    </row>
    <row r="17" spans="1:14" ht="15">
      <c r="A17" s="6" t="s">
        <v>42</v>
      </c>
      <c r="B17" s="1" t="s">
        <v>14</v>
      </c>
      <c r="C17" s="7">
        <v>25</v>
      </c>
      <c r="D17" s="7">
        <v>713</v>
      </c>
      <c r="E17" s="7">
        <v>32</v>
      </c>
      <c r="F17" s="7">
        <v>9.3</v>
      </c>
      <c r="G17" s="7">
        <v>358.92</v>
      </c>
      <c r="H17" s="7">
        <v>5840.461</v>
      </c>
      <c r="I17" s="7">
        <v>532.3910000000001</v>
      </c>
      <c r="J17" s="7">
        <v>188</v>
      </c>
      <c r="K17" s="7">
        <v>134</v>
      </c>
      <c r="L17" s="7">
        <v>244</v>
      </c>
      <c r="M17" s="7">
        <v>4.35</v>
      </c>
      <c r="N17" s="15">
        <f t="shared" si="0"/>
        <v>8081.4220000000005</v>
      </c>
    </row>
    <row r="18" spans="1:14" ht="15">
      <c r="A18" s="6" t="s">
        <v>76</v>
      </c>
      <c r="B18" s="1" t="s">
        <v>15</v>
      </c>
      <c r="C18" s="7">
        <v>403</v>
      </c>
      <c r="D18" s="7">
        <v>1075</v>
      </c>
      <c r="E18" s="7">
        <v>175</v>
      </c>
      <c r="F18" s="7">
        <v>0</v>
      </c>
      <c r="G18" s="7">
        <v>6292.74</v>
      </c>
      <c r="H18" s="7">
        <v>4899.879</v>
      </c>
      <c r="I18" s="7">
        <v>2004.1260000000002</v>
      </c>
      <c r="J18" s="7">
        <v>2926</v>
      </c>
      <c r="K18" s="7">
        <v>197</v>
      </c>
      <c r="L18" s="7">
        <v>452</v>
      </c>
      <c r="M18" s="7">
        <v>347.62</v>
      </c>
      <c r="N18" s="15">
        <f t="shared" si="0"/>
        <v>18772.364999999998</v>
      </c>
    </row>
    <row r="19" spans="1:14" ht="15">
      <c r="A19" s="6" t="s">
        <v>79</v>
      </c>
      <c r="B19" s="1" t="s">
        <v>16</v>
      </c>
      <c r="C19" s="7">
        <v>20431</v>
      </c>
      <c r="D19" s="7">
        <v>9965</v>
      </c>
      <c r="E19" s="7">
        <v>8627</v>
      </c>
      <c r="F19" s="7">
        <v>12344.2141</v>
      </c>
      <c r="G19" s="7">
        <v>11612.19</v>
      </c>
      <c r="H19" s="7">
        <v>16360.92518</v>
      </c>
      <c r="I19" s="7">
        <v>18871.815529999985</v>
      </c>
      <c r="J19" s="7">
        <v>28167</v>
      </c>
      <c r="K19" s="7">
        <v>15179</v>
      </c>
      <c r="L19" s="7">
        <v>9395</v>
      </c>
      <c r="M19" s="7">
        <v>12954.61</v>
      </c>
      <c r="N19" s="15">
        <f t="shared" si="0"/>
        <v>163907.75481</v>
      </c>
    </row>
    <row r="20" spans="1:14" ht="15">
      <c r="A20" s="6" t="s">
        <v>46</v>
      </c>
      <c r="B20" s="1" t="s">
        <v>17</v>
      </c>
      <c r="C20" s="7">
        <v>20431</v>
      </c>
      <c r="D20" s="7">
        <v>9965</v>
      </c>
      <c r="E20" s="7">
        <v>8604</v>
      </c>
      <c r="F20" s="7">
        <v>12344.2141</v>
      </c>
      <c r="G20" s="7">
        <v>11607.78</v>
      </c>
      <c r="H20" s="7">
        <v>16360.92518</v>
      </c>
      <c r="I20" s="7">
        <v>18346.372529999986</v>
      </c>
      <c r="J20" s="7">
        <v>27920</v>
      </c>
      <c r="K20" s="7">
        <v>15179</v>
      </c>
      <c r="L20" s="7">
        <v>9392</v>
      </c>
      <c r="M20" s="7">
        <v>12954.61</v>
      </c>
      <c r="N20" s="15">
        <f t="shared" si="0"/>
        <v>163104.90181</v>
      </c>
    </row>
    <row r="21" spans="1:14" ht="15">
      <c r="A21" s="6" t="s">
        <v>80</v>
      </c>
      <c r="B21" s="1" t="s">
        <v>18</v>
      </c>
      <c r="C21" s="7">
        <v>19646</v>
      </c>
      <c r="D21" s="7">
        <v>8951</v>
      </c>
      <c r="E21" s="7">
        <v>7397</v>
      </c>
      <c r="F21" s="7">
        <v>11176.662</v>
      </c>
      <c r="G21" s="7">
        <v>8948.99</v>
      </c>
      <c r="H21" s="7">
        <v>13866.24604</v>
      </c>
      <c r="I21" s="7">
        <v>11853.910819999983</v>
      </c>
      <c r="J21" s="7">
        <v>24581</v>
      </c>
      <c r="K21" s="7">
        <v>15179</v>
      </c>
      <c r="L21" s="7">
        <v>5913</v>
      </c>
      <c r="M21" s="7">
        <v>10707.48</v>
      </c>
      <c r="N21" s="15">
        <f t="shared" si="0"/>
        <v>138220.28886</v>
      </c>
    </row>
    <row r="22" spans="1:14" ht="15">
      <c r="A22" s="6" t="s">
        <v>48</v>
      </c>
      <c r="B22" s="1" t="s">
        <v>19</v>
      </c>
      <c r="C22" s="7">
        <v>785</v>
      </c>
      <c r="D22" s="7">
        <v>896</v>
      </c>
      <c r="E22" s="7">
        <v>1207</v>
      </c>
      <c r="F22" s="7">
        <v>1167.5520999999997</v>
      </c>
      <c r="G22" s="7">
        <v>2467.92</v>
      </c>
      <c r="H22" s="7">
        <v>2439.46817</v>
      </c>
      <c r="I22" s="7">
        <v>6492.461710000003</v>
      </c>
      <c r="J22" s="7">
        <v>3339</v>
      </c>
      <c r="K22" s="7">
        <v>0</v>
      </c>
      <c r="L22" s="7">
        <v>3479</v>
      </c>
      <c r="M22" s="7">
        <v>2247.13</v>
      </c>
      <c r="N22" s="15">
        <f t="shared" si="0"/>
        <v>24520.531980000003</v>
      </c>
    </row>
    <row r="23" spans="1:14" ht="15">
      <c r="A23" s="22" t="s">
        <v>96</v>
      </c>
      <c r="B23" s="1" t="s">
        <v>20</v>
      </c>
      <c r="C23" s="7">
        <v>0</v>
      </c>
      <c r="D23" s="7">
        <v>118</v>
      </c>
      <c r="E23" s="7">
        <v>0</v>
      </c>
      <c r="F23" s="7">
        <v>0</v>
      </c>
      <c r="G23" s="7">
        <v>190.87</v>
      </c>
      <c r="H23" s="7">
        <v>16.05397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324.92397</v>
      </c>
    </row>
    <row r="24" spans="1:14" ht="15">
      <c r="A24" s="6" t="s">
        <v>81</v>
      </c>
      <c r="B24" s="1" t="s">
        <v>21</v>
      </c>
      <c r="C24" s="7">
        <v>0</v>
      </c>
      <c r="D24" s="7">
        <v>0</v>
      </c>
      <c r="E24" s="7">
        <v>23</v>
      </c>
      <c r="F24" s="7">
        <v>0</v>
      </c>
      <c r="G24" s="7">
        <v>4.41</v>
      </c>
      <c r="H24" s="7">
        <v>39.157</v>
      </c>
      <c r="I24" s="7">
        <v>525.443</v>
      </c>
      <c r="J24" s="7">
        <v>247</v>
      </c>
      <c r="K24" s="7">
        <v>0</v>
      </c>
      <c r="L24" s="7">
        <v>3</v>
      </c>
      <c r="M24" s="7">
        <v>0</v>
      </c>
      <c r="N24" s="15">
        <f t="shared" si="0"/>
        <v>842.01</v>
      </c>
    </row>
    <row r="25" spans="1:14" ht="15">
      <c r="A25" s="6" t="s">
        <v>82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25.5">
      <c r="A26" s="6" t="s">
        <v>83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25.5">
      <c r="A27" s="6" t="s">
        <v>84</v>
      </c>
      <c r="B27" s="1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ht="25.5">
      <c r="A28" s="6" t="s">
        <v>85</v>
      </c>
      <c r="B28" s="1" t="s">
        <v>26</v>
      </c>
      <c r="C28" s="7">
        <v>0</v>
      </c>
      <c r="D28" s="7">
        <v>0</v>
      </c>
      <c r="E28" s="7">
        <v>18</v>
      </c>
      <c r="F28" s="7">
        <v>0</v>
      </c>
      <c r="G28" s="7">
        <v>1073.15</v>
      </c>
      <c r="H28" s="7">
        <v>37.832</v>
      </c>
      <c r="I28" s="7">
        <v>0</v>
      </c>
      <c r="J28" s="7"/>
      <c r="K28" s="7">
        <v>111</v>
      </c>
      <c r="L28" s="7">
        <v>17</v>
      </c>
      <c r="M28" s="7">
        <v>0</v>
      </c>
      <c r="N28" s="15">
        <f t="shared" si="0"/>
        <v>1256.9820000000002</v>
      </c>
    </row>
    <row r="29" spans="1:14" ht="15">
      <c r="A29" s="6" t="s">
        <v>86</v>
      </c>
      <c r="B29" s="1" t="s">
        <v>27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5.164999999999992</v>
      </c>
      <c r="J29" s="7"/>
      <c r="K29" s="7">
        <v>0</v>
      </c>
      <c r="L29" s="7">
        <v>0</v>
      </c>
      <c r="M29" s="7">
        <v>0</v>
      </c>
      <c r="N29" s="15">
        <f t="shared" si="0"/>
        <v>5.164999999999992</v>
      </c>
    </row>
    <row r="30" spans="1:14" ht="15">
      <c r="A30" s="6" t="s">
        <v>54</v>
      </c>
      <c r="B30" s="1" t="s">
        <v>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87</v>
      </c>
      <c r="B31" s="1" t="s">
        <v>29</v>
      </c>
      <c r="C31" s="7">
        <v>0</v>
      </c>
      <c r="D31" s="7">
        <v>0</v>
      </c>
      <c r="E31" s="7">
        <v>0</v>
      </c>
      <c r="F31" s="7">
        <v>0</v>
      </c>
      <c r="G31" s="7">
        <v>7.1</v>
      </c>
      <c r="H31" s="7">
        <v>224.325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231.42499999999998</v>
      </c>
    </row>
    <row r="32" spans="1:14" ht="15">
      <c r="A32" s="6" t="s">
        <v>88</v>
      </c>
      <c r="B32" s="1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89</v>
      </c>
      <c r="B33" s="1" t="s">
        <v>31</v>
      </c>
      <c r="C33" s="7">
        <v>0</v>
      </c>
      <c r="D33" s="7">
        <v>816</v>
      </c>
      <c r="E33" s="7">
        <v>283</v>
      </c>
      <c r="F33" s="7">
        <v>0</v>
      </c>
      <c r="G33" s="7">
        <v>0.48</v>
      </c>
      <c r="H33" s="7">
        <v>931.21587</v>
      </c>
      <c r="I33" s="7">
        <v>2420.7292200000093</v>
      </c>
      <c r="J33" s="7">
        <v>139</v>
      </c>
      <c r="K33" s="7">
        <v>13</v>
      </c>
      <c r="L33" s="7">
        <v>859</v>
      </c>
      <c r="M33" s="7">
        <v>518.69</v>
      </c>
      <c r="N33" s="15">
        <f t="shared" si="0"/>
        <v>5981.11509000001</v>
      </c>
    </row>
    <row r="34" spans="1:14" ht="15">
      <c r="A34" s="8" t="s">
        <v>90</v>
      </c>
      <c r="B34" s="9" t="s">
        <v>32</v>
      </c>
      <c r="C34" s="10">
        <v>42567</v>
      </c>
      <c r="D34" s="10">
        <v>27551</v>
      </c>
      <c r="E34" s="10">
        <v>13584</v>
      </c>
      <c r="F34" s="10">
        <v>13128.9801</v>
      </c>
      <c r="G34" s="10">
        <v>29819.46</v>
      </c>
      <c r="H34" s="10">
        <v>43701.890049999995</v>
      </c>
      <c r="I34" s="10">
        <v>43215.40975000002</v>
      </c>
      <c r="J34" s="10">
        <v>38126</v>
      </c>
      <c r="K34" s="10">
        <v>18396</v>
      </c>
      <c r="L34" s="10">
        <v>15389.938999999998</v>
      </c>
      <c r="M34" s="10">
        <v>25453.6</v>
      </c>
      <c r="N34" s="11">
        <f t="shared" si="0"/>
        <v>310933.27890000003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 topLeftCell="A1">
      <selection activeCell="A23" sqref="A2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92</v>
      </c>
    </row>
    <row r="2" spans="1:14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91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74</v>
      </c>
      <c r="B3" s="1" t="s">
        <v>0</v>
      </c>
      <c r="C3" s="7">
        <v>5035</v>
      </c>
      <c r="D3" s="7">
        <v>7578</v>
      </c>
      <c r="E3" s="7">
        <v>671</v>
      </c>
      <c r="F3" s="7">
        <v>229.67</v>
      </c>
      <c r="G3" s="7">
        <v>2571.32</v>
      </c>
      <c r="H3" s="7">
        <v>833.444</v>
      </c>
      <c r="I3" s="7">
        <v>3553.120999999999</v>
      </c>
      <c r="J3" s="7">
        <v>2337</v>
      </c>
      <c r="K3" s="7">
        <v>890</v>
      </c>
      <c r="L3" s="7">
        <v>3722</v>
      </c>
      <c r="M3" s="7">
        <v>3146.95</v>
      </c>
      <c r="N3" s="15">
        <f>SUM(C3:M3)</f>
        <v>30567.505</v>
      </c>
    </row>
    <row r="4" spans="1:14" ht="15">
      <c r="A4" s="6" t="s">
        <v>75</v>
      </c>
      <c r="B4" s="1" t="s">
        <v>1</v>
      </c>
      <c r="C4" s="7">
        <v>2461</v>
      </c>
      <c r="D4" s="7">
        <v>5488</v>
      </c>
      <c r="E4" s="7">
        <v>540</v>
      </c>
      <c r="F4" s="7">
        <v>0</v>
      </c>
      <c r="G4" s="7">
        <v>519.9</v>
      </c>
      <c r="H4" s="7">
        <v>2500.423</v>
      </c>
      <c r="I4" s="7">
        <v>4037.721999999998</v>
      </c>
      <c r="J4" s="7">
        <v>1128</v>
      </c>
      <c r="K4" s="7">
        <v>7</v>
      </c>
      <c r="L4" s="7">
        <v>0</v>
      </c>
      <c r="M4" s="7">
        <v>2566.58</v>
      </c>
      <c r="N4" s="15">
        <f aca="true" t="shared" si="0" ref="N4:N34">SUM(C4:M4)</f>
        <v>19248.625</v>
      </c>
    </row>
    <row r="5" spans="1:14" ht="25.5">
      <c r="A5" s="6" t="s">
        <v>36</v>
      </c>
      <c r="B5" s="1" t="s">
        <v>2</v>
      </c>
      <c r="C5" s="7">
        <v>3431</v>
      </c>
      <c r="D5" s="7">
        <v>1833</v>
      </c>
      <c r="E5" s="7">
        <v>1440</v>
      </c>
      <c r="F5" s="7">
        <v>0</v>
      </c>
      <c r="G5" s="7">
        <v>3306.66</v>
      </c>
      <c r="H5" s="7">
        <v>5633.385</v>
      </c>
      <c r="I5" s="7">
        <v>10108.142</v>
      </c>
      <c r="J5" s="7">
        <v>4341</v>
      </c>
      <c r="K5" s="7">
        <v>2458</v>
      </c>
      <c r="L5" s="7">
        <v>3826</v>
      </c>
      <c r="M5" s="7">
        <v>3280.8</v>
      </c>
      <c r="N5" s="15">
        <f t="shared" si="0"/>
        <v>39657.987</v>
      </c>
    </row>
    <row r="6" spans="1:14" ht="25.5">
      <c r="A6" s="6" t="s">
        <v>37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38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39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25.5">
      <c r="A9" s="6" t="s">
        <v>40</v>
      </c>
      <c r="B9" s="1" t="s">
        <v>6</v>
      </c>
      <c r="C9" s="7">
        <v>0</v>
      </c>
      <c r="D9" s="7">
        <v>0</v>
      </c>
      <c r="E9" s="7">
        <v>0</v>
      </c>
      <c r="F9" s="7">
        <v>0</v>
      </c>
      <c r="G9" s="7">
        <v>0.06</v>
      </c>
      <c r="H9" s="7">
        <v>0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15">
        <f t="shared" si="0"/>
        <v>5.06</v>
      </c>
    </row>
    <row r="10" spans="1:14" ht="25.5">
      <c r="A10" s="6" t="s">
        <v>73</v>
      </c>
      <c r="B10" s="1" t="s">
        <v>7</v>
      </c>
      <c r="C10" s="7">
        <v>24</v>
      </c>
      <c r="D10" s="7">
        <v>551</v>
      </c>
      <c r="E10" s="7">
        <v>1</v>
      </c>
      <c r="F10" s="7">
        <v>0</v>
      </c>
      <c r="G10" s="7">
        <v>17087.21</v>
      </c>
      <c r="H10" s="7">
        <v>276.811</v>
      </c>
      <c r="I10" s="7">
        <v>392.7969999999999</v>
      </c>
      <c r="J10" s="7">
        <v>183</v>
      </c>
      <c r="K10" s="7">
        <v>45</v>
      </c>
      <c r="L10" s="7">
        <v>318</v>
      </c>
      <c r="M10" s="7">
        <v>245.47000000000003</v>
      </c>
      <c r="N10" s="15">
        <f t="shared" si="0"/>
        <v>19124.288</v>
      </c>
    </row>
    <row r="11" spans="1:14" ht="15">
      <c r="A11" s="6" t="s">
        <v>42</v>
      </c>
      <c r="B11" s="1" t="s">
        <v>8</v>
      </c>
      <c r="C11" s="7">
        <v>24</v>
      </c>
      <c r="D11" s="7">
        <v>442</v>
      </c>
      <c r="E11" s="7">
        <v>0</v>
      </c>
      <c r="F11" s="7">
        <v>0</v>
      </c>
      <c r="G11" s="7">
        <v>81.26</v>
      </c>
      <c r="H11" s="7">
        <v>42.129</v>
      </c>
      <c r="I11" s="7">
        <v>377.6049999999999</v>
      </c>
      <c r="J11" s="7"/>
      <c r="K11" s="7">
        <v>3</v>
      </c>
      <c r="L11" s="7">
        <v>264</v>
      </c>
      <c r="M11" s="7">
        <v>206.27</v>
      </c>
      <c r="N11" s="15">
        <f t="shared" si="0"/>
        <v>1440.264</v>
      </c>
    </row>
    <row r="12" spans="1:14" ht="15">
      <c r="A12" s="6" t="s">
        <v>76</v>
      </c>
      <c r="B12" s="1" t="s">
        <v>9</v>
      </c>
      <c r="C12" s="7">
        <v>0</v>
      </c>
      <c r="D12" s="7">
        <v>109</v>
      </c>
      <c r="E12" s="7">
        <v>1</v>
      </c>
      <c r="F12" s="7">
        <v>0</v>
      </c>
      <c r="G12" s="7">
        <v>17005.95</v>
      </c>
      <c r="H12" s="7">
        <v>234.682</v>
      </c>
      <c r="I12" s="7">
        <v>15.192000000000007</v>
      </c>
      <c r="J12" s="7">
        <v>183</v>
      </c>
      <c r="K12" s="7">
        <v>42</v>
      </c>
      <c r="L12" s="7">
        <v>54</v>
      </c>
      <c r="M12" s="7">
        <v>39.2</v>
      </c>
      <c r="N12" s="15">
        <f t="shared" si="0"/>
        <v>17684.024</v>
      </c>
    </row>
    <row r="13" spans="1:14" ht="15">
      <c r="A13" s="6" t="s">
        <v>77</v>
      </c>
      <c r="B13" s="1" t="s">
        <v>10</v>
      </c>
      <c r="C13" s="7">
        <v>516</v>
      </c>
      <c r="D13" s="7">
        <v>602</v>
      </c>
      <c r="E13" s="7">
        <v>1347</v>
      </c>
      <c r="F13" s="7">
        <v>34</v>
      </c>
      <c r="G13" s="7">
        <v>1496.25</v>
      </c>
      <c r="H13" s="7">
        <v>4642.04</v>
      </c>
      <c r="I13" s="7">
        <v>4380.8369999999995</v>
      </c>
      <c r="J13" s="7">
        <v>17</v>
      </c>
      <c r="K13" s="7">
        <v>1281</v>
      </c>
      <c r="L13" s="7">
        <v>217</v>
      </c>
      <c r="M13" s="7">
        <v>3352.27</v>
      </c>
      <c r="N13" s="15">
        <f t="shared" si="0"/>
        <v>17885.397</v>
      </c>
    </row>
    <row r="14" spans="1:14" ht="15">
      <c r="A14" s="6" t="s">
        <v>42</v>
      </c>
      <c r="B14" s="1" t="s">
        <v>11</v>
      </c>
      <c r="C14" s="7">
        <v>337</v>
      </c>
      <c r="D14" s="7">
        <v>355</v>
      </c>
      <c r="E14" s="7">
        <v>153</v>
      </c>
      <c r="F14" s="7">
        <v>34</v>
      </c>
      <c r="G14" s="7">
        <v>303.92</v>
      </c>
      <c r="H14" s="7">
        <v>2182.819</v>
      </c>
      <c r="I14" s="7">
        <v>1387.335</v>
      </c>
      <c r="J14" s="7">
        <v>17</v>
      </c>
      <c r="K14" s="7">
        <v>136</v>
      </c>
      <c r="L14" s="7">
        <v>39</v>
      </c>
      <c r="M14" s="7">
        <v>1383.97</v>
      </c>
      <c r="N14" s="15">
        <f t="shared" si="0"/>
        <v>6329.044000000001</v>
      </c>
    </row>
    <row r="15" spans="1:14" ht="15">
      <c r="A15" s="6" t="s">
        <v>76</v>
      </c>
      <c r="B15" s="1" t="s">
        <v>12</v>
      </c>
      <c r="C15" s="7">
        <v>179</v>
      </c>
      <c r="D15" s="7">
        <v>247</v>
      </c>
      <c r="E15" s="7">
        <v>1194</v>
      </c>
      <c r="F15" s="7">
        <v>0</v>
      </c>
      <c r="G15" s="7">
        <v>1192.33</v>
      </c>
      <c r="H15" s="7">
        <v>2459.221</v>
      </c>
      <c r="I15" s="7">
        <v>2993.5020000000004</v>
      </c>
      <c r="J15" s="7"/>
      <c r="K15" s="7">
        <v>1145</v>
      </c>
      <c r="L15" s="7">
        <v>178</v>
      </c>
      <c r="M15" s="7">
        <v>1968.3</v>
      </c>
      <c r="N15" s="15">
        <f t="shared" si="0"/>
        <v>11556.353</v>
      </c>
    </row>
    <row r="16" spans="1:14" ht="15">
      <c r="A16" s="6" t="s">
        <v>78</v>
      </c>
      <c r="B16" s="1" t="s">
        <v>13</v>
      </c>
      <c r="C16" s="7">
        <v>540</v>
      </c>
      <c r="D16" s="7">
        <v>1153</v>
      </c>
      <c r="E16" s="7">
        <v>1348</v>
      </c>
      <c r="F16" s="7">
        <v>34</v>
      </c>
      <c r="G16" s="7">
        <v>18583.46</v>
      </c>
      <c r="H16" s="7">
        <v>4918.851</v>
      </c>
      <c r="I16" s="7">
        <v>4773.634</v>
      </c>
      <c r="J16" s="7">
        <v>200</v>
      </c>
      <c r="K16" s="7">
        <v>1326</v>
      </c>
      <c r="L16" s="7">
        <v>535</v>
      </c>
      <c r="M16" s="7">
        <v>3597.74</v>
      </c>
      <c r="N16" s="15">
        <f t="shared" si="0"/>
        <v>37009.685</v>
      </c>
    </row>
    <row r="17" spans="1:14" ht="15">
      <c r="A17" s="6" t="s">
        <v>42</v>
      </c>
      <c r="B17" s="1" t="s">
        <v>14</v>
      </c>
      <c r="C17" s="7">
        <v>372</v>
      </c>
      <c r="D17" s="7">
        <v>797</v>
      </c>
      <c r="E17" s="7">
        <v>153</v>
      </c>
      <c r="F17" s="7">
        <v>34</v>
      </c>
      <c r="G17" s="7">
        <v>385.18</v>
      </c>
      <c r="H17" s="7">
        <v>2224.948</v>
      </c>
      <c r="I17" s="7">
        <v>1764.9399999999996</v>
      </c>
      <c r="J17" s="7">
        <v>17</v>
      </c>
      <c r="K17" s="7">
        <v>139</v>
      </c>
      <c r="L17" s="7">
        <v>303</v>
      </c>
      <c r="M17" s="7">
        <v>1590.24</v>
      </c>
      <c r="N17" s="15">
        <f t="shared" si="0"/>
        <v>7780.307999999999</v>
      </c>
    </row>
    <row r="18" spans="1:14" ht="15">
      <c r="A18" s="6" t="s">
        <v>76</v>
      </c>
      <c r="B18" s="1" t="s">
        <v>15</v>
      </c>
      <c r="C18" s="7">
        <v>168</v>
      </c>
      <c r="D18" s="7">
        <v>356</v>
      </c>
      <c r="E18" s="7">
        <v>1195</v>
      </c>
      <c r="F18" s="7">
        <v>0</v>
      </c>
      <c r="G18" s="7">
        <v>18198.28</v>
      </c>
      <c r="H18" s="7">
        <v>2693.903</v>
      </c>
      <c r="I18" s="7">
        <v>3008.6940000000013</v>
      </c>
      <c r="J18" s="7">
        <v>183</v>
      </c>
      <c r="K18" s="7">
        <v>1187</v>
      </c>
      <c r="L18" s="7">
        <v>232</v>
      </c>
      <c r="M18" s="7">
        <v>2007.5</v>
      </c>
      <c r="N18" s="15">
        <f t="shared" si="0"/>
        <v>29229.377</v>
      </c>
    </row>
    <row r="19" spans="1:14" ht="15">
      <c r="A19" s="6" t="s">
        <v>79</v>
      </c>
      <c r="B19" s="1" t="s">
        <v>16</v>
      </c>
      <c r="C19" s="7">
        <v>14552</v>
      </c>
      <c r="D19" s="7">
        <v>11949</v>
      </c>
      <c r="E19" s="7">
        <v>19796</v>
      </c>
      <c r="F19" s="7">
        <v>7483.234110000001</v>
      </c>
      <c r="G19" s="7">
        <v>9234.57</v>
      </c>
      <c r="H19" s="7">
        <v>12023.55046</v>
      </c>
      <c r="I19" s="7">
        <v>20989.284910000002</v>
      </c>
      <c r="J19" s="7">
        <v>22371</v>
      </c>
      <c r="K19" s="7">
        <v>12297</v>
      </c>
      <c r="L19" s="7">
        <v>10374</v>
      </c>
      <c r="M19" s="7">
        <v>16536.390000000003</v>
      </c>
      <c r="N19" s="15">
        <f t="shared" si="0"/>
        <v>157606.02948000003</v>
      </c>
    </row>
    <row r="20" spans="1:14" ht="15">
      <c r="A20" s="6" t="s">
        <v>46</v>
      </c>
      <c r="B20" s="1" t="s">
        <v>17</v>
      </c>
      <c r="C20" s="7">
        <v>14134</v>
      </c>
      <c r="D20" s="7">
        <v>11949</v>
      </c>
      <c r="E20" s="7">
        <v>19525</v>
      </c>
      <c r="F20" s="7">
        <v>7483.234110000001</v>
      </c>
      <c r="G20" s="7">
        <v>8988.59</v>
      </c>
      <c r="H20" s="7">
        <v>12023.55046</v>
      </c>
      <c r="I20" s="7">
        <v>19116.525910000004</v>
      </c>
      <c r="J20" s="7">
        <v>22371</v>
      </c>
      <c r="K20" s="7">
        <v>12297</v>
      </c>
      <c r="L20" s="7">
        <v>10372</v>
      </c>
      <c r="M20" s="7">
        <v>16443.670000000002</v>
      </c>
      <c r="N20" s="15">
        <f t="shared" si="0"/>
        <v>154703.57048000002</v>
      </c>
    </row>
    <row r="21" spans="1:14" ht="15">
      <c r="A21" s="6" t="s">
        <v>80</v>
      </c>
      <c r="B21" s="1" t="s">
        <v>18</v>
      </c>
      <c r="C21" s="7">
        <v>9835</v>
      </c>
      <c r="D21" s="7">
        <v>10763</v>
      </c>
      <c r="E21" s="7">
        <v>14479</v>
      </c>
      <c r="F21" s="7">
        <v>6242.635</v>
      </c>
      <c r="G21" s="7">
        <v>7994.89</v>
      </c>
      <c r="H21" s="7">
        <v>9672.08696</v>
      </c>
      <c r="I21" s="7">
        <v>12512.167269999998</v>
      </c>
      <c r="J21" s="7">
        <v>20365</v>
      </c>
      <c r="K21" s="7">
        <v>12295</v>
      </c>
      <c r="L21" s="7">
        <v>8413</v>
      </c>
      <c r="M21" s="7">
        <v>12124.03</v>
      </c>
      <c r="N21" s="15">
        <f t="shared" si="0"/>
        <v>124695.80923</v>
      </c>
    </row>
    <row r="22" spans="1:14" ht="15">
      <c r="A22" s="6" t="s">
        <v>48</v>
      </c>
      <c r="B22" s="1" t="s">
        <v>19</v>
      </c>
      <c r="C22" s="7">
        <v>4299</v>
      </c>
      <c r="D22" s="7">
        <v>1186</v>
      </c>
      <c r="E22" s="7">
        <v>5046</v>
      </c>
      <c r="F22" s="7">
        <v>1240.5991100000006</v>
      </c>
      <c r="G22" s="7">
        <v>991.95</v>
      </c>
      <c r="H22" s="7">
        <v>2009.2595</v>
      </c>
      <c r="I22" s="7">
        <v>6604.358640000006</v>
      </c>
      <c r="J22" s="7">
        <v>2006</v>
      </c>
      <c r="K22" s="7">
        <v>2</v>
      </c>
      <c r="L22" s="7">
        <v>1959</v>
      </c>
      <c r="M22" s="7">
        <v>4319.64</v>
      </c>
      <c r="N22" s="15">
        <f t="shared" si="0"/>
        <v>29663.807250000005</v>
      </c>
    </row>
    <row r="23" spans="1:14" ht="15">
      <c r="A23" s="23" t="s">
        <v>96</v>
      </c>
      <c r="B23" s="1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1.75</v>
      </c>
      <c r="H23" s="7">
        <v>0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1.75</v>
      </c>
    </row>
    <row r="24" spans="1:14" ht="15">
      <c r="A24" s="6" t="s">
        <v>81</v>
      </c>
      <c r="B24" s="1" t="s">
        <v>21</v>
      </c>
      <c r="C24" s="7">
        <v>418</v>
      </c>
      <c r="D24" s="7">
        <v>0</v>
      </c>
      <c r="E24" s="7">
        <v>271</v>
      </c>
      <c r="F24" s="7">
        <v>0</v>
      </c>
      <c r="G24" s="7">
        <v>245.98</v>
      </c>
      <c r="H24" s="7">
        <v>342.204</v>
      </c>
      <c r="I24" s="7">
        <v>1872.7589999999998</v>
      </c>
      <c r="J24" s="7"/>
      <c r="K24" s="7">
        <v>0</v>
      </c>
      <c r="L24" s="7">
        <v>2</v>
      </c>
      <c r="M24" s="7">
        <v>92.72</v>
      </c>
      <c r="N24" s="15">
        <f t="shared" si="0"/>
        <v>3244.6629999999996</v>
      </c>
    </row>
    <row r="25" spans="1:14" ht="15">
      <c r="A25" s="6" t="s">
        <v>82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25.5">
      <c r="A26" s="6" t="s">
        <v>83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25.5">
      <c r="A27" s="6" t="s">
        <v>84</v>
      </c>
      <c r="B27" s="1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ht="25.5">
      <c r="A28" s="6" t="s">
        <v>85</v>
      </c>
      <c r="B28" s="1" t="s">
        <v>26</v>
      </c>
      <c r="C28" s="7">
        <v>93</v>
      </c>
      <c r="D28" s="7">
        <v>93</v>
      </c>
      <c r="E28" s="7">
        <v>60</v>
      </c>
      <c r="F28" s="7">
        <v>0</v>
      </c>
      <c r="G28" s="7">
        <v>59.47</v>
      </c>
      <c r="H28" s="7">
        <v>173.82</v>
      </c>
      <c r="I28" s="7">
        <v>10</v>
      </c>
      <c r="J28" s="7"/>
      <c r="K28" s="7">
        <v>130</v>
      </c>
      <c r="L28" s="7">
        <v>69</v>
      </c>
      <c r="M28" s="7">
        <v>57.17</v>
      </c>
      <c r="N28" s="15">
        <f t="shared" si="0"/>
        <v>745.4599999999999</v>
      </c>
    </row>
    <row r="29" spans="1:14" ht="15">
      <c r="A29" s="6" t="s">
        <v>86</v>
      </c>
      <c r="B29" s="1" t="s">
        <v>27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>
        <v>0</v>
      </c>
      <c r="L29" s="7">
        <v>0</v>
      </c>
      <c r="M29" s="7">
        <v>0</v>
      </c>
      <c r="N29" s="15">
        <f t="shared" si="0"/>
        <v>0</v>
      </c>
    </row>
    <row r="30" spans="1:14" ht="15">
      <c r="A30" s="6" t="s">
        <v>54</v>
      </c>
      <c r="B30" s="1" t="s">
        <v>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87</v>
      </c>
      <c r="B31" s="1" t="s">
        <v>29</v>
      </c>
      <c r="C31" s="7">
        <v>0</v>
      </c>
      <c r="D31" s="7">
        <v>0</v>
      </c>
      <c r="E31" s="7">
        <v>0</v>
      </c>
      <c r="F31" s="7">
        <v>0</v>
      </c>
      <c r="G31" s="7">
        <v>0.32</v>
      </c>
      <c r="H31" s="7">
        <v>0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0.32</v>
      </c>
    </row>
    <row r="32" spans="1:14" ht="15">
      <c r="A32" s="6" t="s">
        <v>88</v>
      </c>
      <c r="B32" s="1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89</v>
      </c>
      <c r="B33" s="1" t="s">
        <v>31</v>
      </c>
      <c r="C33" s="7">
        <v>161</v>
      </c>
      <c r="D33" s="7">
        <v>535</v>
      </c>
      <c r="E33" s="7">
        <v>8</v>
      </c>
      <c r="F33" s="7">
        <v>21</v>
      </c>
      <c r="G33" s="7">
        <v>72.06</v>
      </c>
      <c r="H33" s="7">
        <v>469.10475</v>
      </c>
      <c r="I33" s="7">
        <v>306.2317000000239</v>
      </c>
      <c r="J33" s="7">
        <v>44</v>
      </c>
      <c r="K33" s="7">
        <v>31</v>
      </c>
      <c r="L33" s="7">
        <v>8</v>
      </c>
      <c r="M33" s="7">
        <v>68.74</v>
      </c>
      <c r="N33" s="15">
        <f t="shared" si="0"/>
        <v>1724.1364500000238</v>
      </c>
    </row>
    <row r="34" spans="1:14" ht="15">
      <c r="A34" s="8" t="s">
        <v>90</v>
      </c>
      <c r="B34" s="9" t="s">
        <v>32</v>
      </c>
      <c r="C34" s="10">
        <v>26273</v>
      </c>
      <c r="D34" s="10">
        <v>28629</v>
      </c>
      <c r="E34" s="10">
        <v>23863</v>
      </c>
      <c r="F34" s="10">
        <v>7767.7</v>
      </c>
      <c r="G34" s="10">
        <v>34347.82</v>
      </c>
      <c r="H34" s="10">
        <v>26552.57821</v>
      </c>
      <c r="I34" s="10">
        <v>43778.13561000001</v>
      </c>
      <c r="J34" s="10">
        <v>30426</v>
      </c>
      <c r="K34" s="10">
        <v>17139</v>
      </c>
      <c r="L34" s="10">
        <v>18534</v>
      </c>
      <c r="M34" s="10">
        <v>29254.370000000003</v>
      </c>
      <c r="N34" s="11">
        <f t="shared" si="0"/>
        <v>286564.60382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 topLeftCell="A1">
      <selection activeCell="A23" sqref="A2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93</v>
      </c>
    </row>
    <row r="2" spans="1:14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91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74</v>
      </c>
      <c r="B3" s="1" t="s">
        <v>0</v>
      </c>
      <c r="C3" s="7">
        <v>8434</v>
      </c>
      <c r="D3" s="7">
        <v>4286</v>
      </c>
      <c r="E3" s="7">
        <v>2678</v>
      </c>
      <c r="F3" s="7">
        <v>3154</v>
      </c>
      <c r="G3" s="7">
        <v>2905</v>
      </c>
      <c r="H3" s="7">
        <v>10618</v>
      </c>
      <c r="I3" s="7">
        <v>4244</v>
      </c>
      <c r="J3" s="7">
        <v>5374</v>
      </c>
      <c r="K3" s="7">
        <v>6245</v>
      </c>
      <c r="L3" s="7">
        <v>4725</v>
      </c>
      <c r="M3" s="7">
        <v>5090</v>
      </c>
      <c r="N3" s="15">
        <f>SUM(C3:M3)</f>
        <v>57753</v>
      </c>
    </row>
    <row r="4" spans="1:14" ht="15">
      <c r="A4" s="6" t="s">
        <v>75</v>
      </c>
      <c r="B4" s="1" t="s">
        <v>1</v>
      </c>
      <c r="C4" s="7">
        <v>34</v>
      </c>
      <c r="D4" s="7">
        <v>189</v>
      </c>
      <c r="E4" s="7">
        <v>193</v>
      </c>
      <c r="F4" s="7">
        <v>0</v>
      </c>
      <c r="G4" s="7">
        <v>17</v>
      </c>
      <c r="H4" s="7">
        <v>735</v>
      </c>
      <c r="I4" s="7">
        <v>978</v>
      </c>
      <c r="J4" s="7">
        <v>34</v>
      </c>
      <c r="K4" s="7">
        <v>16</v>
      </c>
      <c r="L4" s="7">
        <v>0</v>
      </c>
      <c r="M4" s="7">
        <v>32</v>
      </c>
      <c r="N4" s="15">
        <f aca="true" t="shared" si="0" ref="N4:N34">SUM(C4:M4)</f>
        <v>2228</v>
      </c>
    </row>
    <row r="5" spans="1:14" ht="25.5">
      <c r="A5" s="6" t="s">
        <v>36</v>
      </c>
      <c r="B5" s="1" t="s">
        <v>2</v>
      </c>
      <c r="C5" s="7">
        <v>328</v>
      </c>
      <c r="D5" s="7">
        <v>408</v>
      </c>
      <c r="E5" s="7">
        <v>782</v>
      </c>
      <c r="F5" s="7">
        <v>62</v>
      </c>
      <c r="G5" s="7">
        <v>210</v>
      </c>
      <c r="H5" s="7">
        <v>583</v>
      </c>
      <c r="I5" s="7">
        <v>638</v>
      </c>
      <c r="J5" s="7">
        <v>251</v>
      </c>
      <c r="K5" s="7">
        <v>311</v>
      </c>
      <c r="L5" s="7">
        <v>504</v>
      </c>
      <c r="M5" s="7">
        <v>345</v>
      </c>
      <c r="N5" s="15">
        <f t="shared" si="0"/>
        <v>4422</v>
      </c>
    </row>
    <row r="6" spans="1:14" ht="25.5">
      <c r="A6" s="6" t="s">
        <v>37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38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39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1</v>
      </c>
      <c r="J8" s="7"/>
      <c r="K8" s="7">
        <v>0</v>
      </c>
      <c r="L8" s="7">
        <v>1</v>
      </c>
      <c r="M8" s="7">
        <v>0</v>
      </c>
      <c r="N8" s="15">
        <f t="shared" si="0"/>
        <v>3</v>
      </c>
    </row>
    <row r="9" spans="1:14" ht="25.5">
      <c r="A9" s="6" t="s">
        <v>40</v>
      </c>
      <c r="B9" s="1" t="s">
        <v>6</v>
      </c>
      <c r="C9" s="7">
        <v>5</v>
      </c>
      <c r="D9" s="7">
        <v>62</v>
      </c>
      <c r="E9" s="7">
        <v>28</v>
      </c>
      <c r="F9" s="7">
        <v>0</v>
      </c>
      <c r="G9" s="7">
        <v>16</v>
      </c>
      <c r="H9" s="7">
        <v>9</v>
      </c>
      <c r="I9" s="7">
        <v>83</v>
      </c>
      <c r="J9" s="7">
        <v>12</v>
      </c>
      <c r="K9" s="7">
        <v>28</v>
      </c>
      <c r="L9" s="7">
        <v>61</v>
      </c>
      <c r="M9" s="7">
        <v>7</v>
      </c>
      <c r="N9" s="15">
        <f t="shared" si="0"/>
        <v>311</v>
      </c>
    </row>
    <row r="10" spans="1:14" ht="25.5">
      <c r="A10" s="6" t="s">
        <v>73</v>
      </c>
      <c r="B10" s="1" t="s">
        <v>7</v>
      </c>
      <c r="C10" s="7">
        <v>1499</v>
      </c>
      <c r="D10" s="7">
        <v>1202</v>
      </c>
      <c r="E10" s="7">
        <v>413</v>
      </c>
      <c r="F10" s="7">
        <v>14</v>
      </c>
      <c r="G10" s="7">
        <v>738</v>
      </c>
      <c r="H10" s="7">
        <v>1922</v>
      </c>
      <c r="I10" s="7">
        <v>1452</v>
      </c>
      <c r="J10" s="7">
        <v>311</v>
      </c>
      <c r="K10" s="7">
        <v>349</v>
      </c>
      <c r="L10" s="7">
        <v>551</v>
      </c>
      <c r="M10" s="7">
        <v>669</v>
      </c>
      <c r="N10" s="15">
        <f t="shared" si="0"/>
        <v>9120</v>
      </c>
    </row>
    <row r="11" spans="1:14" ht="15">
      <c r="A11" s="6" t="s">
        <v>42</v>
      </c>
      <c r="B11" s="1" t="s">
        <v>8</v>
      </c>
      <c r="C11" s="7">
        <v>1351</v>
      </c>
      <c r="D11" s="7">
        <v>978</v>
      </c>
      <c r="E11" s="7">
        <v>340</v>
      </c>
      <c r="F11" s="7">
        <v>7</v>
      </c>
      <c r="G11" s="7">
        <v>520</v>
      </c>
      <c r="H11" s="7">
        <v>1438</v>
      </c>
      <c r="I11" s="7">
        <v>1276</v>
      </c>
      <c r="J11" s="7">
        <v>212</v>
      </c>
      <c r="K11" s="7">
        <v>252</v>
      </c>
      <c r="L11" s="7">
        <v>382</v>
      </c>
      <c r="M11" s="7">
        <v>144</v>
      </c>
      <c r="N11" s="15">
        <f t="shared" si="0"/>
        <v>6900</v>
      </c>
    </row>
    <row r="12" spans="1:14" ht="15">
      <c r="A12" s="6" t="s">
        <v>76</v>
      </c>
      <c r="B12" s="1" t="s">
        <v>9</v>
      </c>
      <c r="C12" s="7">
        <v>148</v>
      </c>
      <c r="D12" s="7">
        <v>224</v>
      </c>
      <c r="E12" s="7">
        <v>73</v>
      </c>
      <c r="F12" s="7">
        <v>7</v>
      </c>
      <c r="G12" s="7">
        <v>218</v>
      </c>
      <c r="H12" s="7">
        <v>484</v>
      </c>
      <c r="I12" s="7">
        <v>176</v>
      </c>
      <c r="J12" s="7">
        <v>99</v>
      </c>
      <c r="K12" s="7">
        <v>97</v>
      </c>
      <c r="L12" s="7">
        <v>169</v>
      </c>
      <c r="M12" s="7">
        <v>525</v>
      </c>
      <c r="N12" s="15">
        <f t="shared" si="0"/>
        <v>2220</v>
      </c>
    </row>
    <row r="13" spans="1:14" ht="15">
      <c r="A13" s="6" t="s">
        <v>77</v>
      </c>
      <c r="B13" s="1" t="s">
        <v>10</v>
      </c>
      <c r="C13" s="7">
        <v>870</v>
      </c>
      <c r="D13" s="7">
        <v>1032</v>
      </c>
      <c r="E13" s="7">
        <v>242</v>
      </c>
      <c r="F13" s="7">
        <v>41</v>
      </c>
      <c r="G13" s="7">
        <v>818</v>
      </c>
      <c r="H13" s="7">
        <v>3188</v>
      </c>
      <c r="I13" s="7">
        <v>1621</v>
      </c>
      <c r="J13" s="7">
        <v>204</v>
      </c>
      <c r="K13" s="7">
        <v>381</v>
      </c>
      <c r="L13" s="7">
        <v>260</v>
      </c>
      <c r="M13" s="7">
        <v>165</v>
      </c>
      <c r="N13" s="15">
        <f t="shared" si="0"/>
        <v>8822</v>
      </c>
    </row>
    <row r="14" spans="1:14" ht="15">
      <c r="A14" s="6" t="s">
        <v>42</v>
      </c>
      <c r="B14" s="1" t="s">
        <v>11</v>
      </c>
      <c r="C14" s="7">
        <v>787</v>
      </c>
      <c r="D14" s="7">
        <v>900</v>
      </c>
      <c r="E14" s="7">
        <v>197</v>
      </c>
      <c r="F14" s="7">
        <v>35</v>
      </c>
      <c r="G14" s="7">
        <v>526</v>
      </c>
      <c r="H14" s="7">
        <v>2675</v>
      </c>
      <c r="I14" s="7">
        <v>1294</v>
      </c>
      <c r="J14" s="7">
        <v>99</v>
      </c>
      <c r="K14" s="7">
        <v>255</v>
      </c>
      <c r="L14" s="7">
        <v>177</v>
      </c>
      <c r="M14" s="7">
        <v>90</v>
      </c>
      <c r="N14" s="15">
        <f t="shared" si="0"/>
        <v>7035</v>
      </c>
    </row>
    <row r="15" spans="1:14" ht="15">
      <c r="A15" s="6" t="s">
        <v>76</v>
      </c>
      <c r="B15" s="1" t="s">
        <v>12</v>
      </c>
      <c r="C15" s="7">
        <v>83</v>
      </c>
      <c r="D15" s="7">
        <v>132</v>
      </c>
      <c r="E15" s="7">
        <v>45</v>
      </c>
      <c r="F15" s="7">
        <v>6</v>
      </c>
      <c r="G15" s="7">
        <v>292</v>
      </c>
      <c r="H15" s="7">
        <v>513</v>
      </c>
      <c r="I15" s="7">
        <v>327</v>
      </c>
      <c r="J15" s="7">
        <v>105</v>
      </c>
      <c r="K15" s="7">
        <v>126</v>
      </c>
      <c r="L15" s="7">
        <v>83</v>
      </c>
      <c r="M15" s="7">
        <v>75</v>
      </c>
      <c r="N15" s="15">
        <f t="shared" si="0"/>
        <v>1787</v>
      </c>
    </row>
    <row r="16" spans="1:14" ht="15">
      <c r="A16" s="6" t="s">
        <v>78</v>
      </c>
      <c r="B16" s="1" t="s">
        <v>13</v>
      </c>
      <c r="C16" s="7">
        <v>1832</v>
      </c>
      <c r="D16" s="7">
        <v>1214</v>
      </c>
      <c r="E16" s="7">
        <v>452</v>
      </c>
      <c r="F16" s="7">
        <v>55</v>
      </c>
      <c r="G16" s="7">
        <v>818</v>
      </c>
      <c r="H16" s="7">
        <v>3206</v>
      </c>
      <c r="I16" s="7">
        <v>1621</v>
      </c>
      <c r="J16" s="7">
        <v>379</v>
      </c>
      <c r="K16" s="7">
        <v>730</v>
      </c>
      <c r="L16" s="7">
        <v>612</v>
      </c>
      <c r="M16" s="7">
        <v>660</v>
      </c>
      <c r="N16" s="15">
        <f t="shared" si="0"/>
        <v>11579</v>
      </c>
    </row>
    <row r="17" spans="1:14" ht="15">
      <c r="A17" s="6" t="s">
        <v>42</v>
      </c>
      <c r="B17" s="1" t="s">
        <v>14</v>
      </c>
      <c r="C17" s="7">
        <v>1356</v>
      </c>
      <c r="D17" s="7">
        <v>984</v>
      </c>
      <c r="E17" s="7">
        <v>342</v>
      </c>
      <c r="F17" s="7">
        <v>42</v>
      </c>
      <c r="G17" s="7">
        <v>526</v>
      </c>
      <c r="H17" s="7">
        <v>2691</v>
      </c>
      <c r="I17" s="7">
        <v>1294</v>
      </c>
      <c r="J17" s="7">
        <v>212</v>
      </c>
      <c r="K17" s="7">
        <v>507</v>
      </c>
      <c r="L17" s="7">
        <v>386</v>
      </c>
      <c r="M17" s="7">
        <v>147</v>
      </c>
      <c r="N17" s="15">
        <f t="shared" si="0"/>
        <v>8487</v>
      </c>
    </row>
    <row r="18" spans="1:14" ht="15">
      <c r="A18" s="6" t="s">
        <v>76</v>
      </c>
      <c r="B18" s="1" t="s">
        <v>15</v>
      </c>
      <c r="C18" s="7">
        <v>476</v>
      </c>
      <c r="D18" s="7">
        <v>230</v>
      </c>
      <c r="E18" s="7">
        <v>110</v>
      </c>
      <c r="F18" s="7">
        <v>13</v>
      </c>
      <c r="G18" s="7">
        <v>292</v>
      </c>
      <c r="H18" s="7">
        <v>515</v>
      </c>
      <c r="I18" s="7">
        <v>327</v>
      </c>
      <c r="J18" s="7">
        <v>167</v>
      </c>
      <c r="K18" s="7">
        <v>223</v>
      </c>
      <c r="L18" s="7">
        <v>226</v>
      </c>
      <c r="M18" s="7">
        <v>513</v>
      </c>
      <c r="N18" s="15">
        <f t="shared" si="0"/>
        <v>3092</v>
      </c>
    </row>
    <row r="19" spans="1:14" ht="15">
      <c r="A19" s="6" t="s">
        <v>79</v>
      </c>
      <c r="B19" s="1" t="s">
        <v>16</v>
      </c>
      <c r="C19" s="7">
        <v>6467</v>
      </c>
      <c r="D19" s="7">
        <v>6549</v>
      </c>
      <c r="E19" s="7">
        <v>6709</v>
      </c>
      <c r="F19" s="7">
        <v>5234</v>
      </c>
      <c r="G19" s="7">
        <v>4155</v>
      </c>
      <c r="H19" s="7">
        <v>6529</v>
      </c>
      <c r="I19" s="7">
        <v>6864</v>
      </c>
      <c r="J19" s="7">
        <v>9764</v>
      </c>
      <c r="K19" s="7">
        <v>9858</v>
      </c>
      <c r="L19" s="7">
        <v>7090</v>
      </c>
      <c r="M19" s="7">
        <v>4241</v>
      </c>
      <c r="N19" s="15">
        <f t="shared" si="0"/>
        <v>73460</v>
      </c>
    </row>
    <row r="20" spans="1:14" ht="15">
      <c r="A20" s="6" t="s">
        <v>46</v>
      </c>
      <c r="B20" s="1" t="s">
        <v>17</v>
      </c>
      <c r="C20" s="7">
        <v>6445</v>
      </c>
      <c r="D20" s="7">
        <v>6549</v>
      </c>
      <c r="E20" s="7">
        <v>6690</v>
      </c>
      <c r="F20" s="7">
        <v>5234</v>
      </c>
      <c r="G20" s="7">
        <v>4130</v>
      </c>
      <c r="H20" s="7">
        <v>6529</v>
      </c>
      <c r="I20" s="7">
        <v>6803</v>
      </c>
      <c r="J20" s="7">
        <v>9758</v>
      </c>
      <c r="K20" s="7">
        <v>9834</v>
      </c>
      <c r="L20" s="7">
        <v>7052</v>
      </c>
      <c r="M20" s="7">
        <v>4199</v>
      </c>
      <c r="N20" s="15">
        <f t="shared" si="0"/>
        <v>73223</v>
      </c>
    </row>
    <row r="21" spans="1:14" ht="15">
      <c r="A21" s="6" t="s">
        <v>80</v>
      </c>
      <c r="B21" s="1" t="s">
        <v>18</v>
      </c>
      <c r="C21" s="7">
        <v>4712</v>
      </c>
      <c r="D21" s="7">
        <v>4791</v>
      </c>
      <c r="E21" s="7">
        <v>3343</v>
      </c>
      <c r="F21" s="7">
        <v>3906</v>
      </c>
      <c r="G21" s="7">
        <v>3077</v>
      </c>
      <c r="H21" s="7">
        <v>4440</v>
      </c>
      <c r="I21" s="7">
        <v>4878</v>
      </c>
      <c r="J21" s="7">
        <v>7097</v>
      </c>
      <c r="K21" s="7">
        <v>7308</v>
      </c>
      <c r="L21" s="7">
        <v>5261</v>
      </c>
      <c r="M21" s="7">
        <v>2973</v>
      </c>
      <c r="N21" s="15">
        <f t="shared" si="0"/>
        <v>51786</v>
      </c>
    </row>
    <row r="22" spans="1:14" ht="15">
      <c r="A22" s="6" t="s">
        <v>48</v>
      </c>
      <c r="B22" s="1" t="s">
        <v>19</v>
      </c>
      <c r="C22" s="7">
        <v>1726</v>
      </c>
      <c r="D22" s="7">
        <v>1744</v>
      </c>
      <c r="E22" s="7">
        <v>1123</v>
      </c>
      <c r="F22" s="7">
        <v>1298</v>
      </c>
      <c r="G22" s="7">
        <v>864</v>
      </c>
      <c r="H22" s="7">
        <v>1899</v>
      </c>
      <c r="I22" s="7">
        <v>1916</v>
      </c>
      <c r="J22" s="7">
        <v>2600</v>
      </c>
      <c r="K22" s="7">
        <v>2503</v>
      </c>
      <c r="L22" s="7">
        <v>1782</v>
      </c>
      <c r="M22" s="7">
        <v>1190</v>
      </c>
      <c r="N22" s="15">
        <f t="shared" si="0"/>
        <v>18645</v>
      </c>
    </row>
    <row r="23" spans="1:14" ht="15">
      <c r="A23" s="23" t="s">
        <v>96</v>
      </c>
      <c r="B23" s="1" t="s">
        <v>20</v>
      </c>
      <c r="C23" s="7">
        <v>7</v>
      </c>
      <c r="D23" s="7">
        <v>14</v>
      </c>
      <c r="E23" s="7">
        <v>2224</v>
      </c>
      <c r="F23" s="7">
        <v>30</v>
      </c>
      <c r="G23" s="7">
        <v>189</v>
      </c>
      <c r="H23" s="7">
        <v>146</v>
      </c>
      <c r="I23" s="7">
        <v>9</v>
      </c>
      <c r="J23" s="7">
        <v>61</v>
      </c>
      <c r="K23" s="7">
        <v>23</v>
      </c>
      <c r="L23" s="7">
        <v>9</v>
      </c>
      <c r="M23" s="7">
        <v>36</v>
      </c>
      <c r="N23" s="15">
        <f t="shared" si="0"/>
        <v>2748</v>
      </c>
    </row>
    <row r="24" spans="1:14" ht="15">
      <c r="A24" s="6" t="s">
        <v>81</v>
      </c>
      <c r="B24" s="1" t="s">
        <v>21</v>
      </c>
      <c r="C24" s="7">
        <v>22</v>
      </c>
      <c r="D24" s="7">
        <v>0</v>
      </c>
      <c r="E24" s="7">
        <v>19</v>
      </c>
      <c r="F24" s="7">
        <v>0</v>
      </c>
      <c r="G24" s="7">
        <v>25</v>
      </c>
      <c r="H24" s="7">
        <v>44</v>
      </c>
      <c r="I24" s="7">
        <v>61</v>
      </c>
      <c r="J24" s="7">
        <v>6</v>
      </c>
      <c r="K24" s="7">
        <v>24</v>
      </c>
      <c r="L24" s="7">
        <v>38</v>
      </c>
      <c r="M24" s="7">
        <v>42</v>
      </c>
      <c r="N24" s="15">
        <f t="shared" si="0"/>
        <v>281</v>
      </c>
    </row>
    <row r="25" spans="1:14" ht="15">
      <c r="A25" s="6" t="s">
        <v>82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25.5">
      <c r="A26" s="6" t="s">
        <v>83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/>
      <c r="K26" s="7">
        <v>2</v>
      </c>
      <c r="L26" s="7">
        <v>3</v>
      </c>
      <c r="M26" s="7">
        <v>0</v>
      </c>
      <c r="N26" s="15">
        <f t="shared" si="0"/>
        <v>6</v>
      </c>
    </row>
    <row r="27" spans="1:14" ht="25.5">
      <c r="A27" s="6" t="s">
        <v>84</v>
      </c>
      <c r="B27" s="1" t="s">
        <v>24</v>
      </c>
      <c r="C27" s="7">
        <v>0</v>
      </c>
      <c r="D27" s="7">
        <v>6</v>
      </c>
      <c r="E27" s="7">
        <v>0</v>
      </c>
      <c r="F27" s="7">
        <v>0</v>
      </c>
      <c r="G27" s="7">
        <v>5</v>
      </c>
      <c r="H27" s="7">
        <v>5</v>
      </c>
      <c r="I27" s="7">
        <v>4</v>
      </c>
      <c r="J27" s="7">
        <v>3</v>
      </c>
      <c r="K27" s="7">
        <v>4</v>
      </c>
      <c r="L27" s="7">
        <v>6</v>
      </c>
      <c r="M27" s="7">
        <v>7</v>
      </c>
      <c r="N27" s="15">
        <f t="shared" si="0"/>
        <v>40</v>
      </c>
    </row>
    <row r="28" spans="1:14" ht="25.5">
      <c r="A28" s="6" t="s">
        <v>85</v>
      </c>
      <c r="B28" s="1" t="s">
        <v>26</v>
      </c>
      <c r="C28" s="7">
        <v>816</v>
      </c>
      <c r="D28" s="7">
        <v>1052</v>
      </c>
      <c r="E28" s="7">
        <v>86</v>
      </c>
      <c r="F28" s="7">
        <v>27</v>
      </c>
      <c r="G28" s="7">
        <v>188</v>
      </c>
      <c r="H28" s="7">
        <v>1225</v>
      </c>
      <c r="I28" s="7">
        <v>457</v>
      </c>
      <c r="J28" s="7">
        <v>140</v>
      </c>
      <c r="K28" s="7">
        <v>859</v>
      </c>
      <c r="L28" s="7">
        <v>281</v>
      </c>
      <c r="M28" s="7">
        <v>11</v>
      </c>
      <c r="N28" s="15">
        <f t="shared" si="0"/>
        <v>5142</v>
      </c>
    </row>
    <row r="29" spans="1:14" ht="15">
      <c r="A29" s="6" t="s">
        <v>86</v>
      </c>
      <c r="B29" s="1" t="s">
        <v>27</v>
      </c>
      <c r="C29" s="7">
        <v>9</v>
      </c>
      <c r="D29" s="7">
        <v>0</v>
      </c>
      <c r="E29" s="7">
        <v>2</v>
      </c>
      <c r="F29" s="7">
        <v>0</v>
      </c>
      <c r="G29" s="7">
        <v>0</v>
      </c>
      <c r="H29" s="7">
        <v>4</v>
      </c>
      <c r="I29" s="7">
        <v>1326</v>
      </c>
      <c r="J29" s="7"/>
      <c r="K29" s="7">
        <v>142</v>
      </c>
      <c r="L29" s="7">
        <v>0</v>
      </c>
      <c r="M29" s="7">
        <v>3</v>
      </c>
      <c r="N29" s="15">
        <f t="shared" si="0"/>
        <v>1486</v>
      </c>
    </row>
    <row r="30" spans="1:14" ht="15">
      <c r="A30" s="6" t="s">
        <v>54</v>
      </c>
      <c r="B30" s="1" t="s">
        <v>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1</v>
      </c>
      <c r="N30" s="15">
        <f t="shared" si="0"/>
        <v>1</v>
      </c>
    </row>
    <row r="31" spans="1:14" ht="15">
      <c r="A31" s="6" t="s">
        <v>87</v>
      </c>
      <c r="B31" s="1" t="s">
        <v>29</v>
      </c>
      <c r="C31" s="7">
        <v>2</v>
      </c>
      <c r="D31" s="7">
        <v>77</v>
      </c>
      <c r="E31" s="7">
        <v>0</v>
      </c>
      <c r="F31" s="7">
        <v>0</v>
      </c>
      <c r="G31" s="7">
        <v>1</v>
      </c>
      <c r="H31" s="7">
        <v>14</v>
      </c>
      <c r="I31" s="7">
        <v>8</v>
      </c>
      <c r="J31" s="7">
        <v>6</v>
      </c>
      <c r="K31" s="7">
        <v>0</v>
      </c>
      <c r="L31" s="7">
        <v>0</v>
      </c>
      <c r="M31" s="7">
        <v>0</v>
      </c>
      <c r="N31" s="15">
        <f t="shared" si="0"/>
        <v>108</v>
      </c>
    </row>
    <row r="32" spans="1:14" ht="15">
      <c r="A32" s="6" t="s">
        <v>88</v>
      </c>
      <c r="B32" s="1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89</v>
      </c>
      <c r="B33" s="1" t="s">
        <v>31</v>
      </c>
      <c r="C33" s="7">
        <v>2472</v>
      </c>
      <c r="D33" s="7">
        <v>6884</v>
      </c>
      <c r="E33" s="7">
        <v>845</v>
      </c>
      <c r="F33" s="7">
        <v>440</v>
      </c>
      <c r="G33" s="7">
        <v>903</v>
      </c>
      <c r="H33" s="7">
        <v>5103</v>
      </c>
      <c r="I33" s="7">
        <v>5779</v>
      </c>
      <c r="J33" s="7">
        <v>2499</v>
      </c>
      <c r="K33" s="7">
        <v>1507</v>
      </c>
      <c r="L33" s="7">
        <v>2084</v>
      </c>
      <c r="M33" s="7">
        <v>1107</v>
      </c>
      <c r="N33" s="15">
        <f t="shared" si="0"/>
        <v>29623</v>
      </c>
    </row>
    <row r="34" spans="1:14" ht="15">
      <c r="A34" s="8" t="s">
        <v>90</v>
      </c>
      <c r="B34" s="9" t="s">
        <v>32</v>
      </c>
      <c r="C34" s="10">
        <v>15362</v>
      </c>
      <c r="D34" s="10">
        <v>16652</v>
      </c>
      <c r="E34" s="10">
        <v>9101</v>
      </c>
      <c r="F34" s="10">
        <v>5794</v>
      </c>
      <c r="G34" s="10">
        <v>6290</v>
      </c>
      <c r="H34" s="18">
        <v>17750</v>
      </c>
      <c r="I34" s="10">
        <v>17515</v>
      </c>
      <c r="J34" s="10">
        <v>13019</v>
      </c>
      <c r="K34" s="10">
        <v>13020</v>
      </c>
      <c r="L34" s="10">
        <v>10490</v>
      </c>
      <c r="M34" s="10">
        <v>8871</v>
      </c>
      <c r="N34" s="11">
        <f t="shared" si="0"/>
        <v>133864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 topLeftCell="A10">
      <selection activeCell="A23" sqref="A23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33</v>
      </c>
    </row>
    <row r="2" spans="1:14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9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34</v>
      </c>
      <c r="B3" s="1" t="s">
        <v>0</v>
      </c>
      <c r="C3" s="7">
        <v>10814</v>
      </c>
      <c r="D3" s="7">
        <v>3669</v>
      </c>
      <c r="E3" s="7">
        <v>3057</v>
      </c>
      <c r="F3" s="7">
        <v>2390</v>
      </c>
      <c r="G3" s="7">
        <v>2911</v>
      </c>
      <c r="H3" s="20">
        <v>9820</v>
      </c>
      <c r="I3" s="7">
        <v>4643</v>
      </c>
      <c r="J3" s="7">
        <v>4961</v>
      </c>
      <c r="K3" s="7">
        <v>5308</v>
      </c>
      <c r="L3" s="7">
        <v>4329</v>
      </c>
      <c r="M3" s="7">
        <v>5091</v>
      </c>
      <c r="N3" s="15">
        <f>SUM(C3:M3)</f>
        <v>56993</v>
      </c>
    </row>
    <row r="4" spans="1:14" ht="15">
      <c r="A4" s="6" t="s">
        <v>35</v>
      </c>
      <c r="B4" s="1" t="s">
        <v>1</v>
      </c>
      <c r="C4" s="7">
        <v>225</v>
      </c>
      <c r="D4" s="7">
        <v>153</v>
      </c>
      <c r="E4" s="7">
        <v>230</v>
      </c>
      <c r="F4" s="7">
        <v>0</v>
      </c>
      <c r="G4" s="7">
        <v>1</v>
      </c>
      <c r="H4" s="20">
        <v>633</v>
      </c>
      <c r="I4" s="7">
        <v>774</v>
      </c>
      <c r="J4" s="7">
        <v>30</v>
      </c>
      <c r="K4" s="7">
        <v>2</v>
      </c>
      <c r="L4" s="7">
        <v>0</v>
      </c>
      <c r="M4" s="7">
        <v>37</v>
      </c>
      <c r="N4" s="15">
        <f aca="true" t="shared" si="0" ref="N4:N34">SUM(C4:M4)</f>
        <v>2085</v>
      </c>
    </row>
    <row r="5" spans="1:14" ht="25.5">
      <c r="A5" s="6" t="s">
        <v>36</v>
      </c>
      <c r="B5" s="1" t="s">
        <v>2</v>
      </c>
      <c r="C5" s="7">
        <v>474</v>
      </c>
      <c r="D5" s="7">
        <v>335</v>
      </c>
      <c r="E5" s="7">
        <v>782</v>
      </c>
      <c r="F5" s="7">
        <v>42</v>
      </c>
      <c r="G5" s="7">
        <v>222</v>
      </c>
      <c r="H5" s="20">
        <v>655</v>
      </c>
      <c r="I5" s="7">
        <v>648</v>
      </c>
      <c r="J5" s="7">
        <v>274</v>
      </c>
      <c r="K5" s="7">
        <v>219</v>
      </c>
      <c r="L5" s="7">
        <v>459</v>
      </c>
      <c r="M5" s="7">
        <v>273</v>
      </c>
      <c r="N5" s="15">
        <f t="shared" si="0"/>
        <v>4383</v>
      </c>
    </row>
    <row r="6" spans="1:14" ht="25.5">
      <c r="A6" s="6" t="s">
        <v>37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20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38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0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39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0">
        <v>1</v>
      </c>
      <c r="I8" s="7">
        <v>1</v>
      </c>
      <c r="J8" s="7"/>
      <c r="K8" s="7">
        <v>0</v>
      </c>
      <c r="L8" s="7">
        <v>1</v>
      </c>
      <c r="M8" s="7">
        <v>0</v>
      </c>
      <c r="N8" s="15">
        <f t="shared" si="0"/>
        <v>3</v>
      </c>
    </row>
    <row r="9" spans="1:14" ht="25.5">
      <c r="A9" s="6" t="s">
        <v>40</v>
      </c>
      <c r="B9" s="1" t="s">
        <v>6</v>
      </c>
      <c r="C9" s="7">
        <v>15</v>
      </c>
      <c r="D9" s="7">
        <v>24</v>
      </c>
      <c r="E9" s="7">
        <v>26</v>
      </c>
      <c r="F9" s="7">
        <v>0</v>
      </c>
      <c r="G9" s="7">
        <v>17</v>
      </c>
      <c r="H9" s="20">
        <v>12</v>
      </c>
      <c r="I9" s="7">
        <v>42</v>
      </c>
      <c r="J9" s="7">
        <v>27</v>
      </c>
      <c r="K9" s="7">
        <v>24</v>
      </c>
      <c r="L9" s="7">
        <v>9</v>
      </c>
      <c r="M9" s="7">
        <v>9</v>
      </c>
      <c r="N9" s="15">
        <f t="shared" si="0"/>
        <v>205</v>
      </c>
    </row>
    <row r="10" spans="1:14" ht="25.5">
      <c r="A10" s="6" t="s">
        <v>41</v>
      </c>
      <c r="B10" s="1" t="s">
        <v>7</v>
      </c>
      <c r="C10" s="7">
        <v>1939</v>
      </c>
      <c r="D10" s="7">
        <v>1315</v>
      </c>
      <c r="E10" s="7">
        <v>374</v>
      </c>
      <c r="F10" s="7">
        <v>17</v>
      </c>
      <c r="G10" s="7">
        <v>715</v>
      </c>
      <c r="H10" s="20">
        <v>1638</v>
      </c>
      <c r="I10" s="7">
        <v>1435</v>
      </c>
      <c r="J10" s="7">
        <v>455</v>
      </c>
      <c r="K10" s="7">
        <v>341</v>
      </c>
      <c r="L10" s="7">
        <v>495</v>
      </c>
      <c r="M10" s="7">
        <v>610</v>
      </c>
      <c r="N10" s="15">
        <f t="shared" si="0"/>
        <v>9334</v>
      </c>
    </row>
    <row r="11" spans="1:14" ht="15">
      <c r="A11" s="6" t="s">
        <v>42</v>
      </c>
      <c r="B11" s="1" t="s">
        <v>8</v>
      </c>
      <c r="C11" s="7">
        <v>1779</v>
      </c>
      <c r="D11" s="7">
        <v>1116</v>
      </c>
      <c r="E11" s="7">
        <v>293</v>
      </c>
      <c r="F11" s="7">
        <v>0</v>
      </c>
      <c r="G11" s="7">
        <v>489</v>
      </c>
      <c r="H11" s="20">
        <v>1188</v>
      </c>
      <c r="I11" s="7">
        <v>1107</v>
      </c>
      <c r="J11" s="7">
        <v>255</v>
      </c>
      <c r="K11" s="7">
        <v>235</v>
      </c>
      <c r="L11" s="7">
        <v>357</v>
      </c>
      <c r="M11" s="7">
        <v>178</v>
      </c>
      <c r="N11" s="15">
        <f t="shared" si="0"/>
        <v>6997</v>
      </c>
    </row>
    <row r="12" spans="1:14" ht="15">
      <c r="A12" s="6" t="s">
        <v>43</v>
      </c>
      <c r="B12" s="1" t="s">
        <v>9</v>
      </c>
      <c r="C12" s="7">
        <v>160</v>
      </c>
      <c r="D12" s="7">
        <v>199</v>
      </c>
      <c r="E12" s="7">
        <v>81</v>
      </c>
      <c r="F12" s="7">
        <v>17</v>
      </c>
      <c r="G12" s="7">
        <v>226</v>
      </c>
      <c r="H12" s="20">
        <v>450</v>
      </c>
      <c r="I12" s="7">
        <v>328</v>
      </c>
      <c r="J12" s="7">
        <v>200</v>
      </c>
      <c r="K12" s="7">
        <v>106</v>
      </c>
      <c r="L12" s="7">
        <v>138</v>
      </c>
      <c r="M12" s="7">
        <v>432</v>
      </c>
      <c r="N12" s="15">
        <f t="shared" si="0"/>
        <v>2337</v>
      </c>
    </row>
    <row r="13" spans="1:14" ht="25.5">
      <c r="A13" s="6" t="s">
        <v>44</v>
      </c>
      <c r="B13" s="1" t="s">
        <v>10</v>
      </c>
      <c r="C13" s="7">
        <v>1013</v>
      </c>
      <c r="D13" s="7">
        <v>1144</v>
      </c>
      <c r="E13" s="7">
        <v>200</v>
      </c>
      <c r="F13" s="7">
        <v>82</v>
      </c>
      <c r="G13" s="7">
        <v>794</v>
      </c>
      <c r="H13" s="20">
        <v>2632</v>
      </c>
      <c r="I13" s="7">
        <v>1612</v>
      </c>
      <c r="J13" s="7">
        <v>257</v>
      </c>
      <c r="K13" s="7">
        <v>370</v>
      </c>
      <c r="L13" s="7">
        <v>240</v>
      </c>
      <c r="M13" s="7">
        <v>174</v>
      </c>
      <c r="N13" s="15">
        <f t="shared" si="0"/>
        <v>8518</v>
      </c>
    </row>
    <row r="14" spans="1:14" ht="15">
      <c r="A14" s="6" t="s">
        <v>42</v>
      </c>
      <c r="B14" s="1" t="s">
        <v>11</v>
      </c>
      <c r="C14" s="7">
        <v>942</v>
      </c>
      <c r="D14" s="7">
        <v>1025</v>
      </c>
      <c r="E14" s="7">
        <v>162</v>
      </c>
      <c r="F14" s="7">
        <v>80</v>
      </c>
      <c r="G14" s="7">
        <v>496</v>
      </c>
      <c r="H14" s="20">
        <v>2152</v>
      </c>
      <c r="I14" s="7">
        <v>1117</v>
      </c>
      <c r="J14" s="7">
        <v>109</v>
      </c>
      <c r="K14" s="7">
        <v>238</v>
      </c>
      <c r="L14" s="7">
        <v>172</v>
      </c>
      <c r="M14" s="7">
        <v>38</v>
      </c>
      <c r="N14" s="15">
        <f t="shared" si="0"/>
        <v>6531</v>
      </c>
    </row>
    <row r="15" spans="1:14" ht="15">
      <c r="A15" s="6" t="s">
        <v>43</v>
      </c>
      <c r="B15" s="1" t="s">
        <v>12</v>
      </c>
      <c r="C15" s="7">
        <v>71</v>
      </c>
      <c r="D15" s="7">
        <v>119</v>
      </c>
      <c r="E15" s="7">
        <v>38</v>
      </c>
      <c r="F15" s="7">
        <v>2</v>
      </c>
      <c r="G15" s="7">
        <v>298</v>
      </c>
      <c r="H15" s="20">
        <v>480</v>
      </c>
      <c r="I15" s="7">
        <v>495</v>
      </c>
      <c r="J15" s="7">
        <v>148</v>
      </c>
      <c r="K15" s="7">
        <v>132</v>
      </c>
      <c r="L15" s="7">
        <v>68</v>
      </c>
      <c r="M15" s="7">
        <v>136</v>
      </c>
      <c r="N15" s="15">
        <f t="shared" si="0"/>
        <v>1987</v>
      </c>
    </row>
    <row r="16" spans="1:14" ht="15">
      <c r="A16" s="6" t="s">
        <v>59</v>
      </c>
      <c r="B16" s="1" t="s">
        <v>13</v>
      </c>
      <c r="C16" s="7">
        <v>1893</v>
      </c>
      <c r="D16" s="7">
        <v>1337</v>
      </c>
      <c r="E16" s="7">
        <v>411</v>
      </c>
      <c r="F16" s="7">
        <v>99</v>
      </c>
      <c r="G16" s="7">
        <v>794</v>
      </c>
      <c r="H16" s="20">
        <v>2623</v>
      </c>
      <c r="I16" s="7">
        <v>1612</v>
      </c>
      <c r="J16" s="7">
        <v>560</v>
      </c>
      <c r="K16" s="7">
        <v>711</v>
      </c>
      <c r="L16" s="7">
        <v>546</v>
      </c>
      <c r="M16" s="7">
        <v>612</v>
      </c>
      <c r="N16" s="15">
        <f t="shared" si="0"/>
        <v>11198</v>
      </c>
    </row>
    <row r="17" spans="1:14" ht="15">
      <c r="A17" s="6" t="s">
        <v>42</v>
      </c>
      <c r="B17" s="1" t="s">
        <v>14</v>
      </c>
      <c r="C17" s="7">
        <v>1688</v>
      </c>
      <c r="D17" s="7">
        <v>1118</v>
      </c>
      <c r="E17" s="7">
        <v>294</v>
      </c>
      <c r="F17" s="7">
        <v>80</v>
      </c>
      <c r="G17" s="7">
        <v>496</v>
      </c>
      <c r="H17" s="20">
        <v>2143</v>
      </c>
      <c r="I17" s="7">
        <v>1117</v>
      </c>
      <c r="J17" s="7">
        <v>255</v>
      </c>
      <c r="K17" s="7">
        <v>473</v>
      </c>
      <c r="L17" s="7">
        <v>362</v>
      </c>
      <c r="M17" s="7">
        <v>116</v>
      </c>
      <c r="N17" s="15">
        <f t="shared" si="0"/>
        <v>8142</v>
      </c>
    </row>
    <row r="18" spans="1:14" ht="15">
      <c r="A18" s="6" t="s">
        <v>43</v>
      </c>
      <c r="B18" s="1" t="s">
        <v>15</v>
      </c>
      <c r="C18" s="7">
        <v>205</v>
      </c>
      <c r="D18" s="7">
        <v>219</v>
      </c>
      <c r="E18" s="7">
        <v>117</v>
      </c>
      <c r="F18" s="7">
        <v>19</v>
      </c>
      <c r="G18" s="7">
        <v>298</v>
      </c>
      <c r="H18" s="20">
        <v>480</v>
      </c>
      <c r="I18" s="7">
        <v>495</v>
      </c>
      <c r="J18" s="7">
        <v>305</v>
      </c>
      <c r="K18" s="7">
        <v>238</v>
      </c>
      <c r="L18" s="7">
        <v>184</v>
      </c>
      <c r="M18" s="7">
        <v>496</v>
      </c>
      <c r="N18" s="15">
        <f t="shared" si="0"/>
        <v>3056</v>
      </c>
    </row>
    <row r="19" spans="1:14" ht="15">
      <c r="A19" s="6" t="s">
        <v>45</v>
      </c>
      <c r="B19" s="1" t="s">
        <v>16</v>
      </c>
      <c r="C19" s="7">
        <v>8509</v>
      </c>
      <c r="D19" s="7">
        <v>5374</v>
      </c>
      <c r="E19" s="7">
        <v>6411</v>
      </c>
      <c r="F19" s="7">
        <v>3788</v>
      </c>
      <c r="G19" s="7">
        <v>3883</v>
      </c>
      <c r="H19" s="20">
        <v>6156</v>
      </c>
      <c r="I19" s="7">
        <v>7281</v>
      </c>
      <c r="J19" s="7">
        <v>8790</v>
      </c>
      <c r="K19" s="7">
        <v>8326</v>
      </c>
      <c r="L19" s="7">
        <v>6379</v>
      </c>
      <c r="M19" s="7">
        <v>4480</v>
      </c>
      <c r="N19" s="15">
        <f t="shared" si="0"/>
        <v>69377</v>
      </c>
    </row>
    <row r="20" spans="1:14" ht="15">
      <c r="A20" s="6" t="s">
        <v>46</v>
      </c>
      <c r="B20" s="1" t="s">
        <v>17</v>
      </c>
      <c r="C20" s="7">
        <v>8484</v>
      </c>
      <c r="D20" s="7">
        <v>5374</v>
      </c>
      <c r="E20" s="7">
        <v>6402</v>
      </c>
      <c r="F20" s="7">
        <v>3788</v>
      </c>
      <c r="G20" s="7">
        <v>3857</v>
      </c>
      <c r="H20" s="20">
        <v>6156</v>
      </c>
      <c r="I20" s="7">
        <v>7219</v>
      </c>
      <c r="J20" s="7">
        <v>8778</v>
      </c>
      <c r="K20" s="7">
        <v>8306</v>
      </c>
      <c r="L20" s="7">
        <v>6350</v>
      </c>
      <c r="M20" s="7">
        <v>4444</v>
      </c>
      <c r="N20" s="15">
        <f t="shared" si="0"/>
        <v>69158</v>
      </c>
    </row>
    <row r="21" spans="1:14" ht="15">
      <c r="A21" s="6" t="s">
        <v>47</v>
      </c>
      <c r="B21" s="1" t="s">
        <v>18</v>
      </c>
      <c r="C21" s="7">
        <v>6683</v>
      </c>
      <c r="D21" s="7">
        <v>4072</v>
      </c>
      <c r="E21" s="7">
        <v>3993</v>
      </c>
      <c r="F21" s="7">
        <v>3061</v>
      </c>
      <c r="G21" s="7">
        <v>3043</v>
      </c>
      <c r="H21" s="20">
        <v>4377</v>
      </c>
      <c r="I21" s="7">
        <v>5417</v>
      </c>
      <c r="J21" s="7">
        <v>6733</v>
      </c>
      <c r="K21" s="7">
        <v>6433</v>
      </c>
      <c r="L21" s="7">
        <v>4973</v>
      </c>
      <c r="M21" s="7">
        <v>3289</v>
      </c>
      <c r="N21" s="15">
        <f t="shared" si="0"/>
        <v>52074</v>
      </c>
    </row>
    <row r="22" spans="1:14" ht="15">
      <c r="A22" s="6" t="s">
        <v>48</v>
      </c>
      <c r="B22" s="1" t="s">
        <v>19</v>
      </c>
      <c r="C22" s="7">
        <v>1795</v>
      </c>
      <c r="D22" s="7">
        <v>1289</v>
      </c>
      <c r="E22" s="7">
        <v>919</v>
      </c>
      <c r="F22" s="7">
        <v>727</v>
      </c>
      <c r="G22" s="7">
        <v>702</v>
      </c>
      <c r="H22" s="20">
        <v>1598</v>
      </c>
      <c r="I22" s="7">
        <v>1785</v>
      </c>
      <c r="J22" s="7">
        <v>1998</v>
      </c>
      <c r="K22" s="7">
        <v>1855</v>
      </c>
      <c r="L22" s="7">
        <v>1370</v>
      </c>
      <c r="M22" s="7">
        <v>1133</v>
      </c>
      <c r="N22" s="15">
        <f t="shared" si="0"/>
        <v>15171</v>
      </c>
    </row>
    <row r="23" spans="1:14" ht="15">
      <c r="A23" s="6" t="s">
        <v>96</v>
      </c>
      <c r="B23" s="1" t="s">
        <v>20</v>
      </c>
      <c r="C23" s="7">
        <v>6</v>
      </c>
      <c r="D23" s="7">
        <v>13</v>
      </c>
      <c r="E23" s="7">
        <v>1490</v>
      </c>
      <c r="F23" s="7">
        <v>0</v>
      </c>
      <c r="G23" s="7">
        <v>112</v>
      </c>
      <c r="H23" s="20">
        <v>138</v>
      </c>
      <c r="I23" s="7">
        <v>17</v>
      </c>
      <c r="J23" s="7">
        <v>47</v>
      </c>
      <c r="K23" s="7">
        <v>18</v>
      </c>
      <c r="L23" s="7">
        <v>7</v>
      </c>
      <c r="M23" s="7">
        <v>22</v>
      </c>
      <c r="N23" s="15">
        <f t="shared" si="0"/>
        <v>1870</v>
      </c>
    </row>
    <row r="24" spans="1:14" ht="15">
      <c r="A24" s="6" t="s">
        <v>49</v>
      </c>
      <c r="B24" s="1" t="s">
        <v>21</v>
      </c>
      <c r="C24" s="7">
        <v>25</v>
      </c>
      <c r="D24" s="7">
        <v>0</v>
      </c>
      <c r="E24" s="7">
        <v>9</v>
      </c>
      <c r="F24" s="7">
        <v>0</v>
      </c>
      <c r="G24" s="7">
        <v>26</v>
      </c>
      <c r="H24" s="20">
        <v>43</v>
      </c>
      <c r="I24" s="7">
        <v>62</v>
      </c>
      <c r="J24" s="7">
        <v>12</v>
      </c>
      <c r="K24" s="7">
        <v>20</v>
      </c>
      <c r="L24" s="7">
        <v>29</v>
      </c>
      <c r="M24" s="7">
        <v>36</v>
      </c>
      <c r="N24" s="15">
        <f t="shared" si="0"/>
        <v>262</v>
      </c>
    </row>
    <row r="25" spans="1:14" ht="15">
      <c r="A25" s="6" t="s">
        <v>50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0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25.5">
      <c r="A26" s="6" t="s">
        <v>51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0">
        <v>0</v>
      </c>
      <c r="I26" s="7">
        <v>2</v>
      </c>
      <c r="J26" s="7"/>
      <c r="K26" s="7">
        <v>6</v>
      </c>
      <c r="L26" s="7">
        <v>4</v>
      </c>
      <c r="M26" s="7">
        <v>0</v>
      </c>
      <c r="N26" s="15">
        <f t="shared" si="0"/>
        <v>12</v>
      </c>
    </row>
    <row r="27" spans="1:14" ht="25.5">
      <c r="A27" s="6" t="s">
        <v>52</v>
      </c>
      <c r="B27" s="1" t="s">
        <v>24</v>
      </c>
      <c r="C27" s="7">
        <v>0</v>
      </c>
      <c r="D27" s="7">
        <v>3</v>
      </c>
      <c r="E27" s="7">
        <v>0</v>
      </c>
      <c r="F27" s="7">
        <v>0</v>
      </c>
      <c r="G27" s="7">
        <v>2</v>
      </c>
      <c r="H27" s="20">
        <v>14</v>
      </c>
      <c r="I27" s="7">
        <v>0</v>
      </c>
      <c r="J27" s="7">
        <v>6</v>
      </c>
      <c r="K27" s="7">
        <v>1</v>
      </c>
      <c r="L27" s="7">
        <v>3</v>
      </c>
      <c r="M27" s="7">
        <v>2</v>
      </c>
      <c r="N27" s="15">
        <f t="shared" si="0"/>
        <v>31</v>
      </c>
    </row>
    <row r="28" spans="1:14" ht="15">
      <c r="A28" s="6" t="s">
        <v>25</v>
      </c>
      <c r="B28" s="1" t="s">
        <v>26</v>
      </c>
      <c r="C28" s="7">
        <v>971</v>
      </c>
      <c r="D28" s="7">
        <v>1286</v>
      </c>
      <c r="E28" s="7">
        <v>89</v>
      </c>
      <c r="F28" s="7">
        <v>22</v>
      </c>
      <c r="G28" s="7">
        <v>204</v>
      </c>
      <c r="H28" s="20">
        <v>952</v>
      </c>
      <c r="I28" s="7">
        <v>455</v>
      </c>
      <c r="J28" s="7">
        <v>148</v>
      </c>
      <c r="K28" s="7">
        <v>1023</v>
      </c>
      <c r="L28" s="7">
        <v>257</v>
      </c>
      <c r="M28" s="7">
        <v>16</v>
      </c>
      <c r="N28" s="15">
        <f t="shared" si="0"/>
        <v>5423</v>
      </c>
    </row>
    <row r="29" spans="1:14" ht="15">
      <c r="A29" s="6" t="s">
        <v>53</v>
      </c>
      <c r="B29" s="1" t="s">
        <v>27</v>
      </c>
      <c r="C29" s="7">
        <v>35</v>
      </c>
      <c r="D29" s="7">
        <v>0</v>
      </c>
      <c r="E29" s="7">
        <v>0</v>
      </c>
      <c r="F29" s="7">
        <v>0</v>
      </c>
      <c r="G29" s="7">
        <v>0</v>
      </c>
      <c r="H29" s="20">
        <v>2</v>
      </c>
      <c r="I29" s="7">
        <v>810</v>
      </c>
      <c r="J29" s="7"/>
      <c r="K29" s="7">
        <v>0</v>
      </c>
      <c r="L29" s="7">
        <v>0</v>
      </c>
      <c r="M29" s="7">
        <v>0</v>
      </c>
      <c r="N29" s="15">
        <f t="shared" si="0"/>
        <v>847</v>
      </c>
    </row>
    <row r="30" spans="1:14" ht="15">
      <c r="A30" s="6" t="s">
        <v>54</v>
      </c>
      <c r="B30" s="1" t="s">
        <v>28</v>
      </c>
      <c r="C30" s="7">
        <v>0</v>
      </c>
      <c r="D30" s="7">
        <v>4</v>
      </c>
      <c r="E30" s="7">
        <v>0</v>
      </c>
      <c r="F30" s="7">
        <v>0</v>
      </c>
      <c r="G30" s="7">
        <v>0</v>
      </c>
      <c r="H30" s="20">
        <v>0</v>
      </c>
      <c r="I30" s="7">
        <v>0</v>
      </c>
      <c r="J30" s="7"/>
      <c r="K30" s="7">
        <v>0</v>
      </c>
      <c r="L30" s="7">
        <v>0</v>
      </c>
      <c r="M30" s="7">
        <v>1</v>
      </c>
      <c r="N30" s="15">
        <f t="shared" si="0"/>
        <v>5</v>
      </c>
    </row>
    <row r="31" spans="1:14" ht="15">
      <c r="A31" s="6" t="s">
        <v>55</v>
      </c>
      <c r="B31" s="1" t="s">
        <v>29</v>
      </c>
      <c r="C31" s="7">
        <v>1</v>
      </c>
      <c r="D31" s="7">
        <v>71</v>
      </c>
      <c r="E31" s="7">
        <v>0</v>
      </c>
      <c r="F31" s="7">
        <v>0</v>
      </c>
      <c r="G31" s="7">
        <v>1</v>
      </c>
      <c r="H31" s="20">
        <v>12</v>
      </c>
      <c r="I31" s="7">
        <v>7</v>
      </c>
      <c r="J31" s="7">
        <v>5</v>
      </c>
      <c r="K31" s="7">
        <v>0</v>
      </c>
      <c r="L31" s="7">
        <v>0</v>
      </c>
      <c r="M31" s="7">
        <v>0</v>
      </c>
      <c r="N31" s="15">
        <f t="shared" si="0"/>
        <v>97</v>
      </c>
    </row>
    <row r="32" spans="1:14" ht="15">
      <c r="A32" s="6" t="s">
        <v>56</v>
      </c>
      <c r="B32" s="1" t="s">
        <v>30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20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1</v>
      </c>
    </row>
    <row r="33" spans="1:14" ht="15">
      <c r="A33" s="6" t="s">
        <v>57</v>
      </c>
      <c r="B33" s="1" t="s">
        <v>31</v>
      </c>
      <c r="C33" s="7">
        <v>2291</v>
      </c>
      <c r="D33" s="7">
        <v>4619</v>
      </c>
      <c r="E33" s="7">
        <v>558</v>
      </c>
      <c r="F33" s="7">
        <v>190</v>
      </c>
      <c r="G33" s="7">
        <v>596</v>
      </c>
      <c r="H33" s="20">
        <v>3071</v>
      </c>
      <c r="I33" s="7">
        <v>5274</v>
      </c>
      <c r="J33" s="7">
        <v>1414</v>
      </c>
      <c r="K33" s="7">
        <v>937</v>
      </c>
      <c r="L33" s="7">
        <v>1651</v>
      </c>
      <c r="M33" s="7">
        <v>888</v>
      </c>
      <c r="N33" s="15">
        <f t="shared" si="0"/>
        <v>21489</v>
      </c>
    </row>
    <row r="34" spans="1:14" ht="15">
      <c r="A34" s="8" t="s">
        <v>58</v>
      </c>
      <c r="B34" s="9" t="s">
        <v>32</v>
      </c>
      <c r="C34" s="10">
        <v>17204</v>
      </c>
      <c r="D34" s="10">
        <v>12937</v>
      </c>
      <c r="E34" s="10">
        <v>8497</v>
      </c>
      <c r="F34" s="10">
        <v>4068</v>
      </c>
      <c r="G34" s="10">
        <v>5623</v>
      </c>
      <c r="H34" s="18">
        <v>16357</v>
      </c>
      <c r="I34" s="10">
        <v>16610</v>
      </c>
      <c r="J34" s="10">
        <v>11178</v>
      </c>
      <c r="K34" s="10">
        <v>10828</v>
      </c>
      <c r="L34" s="10">
        <v>9073</v>
      </c>
      <c r="M34" s="10">
        <v>8190</v>
      </c>
      <c r="N34" s="11">
        <f t="shared" si="0"/>
        <v>120565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 topLeftCell="A16">
      <selection activeCell="A22" sqref="A22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94</v>
      </c>
    </row>
    <row r="2" spans="1:14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91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6" t="s">
        <v>74</v>
      </c>
      <c r="B3" s="1" t="s">
        <v>0</v>
      </c>
      <c r="C3" s="7">
        <v>17</v>
      </c>
      <c r="D3" s="7">
        <v>86</v>
      </c>
      <c r="E3" s="7">
        <v>13</v>
      </c>
      <c r="F3" s="7">
        <v>21</v>
      </c>
      <c r="G3" s="7">
        <v>40</v>
      </c>
      <c r="H3" s="7">
        <v>69</v>
      </c>
      <c r="I3" s="7">
        <v>89</v>
      </c>
      <c r="J3" s="7">
        <v>44</v>
      </c>
      <c r="K3" s="7">
        <v>30</v>
      </c>
      <c r="L3" s="7">
        <v>25</v>
      </c>
      <c r="M3" s="7">
        <v>36</v>
      </c>
      <c r="N3" s="16">
        <f>SUM(C3:M3)</f>
        <v>470</v>
      </c>
    </row>
    <row r="4" spans="1:14" ht="15">
      <c r="A4" s="6" t="s">
        <v>75</v>
      </c>
      <c r="B4" s="1" t="s">
        <v>1</v>
      </c>
      <c r="C4" s="7">
        <v>1454</v>
      </c>
      <c r="D4" s="7">
        <v>744</v>
      </c>
      <c r="E4" s="7">
        <v>121</v>
      </c>
      <c r="F4" s="7">
        <v>0</v>
      </c>
      <c r="G4" s="7">
        <v>564</v>
      </c>
      <c r="H4" s="7">
        <v>256</v>
      </c>
      <c r="I4" s="7">
        <v>941</v>
      </c>
      <c r="J4" s="7">
        <v>220</v>
      </c>
      <c r="K4" s="7">
        <v>30</v>
      </c>
      <c r="L4" s="7">
        <v>0</v>
      </c>
      <c r="M4" s="7">
        <v>309</v>
      </c>
      <c r="N4" s="16">
        <f aca="true" t="shared" si="0" ref="N4:N34">SUM(C4:M4)</f>
        <v>4639</v>
      </c>
    </row>
    <row r="5" spans="1:14" ht="25.5">
      <c r="A5" s="6" t="s">
        <v>36</v>
      </c>
      <c r="B5" s="1" t="s">
        <v>2</v>
      </c>
      <c r="C5" s="7">
        <v>27</v>
      </c>
      <c r="D5" s="7">
        <v>38</v>
      </c>
      <c r="E5" s="7">
        <v>38</v>
      </c>
      <c r="F5" s="7">
        <v>9</v>
      </c>
      <c r="G5" s="7">
        <v>41</v>
      </c>
      <c r="H5" s="7">
        <v>66</v>
      </c>
      <c r="I5" s="7">
        <v>72</v>
      </c>
      <c r="J5" s="7">
        <v>35</v>
      </c>
      <c r="K5" s="7">
        <v>30</v>
      </c>
      <c r="L5" s="7">
        <v>46</v>
      </c>
      <c r="M5" s="7">
        <v>78</v>
      </c>
      <c r="N5" s="16">
        <f t="shared" si="0"/>
        <v>480</v>
      </c>
    </row>
    <row r="6" spans="1:14" ht="25.5">
      <c r="A6" s="6" t="s">
        <v>37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6">
        <f t="shared" si="0"/>
        <v>0</v>
      </c>
    </row>
    <row r="7" spans="1:14" ht="15">
      <c r="A7" s="6" t="s">
        <v>38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6">
        <f t="shared" si="0"/>
        <v>0</v>
      </c>
    </row>
    <row r="8" spans="1:14" ht="15">
      <c r="A8" s="6" t="s">
        <v>39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6">
        <f t="shared" si="0"/>
        <v>0</v>
      </c>
    </row>
    <row r="9" spans="1:14" ht="25.5">
      <c r="A9" s="6" t="s">
        <v>40</v>
      </c>
      <c r="B9" s="1" t="s">
        <v>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/>
      <c r="L9" s="7">
        <v>1</v>
      </c>
      <c r="M9" s="7">
        <v>0</v>
      </c>
      <c r="N9" s="16">
        <f t="shared" si="0"/>
        <v>2</v>
      </c>
    </row>
    <row r="10" spans="1:14" ht="25.5">
      <c r="A10" s="6" t="s">
        <v>73</v>
      </c>
      <c r="B10" s="1" t="s">
        <v>7</v>
      </c>
      <c r="C10" s="7">
        <v>1</v>
      </c>
      <c r="D10" s="7">
        <v>26</v>
      </c>
      <c r="E10" s="7">
        <v>1</v>
      </c>
      <c r="F10" s="7">
        <v>1</v>
      </c>
      <c r="G10" s="7">
        <v>6</v>
      </c>
      <c r="H10" s="7">
        <v>2</v>
      </c>
      <c r="I10" s="7">
        <v>2</v>
      </c>
      <c r="J10" s="7">
        <v>0</v>
      </c>
      <c r="K10" s="7">
        <v>1</v>
      </c>
      <c r="L10" s="7">
        <v>5</v>
      </c>
      <c r="M10" s="7">
        <v>0</v>
      </c>
      <c r="N10" s="16">
        <f t="shared" si="0"/>
        <v>45</v>
      </c>
    </row>
    <row r="11" spans="1:14" ht="15">
      <c r="A11" s="6" t="s">
        <v>42</v>
      </c>
      <c r="B11" s="1" t="s">
        <v>8</v>
      </c>
      <c r="C11" s="7">
        <v>0</v>
      </c>
      <c r="D11" s="7">
        <v>22</v>
      </c>
      <c r="E11" s="7">
        <v>1</v>
      </c>
      <c r="F11" s="7">
        <v>0</v>
      </c>
      <c r="G11" s="7">
        <v>0</v>
      </c>
      <c r="H11" s="7">
        <v>2</v>
      </c>
      <c r="I11" s="7">
        <v>2</v>
      </c>
      <c r="J11" s="7"/>
      <c r="K11" s="7">
        <v>0</v>
      </c>
      <c r="L11" s="7">
        <v>4</v>
      </c>
      <c r="M11" s="7">
        <v>0</v>
      </c>
      <c r="N11" s="16">
        <f t="shared" si="0"/>
        <v>31</v>
      </c>
    </row>
    <row r="12" spans="1:14" ht="15">
      <c r="A12" s="6" t="s">
        <v>76</v>
      </c>
      <c r="B12" s="1" t="s">
        <v>9</v>
      </c>
      <c r="C12" s="7">
        <v>1</v>
      </c>
      <c r="D12" s="7">
        <v>4</v>
      </c>
      <c r="E12" s="7">
        <v>0</v>
      </c>
      <c r="F12" s="7">
        <v>0</v>
      </c>
      <c r="G12" s="7">
        <v>6</v>
      </c>
      <c r="H12" s="7">
        <v>0</v>
      </c>
      <c r="I12" s="7">
        <v>0</v>
      </c>
      <c r="J12" s="7"/>
      <c r="K12" s="7">
        <v>1</v>
      </c>
      <c r="L12" s="7">
        <v>1</v>
      </c>
      <c r="M12" s="7">
        <v>0</v>
      </c>
      <c r="N12" s="16">
        <f t="shared" si="0"/>
        <v>13</v>
      </c>
    </row>
    <row r="13" spans="1:14" ht="15">
      <c r="A13" s="6" t="s">
        <v>77</v>
      </c>
      <c r="B13" s="1" t="s">
        <v>10</v>
      </c>
      <c r="C13" s="7">
        <v>12</v>
      </c>
      <c r="D13" s="7">
        <v>33</v>
      </c>
      <c r="E13" s="7">
        <v>13</v>
      </c>
      <c r="F13" s="7">
        <v>0</v>
      </c>
      <c r="G13" s="7">
        <v>75</v>
      </c>
      <c r="H13" s="7">
        <v>76</v>
      </c>
      <c r="I13" s="7">
        <v>50</v>
      </c>
      <c r="J13" s="7">
        <v>21</v>
      </c>
      <c r="K13" s="7">
        <v>15</v>
      </c>
      <c r="L13" s="7">
        <v>38</v>
      </c>
      <c r="M13" s="7">
        <v>13</v>
      </c>
      <c r="N13" s="16">
        <f t="shared" si="0"/>
        <v>346</v>
      </c>
    </row>
    <row r="14" spans="1:14" ht="15">
      <c r="A14" s="6" t="s">
        <v>42</v>
      </c>
      <c r="B14" s="1" t="s">
        <v>11</v>
      </c>
      <c r="C14" s="7">
        <v>4</v>
      </c>
      <c r="D14" s="7">
        <v>15</v>
      </c>
      <c r="E14" s="7">
        <v>1</v>
      </c>
      <c r="F14" s="7">
        <v>0</v>
      </c>
      <c r="G14" s="7">
        <v>15</v>
      </c>
      <c r="H14" s="7">
        <v>62</v>
      </c>
      <c r="I14" s="7">
        <v>17</v>
      </c>
      <c r="J14" s="7">
        <v>2</v>
      </c>
      <c r="K14" s="7">
        <v>7</v>
      </c>
      <c r="L14" s="7">
        <v>0</v>
      </c>
      <c r="M14" s="7">
        <v>1</v>
      </c>
      <c r="N14" s="16">
        <f t="shared" si="0"/>
        <v>124</v>
      </c>
    </row>
    <row r="15" spans="1:14" ht="15">
      <c r="A15" s="6" t="s">
        <v>76</v>
      </c>
      <c r="B15" s="1" t="s">
        <v>12</v>
      </c>
      <c r="C15" s="7">
        <v>8</v>
      </c>
      <c r="D15" s="7">
        <v>18</v>
      </c>
      <c r="E15" s="7">
        <v>12</v>
      </c>
      <c r="F15" s="7">
        <v>0</v>
      </c>
      <c r="G15" s="7">
        <v>60</v>
      </c>
      <c r="H15" s="7">
        <v>14</v>
      </c>
      <c r="I15" s="7">
        <v>33</v>
      </c>
      <c r="J15" s="7">
        <v>19</v>
      </c>
      <c r="K15" s="7">
        <v>8</v>
      </c>
      <c r="L15" s="7">
        <v>38</v>
      </c>
      <c r="M15" s="7">
        <v>12</v>
      </c>
      <c r="N15" s="16">
        <f t="shared" si="0"/>
        <v>222</v>
      </c>
    </row>
    <row r="16" spans="1:14" ht="15">
      <c r="A16" s="6" t="s">
        <v>78</v>
      </c>
      <c r="B16" s="1" t="s">
        <v>13</v>
      </c>
      <c r="C16" s="7">
        <v>13</v>
      </c>
      <c r="D16" s="7">
        <v>59</v>
      </c>
      <c r="E16" s="7">
        <v>14</v>
      </c>
      <c r="F16" s="7">
        <v>1</v>
      </c>
      <c r="G16" s="7">
        <v>81</v>
      </c>
      <c r="H16" s="7">
        <v>78</v>
      </c>
      <c r="I16" s="7">
        <v>52</v>
      </c>
      <c r="J16" s="7">
        <v>21</v>
      </c>
      <c r="K16" s="7">
        <v>16</v>
      </c>
      <c r="L16" s="7">
        <v>43</v>
      </c>
      <c r="M16" s="7">
        <v>13</v>
      </c>
      <c r="N16" s="16">
        <f t="shared" si="0"/>
        <v>391</v>
      </c>
    </row>
    <row r="17" spans="1:14" ht="15">
      <c r="A17" s="6" t="s">
        <v>42</v>
      </c>
      <c r="B17" s="1" t="s">
        <v>14</v>
      </c>
      <c r="C17" s="7">
        <v>4</v>
      </c>
      <c r="D17" s="7">
        <v>37</v>
      </c>
      <c r="E17" s="7">
        <v>2</v>
      </c>
      <c r="F17" s="7">
        <v>1</v>
      </c>
      <c r="G17" s="7">
        <v>15</v>
      </c>
      <c r="H17" s="7">
        <v>64</v>
      </c>
      <c r="I17" s="7">
        <v>19</v>
      </c>
      <c r="J17" s="7">
        <v>2</v>
      </c>
      <c r="K17" s="7">
        <v>7</v>
      </c>
      <c r="L17" s="7">
        <v>4</v>
      </c>
      <c r="M17" s="7">
        <v>1</v>
      </c>
      <c r="N17" s="16">
        <f t="shared" si="0"/>
        <v>156</v>
      </c>
    </row>
    <row r="18" spans="1:14" ht="15">
      <c r="A18" s="6" t="s">
        <v>76</v>
      </c>
      <c r="B18" s="1" t="s">
        <v>15</v>
      </c>
      <c r="C18" s="7">
        <v>9</v>
      </c>
      <c r="D18" s="7">
        <v>22</v>
      </c>
      <c r="E18" s="7">
        <v>12</v>
      </c>
      <c r="F18" s="7">
        <v>0</v>
      </c>
      <c r="G18" s="7">
        <v>66</v>
      </c>
      <c r="H18" s="7">
        <v>14</v>
      </c>
      <c r="I18" s="7">
        <v>33</v>
      </c>
      <c r="J18" s="7">
        <v>19</v>
      </c>
      <c r="K18" s="7">
        <v>9</v>
      </c>
      <c r="L18" s="7">
        <v>39</v>
      </c>
      <c r="M18" s="7">
        <v>12</v>
      </c>
      <c r="N18" s="16">
        <f t="shared" si="0"/>
        <v>235</v>
      </c>
    </row>
    <row r="19" spans="1:14" ht="15">
      <c r="A19" s="6" t="s">
        <v>79</v>
      </c>
      <c r="B19" s="1" t="s">
        <v>16</v>
      </c>
      <c r="C19" s="7">
        <v>207</v>
      </c>
      <c r="D19" s="7">
        <v>158</v>
      </c>
      <c r="E19" s="7">
        <v>161</v>
      </c>
      <c r="F19" s="7">
        <v>215</v>
      </c>
      <c r="G19" s="7">
        <v>140</v>
      </c>
      <c r="H19" s="7">
        <v>164</v>
      </c>
      <c r="I19" s="7">
        <v>190</v>
      </c>
      <c r="J19" s="7">
        <v>348</v>
      </c>
      <c r="K19" s="7">
        <v>185</v>
      </c>
      <c r="L19" s="7">
        <v>142</v>
      </c>
      <c r="M19" s="7">
        <v>142</v>
      </c>
      <c r="N19" s="16">
        <f t="shared" si="0"/>
        <v>2052</v>
      </c>
    </row>
    <row r="20" spans="1:14" ht="15">
      <c r="A20" s="6" t="s">
        <v>46</v>
      </c>
      <c r="B20" s="1" t="s">
        <v>17</v>
      </c>
      <c r="C20" s="7">
        <v>207</v>
      </c>
      <c r="D20" s="7">
        <v>158</v>
      </c>
      <c r="E20" s="7">
        <v>160</v>
      </c>
      <c r="F20" s="7">
        <v>215</v>
      </c>
      <c r="G20" s="7">
        <v>140</v>
      </c>
      <c r="H20" s="7">
        <v>164</v>
      </c>
      <c r="I20" s="7">
        <v>187</v>
      </c>
      <c r="J20" s="7">
        <v>347</v>
      </c>
      <c r="K20" s="7">
        <v>185</v>
      </c>
      <c r="L20" s="7">
        <v>142</v>
      </c>
      <c r="M20" s="7">
        <v>142</v>
      </c>
      <c r="N20" s="16">
        <f t="shared" si="0"/>
        <v>2047</v>
      </c>
    </row>
    <row r="21" spans="1:14" ht="15">
      <c r="A21" s="6" t="s">
        <v>80</v>
      </c>
      <c r="B21" s="1" t="s">
        <v>18</v>
      </c>
      <c r="C21" s="7">
        <v>204</v>
      </c>
      <c r="D21" s="7">
        <v>152</v>
      </c>
      <c r="E21" s="7">
        <v>151</v>
      </c>
      <c r="F21" s="7">
        <v>207</v>
      </c>
      <c r="G21" s="7">
        <v>127</v>
      </c>
      <c r="H21" s="7">
        <v>156</v>
      </c>
      <c r="I21" s="7">
        <v>150</v>
      </c>
      <c r="J21" s="7">
        <v>326</v>
      </c>
      <c r="K21" s="7">
        <v>185</v>
      </c>
      <c r="L21" s="7">
        <v>131</v>
      </c>
      <c r="M21" s="7">
        <v>133</v>
      </c>
      <c r="N21" s="16">
        <f t="shared" si="0"/>
        <v>1922</v>
      </c>
    </row>
    <row r="22" spans="1:14" ht="15">
      <c r="A22" s="6" t="s">
        <v>48</v>
      </c>
      <c r="B22" s="1" t="s">
        <v>19</v>
      </c>
      <c r="C22" s="7">
        <v>3</v>
      </c>
      <c r="D22" s="7">
        <v>5</v>
      </c>
      <c r="E22" s="7">
        <v>9</v>
      </c>
      <c r="F22" s="7">
        <v>8</v>
      </c>
      <c r="G22" s="7">
        <v>12</v>
      </c>
      <c r="H22" s="7">
        <v>6</v>
      </c>
      <c r="I22" s="7">
        <v>37</v>
      </c>
      <c r="J22" s="7">
        <v>21</v>
      </c>
      <c r="K22" s="7">
        <v>0</v>
      </c>
      <c r="L22" s="7">
        <v>11</v>
      </c>
      <c r="M22" s="7">
        <v>9</v>
      </c>
      <c r="N22" s="16">
        <f t="shared" si="0"/>
        <v>121</v>
      </c>
    </row>
    <row r="23" spans="1:14" ht="15">
      <c r="A23" s="22" t="s">
        <v>96</v>
      </c>
      <c r="B23" s="1" t="s">
        <v>20</v>
      </c>
      <c r="C23" s="7">
        <v>0</v>
      </c>
      <c r="D23" s="7">
        <v>1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/>
      <c r="K23" s="7">
        <v>0</v>
      </c>
      <c r="L23" s="7">
        <v>0</v>
      </c>
      <c r="M23" s="7">
        <v>0</v>
      </c>
      <c r="N23" s="16">
        <f t="shared" si="0"/>
        <v>3</v>
      </c>
    </row>
    <row r="24" spans="1:14" ht="15">
      <c r="A24" s="6" t="s">
        <v>81</v>
      </c>
      <c r="B24" s="1" t="s">
        <v>21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1</v>
      </c>
      <c r="I24" s="7">
        <v>3</v>
      </c>
      <c r="J24" s="7">
        <v>1</v>
      </c>
      <c r="K24" s="7">
        <v>0</v>
      </c>
      <c r="L24" s="7">
        <v>0</v>
      </c>
      <c r="M24" s="7">
        <v>0</v>
      </c>
      <c r="N24" s="16">
        <f t="shared" si="0"/>
        <v>6</v>
      </c>
    </row>
    <row r="25" spans="1:14" ht="15">
      <c r="A25" s="6" t="s">
        <v>82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6">
        <f t="shared" si="0"/>
        <v>0</v>
      </c>
    </row>
    <row r="26" spans="1:14" ht="25.5">
      <c r="A26" s="6" t="s">
        <v>83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6">
        <f t="shared" si="0"/>
        <v>0</v>
      </c>
    </row>
    <row r="27" spans="1:14" ht="25.5">
      <c r="A27" s="6" t="s">
        <v>84</v>
      </c>
      <c r="B27" s="1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6">
        <f t="shared" si="0"/>
        <v>0</v>
      </c>
    </row>
    <row r="28" spans="1:14" ht="25.5">
      <c r="A28" s="6" t="s">
        <v>85</v>
      </c>
      <c r="B28" s="1" t="s">
        <v>26</v>
      </c>
      <c r="C28" s="7">
        <v>0</v>
      </c>
      <c r="D28" s="7">
        <v>0</v>
      </c>
      <c r="E28" s="7">
        <v>1</v>
      </c>
      <c r="F28" s="7">
        <v>0</v>
      </c>
      <c r="G28" s="7">
        <v>5</v>
      </c>
      <c r="H28" s="7">
        <v>5</v>
      </c>
      <c r="I28" s="7">
        <v>0</v>
      </c>
      <c r="J28" s="7"/>
      <c r="K28" s="7">
        <v>1</v>
      </c>
      <c r="L28" s="7">
        <v>1</v>
      </c>
      <c r="M28" s="7">
        <v>0</v>
      </c>
      <c r="N28" s="16">
        <f t="shared" si="0"/>
        <v>13</v>
      </c>
    </row>
    <row r="29" spans="1:14" ht="15">
      <c r="A29" s="6" t="s">
        <v>86</v>
      </c>
      <c r="B29" s="1" t="s">
        <v>27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/>
      <c r="K29" s="7">
        <v>0</v>
      </c>
      <c r="L29" s="7">
        <v>0</v>
      </c>
      <c r="M29" s="7">
        <v>0</v>
      </c>
      <c r="N29" s="16">
        <f t="shared" si="0"/>
        <v>1</v>
      </c>
    </row>
    <row r="30" spans="1:14" ht="15">
      <c r="A30" s="6" t="s">
        <v>54</v>
      </c>
      <c r="B30" s="1" t="s">
        <v>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6">
        <f t="shared" si="0"/>
        <v>0</v>
      </c>
    </row>
    <row r="31" spans="1:14" ht="15">
      <c r="A31" s="6" t="s">
        <v>87</v>
      </c>
      <c r="B31" s="1" t="s">
        <v>29</v>
      </c>
      <c r="C31" s="7">
        <v>0</v>
      </c>
      <c r="D31" s="7">
        <v>0</v>
      </c>
      <c r="E31" s="7">
        <v>0</v>
      </c>
      <c r="F31" s="7">
        <v>0</v>
      </c>
      <c r="G31" s="7">
        <v>3</v>
      </c>
      <c r="H31" s="7">
        <v>1</v>
      </c>
      <c r="I31" s="7">
        <v>0</v>
      </c>
      <c r="J31" s="7"/>
      <c r="K31" s="7">
        <v>0</v>
      </c>
      <c r="L31" s="7">
        <v>0</v>
      </c>
      <c r="M31" s="7">
        <v>0</v>
      </c>
      <c r="N31" s="16">
        <f t="shared" si="0"/>
        <v>4</v>
      </c>
    </row>
    <row r="32" spans="1:14" ht="15">
      <c r="A32" s="6" t="s">
        <v>88</v>
      </c>
      <c r="B32" s="1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6">
        <f t="shared" si="0"/>
        <v>0</v>
      </c>
    </row>
    <row r="33" spans="1:14" ht="15">
      <c r="A33" s="6" t="s">
        <v>89</v>
      </c>
      <c r="B33" s="1" t="s">
        <v>31</v>
      </c>
      <c r="C33" s="7">
        <v>2</v>
      </c>
      <c r="D33" s="7">
        <v>31</v>
      </c>
      <c r="E33" s="7">
        <v>6</v>
      </c>
      <c r="F33" s="7">
        <v>0</v>
      </c>
      <c r="G33" s="7">
        <v>0</v>
      </c>
      <c r="H33" s="7">
        <v>25</v>
      </c>
      <c r="I33" s="7">
        <v>57</v>
      </c>
      <c r="J33" s="7">
        <v>7</v>
      </c>
      <c r="K33" s="7">
        <v>1</v>
      </c>
      <c r="L33" s="7">
        <v>8</v>
      </c>
      <c r="M33" s="7">
        <v>5</v>
      </c>
      <c r="N33" s="16">
        <f t="shared" si="0"/>
        <v>142</v>
      </c>
    </row>
    <row r="34" spans="1:14" ht="15">
      <c r="A34" s="8" t="s">
        <v>90</v>
      </c>
      <c r="B34" s="9" t="s">
        <v>32</v>
      </c>
      <c r="C34" s="10">
        <v>1720</v>
      </c>
      <c r="D34" s="10">
        <v>1116</v>
      </c>
      <c r="E34" s="10">
        <v>354</v>
      </c>
      <c r="F34" s="10">
        <v>246</v>
      </c>
      <c r="G34" s="10">
        <v>874</v>
      </c>
      <c r="H34" s="10">
        <v>664</v>
      </c>
      <c r="I34" s="10">
        <v>1402</v>
      </c>
      <c r="J34" s="10">
        <v>676</v>
      </c>
      <c r="K34" s="10">
        <v>293</v>
      </c>
      <c r="L34" s="10">
        <v>266</v>
      </c>
      <c r="M34" s="10">
        <v>583</v>
      </c>
      <c r="N34" s="11">
        <f t="shared" si="0"/>
        <v>8194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 topLeftCell="A7">
      <selection activeCell="A10" sqref="A10"/>
    </sheetView>
  </sheetViews>
  <sheetFormatPr defaultColWidth="9.140625" defaultRowHeight="15"/>
  <cols>
    <col min="1" max="1" width="32.140625" style="0" customWidth="1"/>
    <col min="2" max="2" width="6.140625" style="0" customWidth="1"/>
    <col min="3" max="14" width="15.140625" style="2" customWidth="1"/>
  </cols>
  <sheetData>
    <row r="1" ht="15">
      <c r="A1" s="12" t="s">
        <v>95</v>
      </c>
    </row>
    <row r="2" spans="1:14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91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4" t="s">
        <v>71</v>
      </c>
    </row>
    <row r="3" spans="1:14" ht="15">
      <c r="A3" s="22" t="s">
        <v>74</v>
      </c>
      <c r="B3" s="1" t="s">
        <v>0</v>
      </c>
      <c r="C3" s="7">
        <v>71</v>
      </c>
      <c r="D3" s="7">
        <v>107</v>
      </c>
      <c r="E3" s="7">
        <v>17</v>
      </c>
      <c r="F3" s="7">
        <v>10</v>
      </c>
      <c r="G3" s="7">
        <v>46</v>
      </c>
      <c r="H3" s="7">
        <v>71</v>
      </c>
      <c r="I3" s="7">
        <v>100</v>
      </c>
      <c r="J3" s="7">
        <v>43</v>
      </c>
      <c r="K3" s="7">
        <v>27</v>
      </c>
      <c r="L3" s="7">
        <v>30</v>
      </c>
      <c r="M3" s="7">
        <v>30</v>
      </c>
      <c r="N3" s="15">
        <f>SUM(C3:M3)</f>
        <v>552</v>
      </c>
    </row>
    <row r="4" spans="1:14" ht="15">
      <c r="A4" s="6" t="s">
        <v>75</v>
      </c>
      <c r="B4" s="1" t="s">
        <v>1</v>
      </c>
      <c r="C4" s="7">
        <v>673</v>
      </c>
      <c r="D4" s="7">
        <v>630</v>
      </c>
      <c r="E4" s="7">
        <v>72</v>
      </c>
      <c r="F4" s="7">
        <v>0</v>
      </c>
      <c r="G4" s="7">
        <v>58</v>
      </c>
      <c r="H4" s="7">
        <v>206</v>
      </c>
      <c r="I4" s="7">
        <v>505</v>
      </c>
      <c r="J4" s="7">
        <v>76</v>
      </c>
      <c r="K4" s="7">
        <v>2</v>
      </c>
      <c r="L4" s="7">
        <v>0</v>
      </c>
      <c r="M4" s="7">
        <v>378</v>
      </c>
      <c r="N4" s="15">
        <f aca="true" t="shared" si="0" ref="N4:N34">SUM(C4:M4)</f>
        <v>2600</v>
      </c>
    </row>
    <row r="5" spans="1:14" ht="25.5">
      <c r="A5" s="6" t="s">
        <v>36</v>
      </c>
      <c r="B5" s="1" t="s">
        <v>2</v>
      </c>
      <c r="C5" s="7">
        <v>41</v>
      </c>
      <c r="D5" s="7">
        <v>48</v>
      </c>
      <c r="E5" s="7">
        <v>48</v>
      </c>
      <c r="F5" s="7">
        <v>0</v>
      </c>
      <c r="G5" s="7">
        <v>47</v>
      </c>
      <c r="H5" s="7">
        <v>107</v>
      </c>
      <c r="I5" s="7">
        <v>111</v>
      </c>
      <c r="J5" s="7">
        <v>49</v>
      </c>
      <c r="K5" s="7">
        <v>43</v>
      </c>
      <c r="L5" s="7">
        <v>44</v>
      </c>
      <c r="M5" s="7">
        <v>86</v>
      </c>
      <c r="N5" s="15">
        <f t="shared" si="0"/>
        <v>624</v>
      </c>
    </row>
    <row r="6" spans="1:14" ht="25.5">
      <c r="A6" s="6" t="s">
        <v>37</v>
      </c>
      <c r="B6" s="1" t="s">
        <v>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7">
        <v>0</v>
      </c>
      <c r="N6" s="15">
        <f t="shared" si="0"/>
        <v>0</v>
      </c>
    </row>
    <row r="7" spans="1:14" ht="15">
      <c r="A7" s="6" t="s">
        <v>38</v>
      </c>
      <c r="B7" s="1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7">
        <v>0</v>
      </c>
      <c r="N7" s="15">
        <f t="shared" si="0"/>
        <v>0</v>
      </c>
    </row>
    <row r="8" spans="1:14" ht="15">
      <c r="A8" s="6" t="s">
        <v>39</v>
      </c>
      <c r="B8" s="1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7">
        <v>0</v>
      </c>
      <c r="N8" s="15">
        <f t="shared" si="0"/>
        <v>0</v>
      </c>
    </row>
    <row r="9" spans="1:14" ht="25.5">
      <c r="A9" s="6" t="s">
        <v>40</v>
      </c>
      <c r="B9" s="1" t="s">
        <v>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15">
        <f t="shared" si="0"/>
        <v>1</v>
      </c>
    </row>
    <row r="10" spans="1:14" ht="25.5">
      <c r="A10" s="6" t="s">
        <v>73</v>
      </c>
      <c r="B10" s="1" t="s">
        <v>7</v>
      </c>
      <c r="C10" s="7">
        <v>3</v>
      </c>
      <c r="D10" s="7">
        <v>20</v>
      </c>
      <c r="E10" s="7">
        <v>0</v>
      </c>
      <c r="F10" s="7">
        <v>0</v>
      </c>
      <c r="G10" s="7">
        <v>7</v>
      </c>
      <c r="H10" s="7">
        <v>8</v>
      </c>
      <c r="I10" s="7">
        <v>7</v>
      </c>
      <c r="J10" s="7">
        <v>1</v>
      </c>
      <c r="K10" s="7">
        <v>3</v>
      </c>
      <c r="L10" s="7">
        <v>8</v>
      </c>
      <c r="M10" s="7">
        <v>3</v>
      </c>
      <c r="N10" s="15">
        <f t="shared" si="0"/>
        <v>60</v>
      </c>
    </row>
    <row r="11" spans="1:14" ht="15">
      <c r="A11" s="6" t="s">
        <v>42</v>
      </c>
      <c r="B11" s="1" t="s">
        <v>8</v>
      </c>
      <c r="C11" s="7">
        <v>2</v>
      </c>
      <c r="D11" s="7">
        <v>18</v>
      </c>
      <c r="E11" s="7">
        <v>0</v>
      </c>
      <c r="F11" s="7">
        <v>0</v>
      </c>
      <c r="G11" s="7">
        <v>4</v>
      </c>
      <c r="H11" s="7">
        <v>4</v>
      </c>
      <c r="I11" s="7">
        <v>6</v>
      </c>
      <c r="J11" s="7"/>
      <c r="K11" s="7">
        <v>1</v>
      </c>
      <c r="L11" s="7">
        <v>6</v>
      </c>
      <c r="M11" s="7">
        <v>2</v>
      </c>
      <c r="N11" s="15">
        <f t="shared" si="0"/>
        <v>43</v>
      </c>
    </row>
    <row r="12" spans="1:14" ht="15">
      <c r="A12" s="6" t="s">
        <v>76</v>
      </c>
      <c r="B12" s="1" t="s">
        <v>9</v>
      </c>
      <c r="C12" s="7">
        <v>1</v>
      </c>
      <c r="D12" s="7">
        <v>2</v>
      </c>
      <c r="E12" s="7">
        <v>0</v>
      </c>
      <c r="F12" s="7">
        <v>0</v>
      </c>
      <c r="G12" s="7">
        <v>3</v>
      </c>
      <c r="H12" s="7">
        <v>4</v>
      </c>
      <c r="I12" s="7">
        <v>1</v>
      </c>
      <c r="J12" s="7">
        <v>1</v>
      </c>
      <c r="K12" s="7">
        <v>2</v>
      </c>
      <c r="L12" s="7">
        <v>2</v>
      </c>
      <c r="M12" s="7">
        <v>1</v>
      </c>
      <c r="N12" s="15">
        <f t="shared" si="0"/>
        <v>17</v>
      </c>
    </row>
    <row r="13" spans="1:14" ht="15">
      <c r="A13" s="6" t="s">
        <v>77</v>
      </c>
      <c r="B13" s="1" t="s">
        <v>10</v>
      </c>
      <c r="C13" s="7">
        <v>20</v>
      </c>
      <c r="D13" s="7">
        <v>24</v>
      </c>
      <c r="E13" s="7">
        <v>16</v>
      </c>
      <c r="F13" s="7">
        <v>2</v>
      </c>
      <c r="G13" s="7">
        <v>61</v>
      </c>
      <c r="H13" s="7">
        <v>78</v>
      </c>
      <c r="I13" s="7">
        <v>84</v>
      </c>
      <c r="J13" s="7">
        <v>1</v>
      </c>
      <c r="K13" s="7">
        <v>38</v>
      </c>
      <c r="L13" s="7">
        <v>12</v>
      </c>
      <c r="M13" s="7">
        <v>59</v>
      </c>
      <c r="N13" s="15">
        <f t="shared" si="0"/>
        <v>395</v>
      </c>
    </row>
    <row r="14" spans="1:14" ht="15">
      <c r="A14" s="6" t="s">
        <v>42</v>
      </c>
      <c r="B14" s="1" t="s">
        <v>11</v>
      </c>
      <c r="C14" s="7">
        <v>12</v>
      </c>
      <c r="D14" s="7">
        <v>20</v>
      </c>
      <c r="E14" s="7">
        <v>4</v>
      </c>
      <c r="F14" s="7">
        <v>2</v>
      </c>
      <c r="G14" s="7">
        <v>10</v>
      </c>
      <c r="H14" s="7">
        <v>60</v>
      </c>
      <c r="I14" s="7">
        <v>28</v>
      </c>
      <c r="J14" s="7">
        <v>1</v>
      </c>
      <c r="K14" s="7">
        <v>9</v>
      </c>
      <c r="L14" s="7">
        <v>2</v>
      </c>
      <c r="M14" s="7">
        <v>14</v>
      </c>
      <c r="N14" s="15">
        <f t="shared" si="0"/>
        <v>162</v>
      </c>
    </row>
    <row r="15" spans="1:14" ht="15">
      <c r="A15" s="6" t="s">
        <v>76</v>
      </c>
      <c r="B15" s="1" t="s">
        <v>12</v>
      </c>
      <c r="C15" s="7">
        <v>8</v>
      </c>
      <c r="D15" s="7">
        <v>4</v>
      </c>
      <c r="E15" s="7">
        <v>12</v>
      </c>
      <c r="F15" s="7">
        <v>0</v>
      </c>
      <c r="G15" s="7">
        <v>51</v>
      </c>
      <c r="H15" s="7">
        <v>18</v>
      </c>
      <c r="I15" s="7">
        <v>56</v>
      </c>
      <c r="J15" s="7"/>
      <c r="K15" s="7">
        <v>29</v>
      </c>
      <c r="L15" s="7">
        <v>10</v>
      </c>
      <c r="M15" s="7">
        <v>45</v>
      </c>
      <c r="N15" s="15">
        <f t="shared" si="0"/>
        <v>233</v>
      </c>
    </row>
    <row r="16" spans="1:14" ht="15">
      <c r="A16" s="6" t="s">
        <v>78</v>
      </c>
      <c r="B16" s="1" t="s">
        <v>13</v>
      </c>
      <c r="C16" s="7">
        <v>23</v>
      </c>
      <c r="D16" s="7">
        <v>44</v>
      </c>
      <c r="E16" s="7">
        <v>16</v>
      </c>
      <c r="F16" s="7">
        <v>2</v>
      </c>
      <c r="G16" s="7">
        <v>68</v>
      </c>
      <c r="H16" s="7">
        <v>86</v>
      </c>
      <c r="I16" s="7">
        <v>91</v>
      </c>
      <c r="J16" s="7">
        <v>2</v>
      </c>
      <c r="K16" s="7">
        <v>41</v>
      </c>
      <c r="L16" s="7">
        <v>20</v>
      </c>
      <c r="M16" s="7">
        <v>62</v>
      </c>
      <c r="N16" s="15">
        <f t="shared" si="0"/>
        <v>455</v>
      </c>
    </row>
    <row r="17" spans="1:14" ht="15">
      <c r="A17" s="6" t="s">
        <v>42</v>
      </c>
      <c r="B17" s="1" t="s">
        <v>14</v>
      </c>
      <c r="C17" s="7">
        <v>14</v>
      </c>
      <c r="D17" s="7">
        <v>38</v>
      </c>
      <c r="E17" s="7">
        <v>4</v>
      </c>
      <c r="F17" s="7">
        <v>2</v>
      </c>
      <c r="G17" s="7">
        <v>14</v>
      </c>
      <c r="H17" s="7">
        <v>64</v>
      </c>
      <c r="I17" s="7">
        <v>34</v>
      </c>
      <c r="J17" s="7">
        <v>1</v>
      </c>
      <c r="K17" s="7">
        <v>10</v>
      </c>
      <c r="L17" s="7">
        <v>8</v>
      </c>
      <c r="M17" s="7">
        <v>16</v>
      </c>
      <c r="N17" s="15">
        <f t="shared" si="0"/>
        <v>205</v>
      </c>
    </row>
    <row r="18" spans="1:14" ht="15">
      <c r="A18" s="6" t="s">
        <v>76</v>
      </c>
      <c r="B18" s="1" t="s">
        <v>15</v>
      </c>
      <c r="C18" s="7">
        <v>9</v>
      </c>
      <c r="D18" s="7">
        <v>6</v>
      </c>
      <c r="E18" s="7">
        <v>12</v>
      </c>
      <c r="F18" s="7">
        <v>0</v>
      </c>
      <c r="G18" s="7">
        <v>54</v>
      </c>
      <c r="H18" s="7">
        <v>22</v>
      </c>
      <c r="I18" s="7">
        <v>57</v>
      </c>
      <c r="J18" s="7">
        <v>1</v>
      </c>
      <c r="K18" s="7">
        <v>31</v>
      </c>
      <c r="L18" s="7">
        <v>12</v>
      </c>
      <c r="M18" s="7">
        <v>46</v>
      </c>
      <c r="N18" s="15">
        <f t="shared" si="0"/>
        <v>250</v>
      </c>
    </row>
    <row r="19" spans="1:14" ht="15">
      <c r="A19" s="6" t="s">
        <v>79</v>
      </c>
      <c r="B19" s="1" t="s">
        <v>16</v>
      </c>
      <c r="C19" s="7">
        <v>209</v>
      </c>
      <c r="D19" s="7">
        <v>173</v>
      </c>
      <c r="E19" s="7">
        <v>176</v>
      </c>
      <c r="F19" s="7">
        <v>151</v>
      </c>
      <c r="G19" s="7">
        <v>114</v>
      </c>
      <c r="H19" s="7">
        <v>216</v>
      </c>
      <c r="I19" s="7">
        <v>230</v>
      </c>
      <c r="J19" s="7">
        <v>300</v>
      </c>
      <c r="K19" s="7">
        <v>213</v>
      </c>
      <c r="L19" s="7">
        <v>190</v>
      </c>
      <c r="M19" s="7">
        <v>232</v>
      </c>
      <c r="N19" s="15">
        <f t="shared" si="0"/>
        <v>2204</v>
      </c>
    </row>
    <row r="20" spans="1:14" ht="15">
      <c r="A20" s="6" t="s">
        <v>46</v>
      </c>
      <c r="B20" s="1" t="s">
        <v>17</v>
      </c>
      <c r="C20" s="7">
        <v>207</v>
      </c>
      <c r="D20" s="7">
        <v>173</v>
      </c>
      <c r="E20" s="7">
        <v>175</v>
      </c>
      <c r="F20" s="7">
        <v>151</v>
      </c>
      <c r="G20" s="7">
        <v>113</v>
      </c>
      <c r="H20" s="7">
        <v>216</v>
      </c>
      <c r="I20" s="7">
        <v>228</v>
      </c>
      <c r="J20" s="7">
        <v>300</v>
      </c>
      <c r="K20" s="7">
        <v>213</v>
      </c>
      <c r="L20" s="7">
        <v>190</v>
      </c>
      <c r="M20" s="7">
        <v>231</v>
      </c>
      <c r="N20" s="15">
        <f t="shared" si="0"/>
        <v>2197</v>
      </c>
    </row>
    <row r="21" spans="1:14" ht="15">
      <c r="A21" s="6" t="s">
        <v>80</v>
      </c>
      <c r="B21" s="1" t="s">
        <v>18</v>
      </c>
      <c r="C21" s="7">
        <v>200</v>
      </c>
      <c r="D21" s="7">
        <v>167</v>
      </c>
      <c r="E21" s="7">
        <v>167</v>
      </c>
      <c r="F21" s="7">
        <v>138</v>
      </c>
      <c r="G21" s="7">
        <v>105</v>
      </c>
      <c r="H21" s="7">
        <v>203</v>
      </c>
      <c r="I21" s="7">
        <v>209</v>
      </c>
      <c r="J21" s="7">
        <v>292</v>
      </c>
      <c r="K21" s="7">
        <v>213</v>
      </c>
      <c r="L21" s="7">
        <v>182</v>
      </c>
      <c r="M21" s="7">
        <v>213</v>
      </c>
      <c r="N21" s="15">
        <f t="shared" si="0"/>
        <v>2089</v>
      </c>
    </row>
    <row r="22" spans="1:14" ht="15">
      <c r="A22" s="6" t="s">
        <v>48</v>
      </c>
      <c r="B22" s="1" t="s">
        <v>19</v>
      </c>
      <c r="C22" s="7">
        <v>7</v>
      </c>
      <c r="D22" s="7">
        <v>6</v>
      </c>
      <c r="E22" s="7">
        <v>8</v>
      </c>
      <c r="F22" s="7">
        <v>13</v>
      </c>
      <c r="G22" s="7">
        <v>8</v>
      </c>
      <c r="H22" s="7">
        <v>11</v>
      </c>
      <c r="I22" s="7">
        <v>19</v>
      </c>
      <c r="J22" s="7">
        <v>8</v>
      </c>
      <c r="K22" s="7">
        <v>0</v>
      </c>
      <c r="L22" s="7">
        <v>8</v>
      </c>
      <c r="M22" s="7">
        <v>18</v>
      </c>
      <c r="N22" s="15">
        <f t="shared" si="0"/>
        <v>106</v>
      </c>
    </row>
    <row r="23" spans="1:14" ht="15">
      <c r="A23" s="22" t="s">
        <v>96</v>
      </c>
      <c r="B23" s="1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/>
      <c r="K23" s="7">
        <v>0</v>
      </c>
      <c r="L23" s="7">
        <v>0</v>
      </c>
      <c r="M23" s="7">
        <v>0</v>
      </c>
      <c r="N23" s="15">
        <f t="shared" si="0"/>
        <v>0</v>
      </c>
    </row>
    <row r="24" spans="1:14" ht="15">
      <c r="A24" s="6" t="s">
        <v>81</v>
      </c>
      <c r="B24" s="1" t="s">
        <v>21</v>
      </c>
      <c r="C24" s="7">
        <v>2</v>
      </c>
      <c r="D24" s="7">
        <v>0</v>
      </c>
      <c r="E24" s="7">
        <v>1</v>
      </c>
      <c r="F24" s="7">
        <v>0</v>
      </c>
      <c r="G24" s="7">
        <v>1</v>
      </c>
      <c r="H24" s="7">
        <v>2</v>
      </c>
      <c r="I24" s="7">
        <v>2</v>
      </c>
      <c r="J24" s="7"/>
      <c r="K24" s="7">
        <v>0</v>
      </c>
      <c r="L24" s="7">
        <v>0</v>
      </c>
      <c r="M24" s="7">
        <v>1</v>
      </c>
      <c r="N24" s="15">
        <f t="shared" si="0"/>
        <v>9</v>
      </c>
    </row>
    <row r="25" spans="1:14" ht="15">
      <c r="A25" s="6" t="s">
        <v>82</v>
      </c>
      <c r="B25" s="1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v>0</v>
      </c>
      <c r="L25" s="7">
        <v>0</v>
      </c>
      <c r="M25" s="7">
        <v>0</v>
      </c>
      <c r="N25" s="15">
        <f t="shared" si="0"/>
        <v>0</v>
      </c>
    </row>
    <row r="26" spans="1:14" ht="25.5">
      <c r="A26" s="6" t="s">
        <v>83</v>
      </c>
      <c r="B26" s="1" t="s">
        <v>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>
        <v>0</v>
      </c>
      <c r="L26" s="7">
        <v>0</v>
      </c>
      <c r="M26" s="7">
        <v>0</v>
      </c>
      <c r="N26" s="15">
        <f t="shared" si="0"/>
        <v>0</v>
      </c>
    </row>
    <row r="27" spans="1:14" ht="25.5">
      <c r="A27" s="6" t="s">
        <v>84</v>
      </c>
      <c r="B27" s="1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>
        <v>0</v>
      </c>
      <c r="L27" s="7">
        <v>0</v>
      </c>
      <c r="M27" s="7">
        <v>0</v>
      </c>
      <c r="N27" s="15">
        <f t="shared" si="0"/>
        <v>0</v>
      </c>
    </row>
    <row r="28" spans="1:14" ht="25.5">
      <c r="A28" s="6" t="s">
        <v>85</v>
      </c>
      <c r="B28" s="1" t="s">
        <v>26</v>
      </c>
      <c r="C28" s="7">
        <v>4</v>
      </c>
      <c r="D28" s="7">
        <v>2</v>
      </c>
      <c r="E28" s="7">
        <v>4</v>
      </c>
      <c r="F28" s="7">
        <v>0</v>
      </c>
      <c r="G28" s="7">
        <v>3</v>
      </c>
      <c r="H28" s="7">
        <v>8</v>
      </c>
      <c r="I28" s="7">
        <v>0</v>
      </c>
      <c r="J28" s="7"/>
      <c r="K28" s="7">
        <v>1</v>
      </c>
      <c r="L28" s="7">
        <v>3</v>
      </c>
      <c r="M28" s="7">
        <v>1</v>
      </c>
      <c r="N28" s="15">
        <f t="shared" si="0"/>
        <v>26</v>
      </c>
    </row>
    <row r="29" spans="1:14" ht="15">
      <c r="A29" s="6" t="s">
        <v>86</v>
      </c>
      <c r="B29" s="1" t="s">
        <v>27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>
        <v>0</v>
      </c>
      <c r="L29" s="7">
        <v>0</v>
      </c>
      <c r="M29" s="7">
        <v>0</v>
      </c>
      <c r="N29" s="15">
        <f t="shared" si="0"/>
        <v>0</v>
      </c>
    </row>
    <row r="30" spans="1:14" ht="15">
      <c r="A30" s="6" t="s">
        <v>54</v>
      </c>
      <c r="B30" s="1" t="s">
        <v>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v>0</v>
      </c>
      <c r="L30" s="7">
        <v>0</v>
      </c>
      <c r="M30" s="7">
        <v>0</v>
      </c>
      <c r="N30" s="15">
        <f t="shared" si="0"/>
        <v>0</v>
      </c>
    </row>
    <row r="31" spans="1:14" ht="15">
      <c r="A31" s="6" t="s">
        <v>87</v>
      </c>
      <c r="B31" s="1" t="s">
        <v>29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/>
      <c r="K31" s="7">
        <v>0</v>
      </c>
      <c r="L31" s="7">
        <v>0</v>
      </c>
      <c r="M31" s="7">
        <v>0</v>
      </c>
      <c r="N31" s="15">
        <f t="shared" si="0"/>
        <v>0</v>
      </c>
    </row>
    <row r="32" spans="1:14" ht="15">
      <c r="A32" s="6" t="s">
        <v>88</v>
      </c>
      <c r="B32" s="1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>
        <v>0</v>
      </c>
      <c r="M32" s="7">
        <v>0</v>
      </c>
      <c r="N32" s="15">
        <f t="shared" si="0"/>
        <v>0</v>
      </c>
    </row>
    <row r="33" spans="1:14" ht="15">
      <c r="A33" s="6" t="s">
        <v>89</v>
      </c>
      <c r="B33" s="1" t="s">
        <v>31</v>
      </c>
      <c r="C33" s="7">
        <v>5</v>
      </c>
      <c r="D33" s="7">
        <v>21</v>
      </c>
      <c r="E33" s="7">
        <v>3</v>
      </c>
      <c r="F33" s="7">
        <v>2</v>
      </c>
      <c r="G33" s="7">
        <v>1</v>
      </c>
      <c r="H33" s="7">
        <v>19</v>
      </c>
      <c r="I33" s="7">
        <v>20</v>
      </c>
      <c r="J33" s="7">
        <v>6</v>
      </c>
      <c r="K33" s="7">
        <v>2</v>
      </c>
      <c r="L33" s="7">
        <v>1</v>
      </c>
      <c r="M33" s="7">
        <v>3</v>
      </c>
      <c r="N33" s="15">
        <f t="shared" si="0"/>
        <v>83</v>
      </c>
    </row>
    <row r="34" spans="1:14" ht="15">
      <c r="A34" s="8" t="s">
        <v>90</v>
      </c>
      <c r="B34" s="9" t="s">
        <v>32</v>
      </c>
      <c r="C34" s="10">
        <v>1026</v>
      </c>
      <c r="D34" s="10">
        <v>1025</v>
      </c>
      <c r="E34" s="10">
        <v>336</v>
      </c>
      <c r="F34" s="10">
        <v>165</v>
      </c>
      <c r="G34" s="10">
        <v>337</v>
      </c>
      <c r="H34" s="10">
        <v>713</v>
      </c>
      <c r="I34" s="10">
        <v>1057</v>
      </c>
      <c r="J34" s="10">
        <v>477</v>
      </c>
      <c r="K34" s="10">
        <v>329</v>
      </c>
      <c r="L34" s="10">
        <v>288</v>
      </c>
      <c r="M34" s="10">
        <v>792</v>
      </c>
      <c r="N34" s="11">
        <f t="shared" si="0"/>
        <v>6545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Marsida</cp:lastModifiedBy>
  <cp:lastPrinted>2023-05-25T12:48:06Z</cp:lastPrinted>
  <dcterms:created xsi:type="dcterms:W3CDTF">2023-05-25T11:39:44Z</dcterms:created>
  <dcterms:modified xsi:type="dcterms:W3CDTF">2023-05-29T09:00:47Z</dcterms:modified>
  <cp:category/>
  <cp:version/>
  <cp:contentType/>
  <cp:contentStatus/>
</cp:coreProperties>
</file>