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26" yWindow="65426" windowWidth="19420" windowHeight="10420" activeTab="2"/>
  </bookViews>
  <sheets>
    <sheet name="BPP23" sheetId="1" r:id="rId1"/>
    <sheet name="BPP22" sheetId="5" r:id="rId2"/>
    <sheet name="BIS23" sheetId="2" r:id="rId3"/>
    <sheet name="BIS22" sheetId="6" r:id="rId4"/>
    <sheet name="Broj_dogovori23" sheetId="3" r:id="rId5"/>
    <sheet name="Broj_dogovori22" sheetId="7" r:id="rId6"/>
    <sheet name="Broj_steti23" sheetId="4" r:id="rId7"/>
    <sheet name="Broj_steti22" sheetId="8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<sst xmlns="http://schemas.openxmlformats.org/spreadsheetml/2006/main" count="616" uniqueCount="80">
  <si>
    <t xml:space="preserve"> незгода</t>
  </si>
  <si>
    <t>01</t>
  </si>
  <si>
    <t xml:space="preserve"> здравствено</t>
  </si>
  <si>
    <t>02</t>
  </si>
  <si>
    <t xml:space="preserve"> каско моторни возила</t>
  </si>
  <si>
    <t>03</t>
  </si>
  <si>
    <t xml:space="preserve"> каско шински возила</t>
  </si>
  <si>
    <t>04</t>
  </si>
  <si>
    <t xml:space="preserve"> каско воздухоплови</t>
  </si>
  <si>
    <t>05</t>
  </si>
  <si>
    <t xml:space="preserve"> каско пловни објекти</t>
  </si>
  <si>
    <t>06</t>
  </si>
  <si>
    <t xml:space="preserve"> карго</t>
  </si>
  <si>
    <t>07</t>
  </si>
  <si>
    <t xml:space="preserve"> имот од пожар и др.опасн.</t>
  </si>
  <si>
    <t>08</t>
  </si>
  <si>
    <t xml:space="preserve">  физички лица</t>
  </si>
  <si>
    <t>0801</t>
  </si>
  <si>
    <t xml:space="preserve">  правни лица</t>
  </si>
  <si>
    <t>0802</t>
  </si>
  <si>
    <t xml:space="preserve"> имот останато</t>
  </si>
  <si>
    <t>09</t>
  </si>
  <si>
    <t>0901</t>
  </si>
  <si>
    <t>0902</t>
  </si>
  <si>
    <t xml:space="preserve"> имот вкупно</t>
  </si>
  <si>
    <t>89</t>
  </si>
  <si>
    <t>8901</t>
  </si>
  <si>
    <t>8902</t>
  </si>
  <si>
    <t xml:space="preserve"> АО (вкупно)</t>
  </si>
  <si>
    <t>10</t>
  </si>
  <si>
    <t xml:space="preserve">  АО</t>
  </si>
  <si>
    <t>100</t>
  </si>
  <si>
    <t xml:space="preserve">   ЗАО</t>
  </si>
  <si>
    <t>1001</t>
  </si>
  <si>
    <t xml:space="preserve">   ЗК</t>
  </si>
  <si>
    <t>1002</t>
  </si>
  <si>
    <t xml:space="preserve">   ГР</t>
  </si>
  <si>
    <t>1003</t>
  </si>
  <si>
    <t xml:space="preserve">  одговорност на возачот</t>
  </si>
  <si>
    <t>1005</t>
  </si>
  <si>
    <t xml:space="preserve">  останати</t>
  </si>
  <si>
    <t>1099</t>
  </si>
  <si>
    <t xml:space="preserve"> одговорност воздухоплови</t>
  </si>
  <si>
    <t>11</t>
  </si>
  <si>
    <t xml:space="preserve"> одговорност пловни објекти</t>
  </si>
  <si>
    <t>12</t>
  </si>
  <si>
    <t xml:space="preserve"> општа одговорност</t>
  </si>
  <si>
    <t>13</t>
  </si>
  <si>
    <t xml:space="preserve"> кредити</t>
  </si>
  <si>
    <t>14</t>
  </si>
  <si>
    <t xml:space="preserve"> гаранции</t>
  </si>
  <si>
    <t>15</t>
  </si>
  <si>
    <t xml:space="preserve"> финансиски загуби</t>
  </si>
  <si>
    <t>16</t>
  </si>
  <si>
    <t xml:space="preserve"> правна заштита</t>
  </si>
  <si>
    <t>17</t>
  </si>
  <si>
    <t xml:space="preserve"> туристичка помош</t>
  </si>
  <si>
    <t>18</t>
  </si>
  <si>
    <t>Вкупно</t>
  </si>
  <si>
    <t>0000</t>
  </si>
  <si>
    <t>Кроација неживот</t>
  </si>
  <si>
    <t>Еуролинк</t>
  </si>
  <si>
    <t>Евроинс</t>
  </si>
  <si>
    <t>Граве неживот</t>
  </si>
  <si>
    <t>Македонија осигурување</t>
  </si>
  <si>
    <t>Сава</t>
  </si>
  <si>
    <t>Триглав</t>
  </si>
  <si>
    <t>Уника</t>
  </si>
  <si>
    <t>Винер</t>
  </si>
  <si>
    <t>Осигурителна Полиса</t>
  </si>
  <si>
    <t>Халк осигурување</t>
  </si>
  <si>
    <t>Вкупно неживот</t>
  </si>
  <si>
    <t>Бруто полисирана премија, во илјади денари, за периодот 1.5.2023 - 31.5.2023</t>
  </si>
  <si>
    <t>Бруто полисирана премија, во илјади денари, за периодот 1.5.2022 - 31.5.2022</t>
  </si>
  <si>
    <t>Број на ликвидирани штети за периодот 1.5.2022 - 31.5.2022</t>
  </si>
  <si>
    <t>Број на ликвидирани штети за периодот 1.5.2023 - 31.5.2023</t>
  </si>
  <si>
    <t>Број на склучени договори за периодот 1.5.2023 - 31.5.2023</t>
  </si>
  <si>
    <t>Бруто исплатени штети, во илјади денари, за периодот 1.5.2022 - 31.5.2022</t>
  </si>
  <si>
    <t>Бруто исплатени штети, во илјади денари, за периодот 1.5.2023 - 31.5.2023</t>
  </si>
  <si>
    <t>Број на склучени договори за периодот 1.5.2022 - 31.5.2022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</si>
</sst>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6DCE4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9">
    <xf numFmtId="0" fontId="0" fillId="0" borderId="0" xfId="0"/>
    <xf numFmtId="0" fontId="3" fillId="2" borderId="1" xfId="20" applyFont="1" applyFill="1" applyBorder="1" applyAlignment="1">
      <alignment horizontal="left" vertical="center" wrapText="1"/>
      <protection/>
    </xf>
    <xf numFmtId="3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3" fillId="2" borderId="2" xfId="20" applyNumberFormat="1" applyFont="1" applyFill="1" applyBorder="1" applyAlignment="1">
      <alignment horizontal="center" vertical="center" wrapText="1"/>
      <protection/>
    </xf>
    <xf numFmtId="49" fontId="3" fillId="2" borderId="3" xfId="20" applyNumberFormat="1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left" vertical="center" wrapText="1"/>
      <protection/>
    </xf>
    <xf numFmtId="3" fontId="0" fillId="0" borderId="1" xfId="0" applyNumberFormat="1" applyBorder="1"/>
    <xf numFmtId="0" fontId="3" fillId="2" borderId="5" xfId="20" applyFont="1" applyFill="1" applyBorder="1" applyAlignment="1">
      <alignment horizontal="left" vertical="center" wrapText="1"/>
      <protection/>
    </xf>
    <xf numFmtId="0" fontId="3" fillId="2" borderId="6" xfId="20" applyFont="1" applyFill="1" applyBorder="1" applyAlignment="1">
      <alignment horizontal="left" vertical="center" wrapText="1"/>
      <protection/>
    </xf>
    <xf numFmtId="3" fontId="4" fillId="0" borderId="6" xfId="0" applyNumberFormat="1" applyFont="1" applyBorder="1"/>
    <xf numFmtId="3" fontId="4" fillId="0" borderId="7" xfId="0" applyNumberFormat="1" applyFont="1" applyBorder="1"/>
    <xf numFmtId="0" fontId="4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/>
    <xf numFmtId="49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/>
    <xf numFmtId="49" fontId="4" fillId="0" borderId="0" xfId="0" applyNumberFormat="1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CA94-8505-4B6B-818D-431E1E1F6BEF}">
  <dimension ref="A1:N34"/>
  <sheetViews>
    <sheetView zoomScale="90" zoomScaleNormal="90" workbookViewId="0" topLeftCell="A1">
      <selection activeCell="M3" sqref="M3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72</v>
      </c>
    </row>
    <row r="2" spans="1:14" s="3" customFormat="1" ht="29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4" t="s">
        <v>71</v>
      </c>
    </row>
    <row r="3" spans="1:14" ht="15">
      <c r="A3" s="6" t="s">
        <v>0</v>
      </c>
      <c r="B3" s="1" t="s">
        <v>1</v>
      </c>
      <c r="C3" s="7">
        <v>7120</v>
      </c>
      <c r="D3" s="7">
        <v>6490</v>
      </c>
      <c r="E3" s="7">
        <v>2619.993</v>
      </c>
      <c r="F3" s="7">
        <v>1101.765</v>
      </c>
      <c r="G3" s="7">
        <v>2919.64</v>
      </c>
      <c r="H3" s="7">
        <v>7879.5999999999985</v>
      </c>
      <c r="I3" s="7">
        <v>4112.063</v>
      </c>
      <c r="J3" s="7">
        <v>4159</v>
      </c>
      <c r="K3" s="7">
        <v>4174</v>
      </c>
      <c r="L3" s="7">
        <v>3015</v>
      </c>
      <c r="M3" s="7">
        <v>11721.690000000002</v>
      </c>
      <c r="N3" s="15">
        <f>SUM(C3:M3)</f>
        <v>55312.751000000004</v>
      </c>
    </row>
    <row r="4" spans="1:14" ht="15">
      <c r="A4" s="6" t="s">
        <v>2</v>
      </c>
      <c r="B4" s="1" t="s">
        <v>3</v>
      </c>
      <c r="C4" s="7">
        <v>11552</v>
      </c>
      <c r="D4" s="7">
        <v>23085</v>
      </c>
      <c r="E4" s="7">
        <v>1259.13</v>
      </c>
      <c r="F4" s="7">
        <v>0</v>
      </c>
      <c r="G4" s="7">
        <v>6075.43</v>
      </c>
      <c r="H4" s="7">
        <v>5718.290000000001</v>
      </c>
      <c r="I4" s="7">
        <v>10200.348</v>
      </c>
      <c r="J4" s="7">
        <v>4482</v>
      </c>
      <c r="K4" s="7">
        <v>2602</v>
      </c>
      <c r="L4" s="7">
        <v>0</v>
      </c>
      <c r="M4" s="7">
        <v>4261.240000000005</v>
      </c>
      <c r="N4" s="15">
        <f aca="true" t="shared" si="0" ref="N4:N34">SUM(C4:M4)</f>
        <v>69235.438</v>
      </c>
    </row>
    <row r="5" spans="1:14" ht="15">
      <c r="A5" s="6" t="s">
        <v>4</v>
      </c>
      <c r="B5" s="1" t="s">
        <v>5</v>
      </c>
      <c r="C5" s="7">
        <v>8863</v>
      </c>
      <c r="D5" s="7">
        <v>11585</v>
      </c>
      <c r="E5" s="7">
        <v>5961.696</v>
      </c>
      <c r="F5" s="7">
        <v>1033.961</v>
      </c>
      <c r="G5" s="7">
        <v>4902.63</v>
      </c>
      <c r="H5" s="7">
        <v>24900.08</v>
      </c>
      <c r="I5" s="7">
        <v>10598.251</v>
      </c>
      <c r="J5" s="7">
        <v>7022</v>
      </c>
      <c r="K5" s="7">
        <v>8204</v>
      </c>
      <c r="L5" s="7">
        <v>8381</v>
      </c>
      <c r="M5" s="7">
        <v>9407.970000000001</v>
      </c>
      <c r="N5" s="15">
        <f t="shared" si="0"/>
        <v>100859.588</v>
      </c>
    </row>
    <row r="6" spans="1:14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/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/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10</v>
      </c>
      <c r="B8" s="1" t="s">
        <v>11</v>
      </c>
      <c r="C8" s="7">
        <v>0</v>
      </c>
      <c r="D8" s="7">
        <v>31</v>
      </c>
      <c r="E8" s="7">
        <v>0.02</v>
      </c>
      <c r="F8" s="7">
        <v>0</v>
      </c>
      <c r="G8" s="7">
        <v>0</v>
      </c>
      <c r="H8" s="7">
        <v>134</v>
      </c>
      <c r="I8" s="7"/>
      <c r="J8" s="7"/>
      <c r="K8" s="7">
        <v>0</v>
      </c>
      <c r="L8" s="7">
        <v>0</v>
      </c>
      <c r="M8" s="7">
        <v>0</v>
      </c>
      <c r="N8" s="15">
        <f t="shared" si="0"/>
        <v>165.02</v>
      </c>
    </row>
    <row r="9" spans="1:14" ht="15">
      <c r="A9" s="6" t="s">
        <v>12</v>
      </c>
      <c r="B9" s="1" t="s">
        <v>13</v>
      </c>
      <c r="C9" s="7">
        <v>0</v>
      </c>
      <c r="D9" s="7">
        <v>1782</v>
      </c>
      <c r="E9" s="7">
        <v>3651.101</v>
      </c>
      <c r="F9" s="7">
        <v>0</v>
      </c>
      <c r="G9" s="7">
        <v>1014.27</v>
      </c>
      <c r="H9" s="7">
        <v>1352.9099999999999</v>
      </c>
      <c r="I9" s="7">
        <v>1274.882</v>
      </c>
      <c r="J9" s="7">
        <v>1043</v>
      </c>
      <c r="K9" s="7">
        <v>520</v>
      </c>
      <c r="L9" s="7">
        <v>327</v>
      </c>
      <c r="M9" s="7">
        <v>3788.5000000000005</v>
      </c>
      <c r="N9" s="15">
        <f t="shared" si="0"/>
        <v>14753.663</v>
      </c>
    </row>
    <row r="10" spans="1:14" ht="15">
      <c r="A10" s="6" t="s">
        <v>14</v>
      </c>
      <c r="B10" s="1" t="s">
        <v>15</v>
      </c>
      <c r="C10" s="7">
        <v>8155</v>
      </c>
      <c r="D10" s="7">
        <v>13770</v>
      </c>
      <c r="E10" s="7">
        <v>13299.3488797222</v>
      </c>
      <c r="F10" s="7">
        <v>147.408</v>
      </c>
      <c r="G10" s="7">
        <v>20033.54</v>
      </c>
      <c r="H10" s="7">
        <v>5261.220000000001</v>
      </c>
      <c r="I10" s="7">
        <v>7588.992035394402</v>
      </c>
      <c r="J10" s="7">
        <v>1780</v>
      </c>
      <c r="K10" s="7">
        <v>1456</v>
      </c>
      <c r="L10" s="7">
        <v>3951</v>
      </c>
      <c r="M10" s="7">
        <v>5219.230000000002</v>
      </c>
      <c r="N10" s="15">
        <f t="shared" si="0"/>
        <v>80661.7389151166</v>
      </c>
    </row>
    <row r="11" spans="1:14" ht="15">
      <c r="A11" s="6" t="s">
        <v>16</v>
      </c>
      <c r="B11" s="1" t="s">
        <v>17</v>
      </c>
      <c r="C11" s="7">
        <v>2362</v>
      </c>
      <c r="D11" s="7">
        <v>1130</v>
      </c>
      <c r="E11" s="7">
        <v>11626.9475019444</v>
      </c>
      <c r="F11" s="7">
        <v>18.976</v>
      </c>
      <c r="G11" s="7">
        <v>792.19</v>
      </c>
      <c r="H11" s="7">
        <v>2021.08</v>
      </c>
      <c r="I11" s="7">
        <v>719.2096668620057</v>
      </c>
      <c r="J11" s="7">
        <v>559</v>
      </c>
      <c r="K11" s="7">
        <v>211</v>
      </c>
      <c r="L11" s="7">
        <v>1025</v>
      </c>
      <c r="M11" s="7">
        <v>155.62999999999988</v>
      </c>
      <c r="N11" s="15">
        <f t="shared" si="0"/>
        <v>20621.033168806407</v>
      </c>
    </row>
    <row r="12" spans="1:14" ht="15">
      <c r="A12" s="6" t="s">
        <v>18</v>
      </c>
      <c r="B12" s="1" t="s">
        <v>19</v>
      </c>
      <c r="C12" s="7">
        <v>5793</v>
      </c>
      <c r="D12" s="7">
        <v>12640</v>
      </c>
      <c r="E12" s="7">
        <v>1672.40137777778</v>
      </c>
      <c r="F12" s="7">
        <v>128.432</v>
      </c>
      <c r="G12" s="7">
        <v>19241.35</v>
      </c>
      <c r="H12" s="7">
        <v>3240.1399999999994</v>
      </c>
      <c r="I12" s="7">
        <v>6869.782368532396</v>
      </c>
      <c r="J12" s="7">
        <v>1221</v>
      </c>
      <c r="K12" s="7">
        <v>1245</v>
      </c>
      <c r="L12" s="7">
        <v>2926</v>
      </c>
      <c r="M12" s="7">
        <v>5063.600000000002</v>
      </c>
      <c r="N12" s="15">
        <f t="shared" si="0"/>
        <v>60040.70574631018</v>
      </c>
    </row>
    <row r="13" spans="1:14" ht="15">
      <c r="A13" s="6" t="s">
        <v>20</v>
      </c>
      <c r="B13" s="1" t="s">
        <v>21</v>
      </c>
      <c r="C13" s="7">
        <v>2374</v>
      </c>
      <c r="D13" s="7">
        <v>4021</v>
      </c>
      <c r="E13" s="7">
        <v>54534.7295052317</v>
      </c>
      <c r="F13" s="7">
        <v>88.103</v>
      </c>
      <c r="G13" s="7">
        <v>94258.66</v>
      </c>
      <c r="H13" s="7">
        <v>18259.459999999992</v>
      </c>
      <c r="I13" s="7">
        <v>49682.5809646056</v>
      </c>
      <c r="J13" s="7">
        <v>11401</v>
      </c>
      <c r="K13" s="7">
        <v>9964</v>
      </c>
      <c r="L13" s="7">
        <v>2379</v>
      </c>
      <c r="M13" s="7">
        <v>14427.289999999999</v>
      </c>
      <c r="N13" s="15">
        <f t="shared" si="0"/>
        <v>261389.82346983728</v>
      </c>
    </row>
    <row r="14" spans="1:14" ht="15">
      <c r="A14" s="6" t="s">
        <v>16</v>
      </c>
      <c r="B14" s="1" t="s">
        <v>22</v>
      </c>
      <c r="C14" s="7">
        <v>804</v>
      </c>
      <c r="D14" s="7">
        <v>1754</v>
      </c>
      <c r="E14" s="7">
        <v>48377.2028830095</v>
      </c>
      <c r="F14" s="7">
        <v>67.318</v>
      </c>
      <c r="G14" s="7">
        <v>1348.42</v>
      </c>
      <c r="H14" s="7">
        <v>15525.21</v>
      </c>
      <c r="I14" s="7">
        <v>20004.651333137994</v>
      </c>
      <c r="J14" s="7">
        <v>281</v>
      </c>
      <c r="K14" s="7">
        <v>403</v>
      </c>
      <c r="L14" s="7">
        <v>143</v>
      </c>
      <c r="M14" s="7">
        <v>363.57000000000005</v>
      </c>
      <c r="N14" s="15">
        <f t="shared" si="0"/>
        <v>89071.3722161475</v>
      </c>
    </row>
    <row r="15" spans="1:14" ht="15">
      <c r="A15" s="6" t="s">
        <v>18</v>
      </c>
      <c r="B15" s="1" t="s">
        <v>23</v>
      </c>
      <c r="C15" s="7">
        <v>1570</v>
      </c>
      <c r="D15" s="7">
        <v>2267</v>
      </c>
      <c r="E15" s="7">
        <v>6157.52662222222</v>
      </c>
      <c r="F15" s="7">
        <v>20.785</v>
      </c>
      <c r="G15" s="7">
        <v>92910.24</v>
      </c>
      <c r="H15" s="7">
        <v>2734.25</v>
      </c>
      <c r="I15" s="7">
        <v>29677.929631467603</v>
      </c>
      <c r="J15" s="7">
        <v>11120</v>
      </c>
      <c r="K15" s="7">
        <v>9561</v>
      </c>
      <c r="L15" s="7">
        <v>2236</v>
      </c>
      <c r="M15" s="7">
        <v>14063.72</v>
      </c>
      <c r="N15" s="15">
        <f t="shared" si="0"/>
        <v>172318.45125368983</v>
      </c>
    </row>
    <row r="16" spans="1:14" ht="15">
      <c r="A16" s="6" t="s">
        <v>24</v>
      </c>
      <c r="B16" s="1" t="s">
        <v>25</v>
      </c>
      <c r="C16" s="7">
        <v>10529</v>
      </c>
      <c r="D16" s="7">
        <v>17791</v>
      </c>
      <c r="E16" s="7">
        <v>67834.0783849539</v>
      </c>
      <c r="F16" s="7">
        <v>235.51099999999997</v>
      </c>
      <c r="G16" s="7">
        <v>114292.17</v>
      </c>
      <c r="H16" s="7">
        <v>23520.679999999993</v>
      </c>
      <c r="I16" s="7">
        <v>57271.573000000004</v>
      </c>
      <c r="J16" s="7">
        <v>13181</v>
      </c>
      <c r="K16" s="7">
        <v>11420</v>
      </c>
      <c r="L16" s="7">
        <v>6330</v>
      </c>
      <c r="M16" s="7">
        <v>19646.52</v>
      </c>
      <c r="N16" s="15">
        <f t="shared" si="0"/>
        <v>342051.5323849539</v>
      </c>
    </row>
    <row r="17" spans="1:14" ht="15">
      <c r="A17" s="6" t="s">
        <v>16</v>
      </c>
      <c r="B17" s="1" t="s">
        <v>26</v>
      </c>
      <c r="C17" s="7">
        <v>3166</v>
      </c>
      <c r="D17" s="7">
        <v>2884</v>
      </c>
      <c r="E17" s="7">
        <v>60004.1503849539</v>
      </c>
      <c r="F17" s="7">
        <v>86.294</v>
      </c>
      <c r="G17" s="7">
        <v>2140.6</v>
      </c>
      <c r="H17" s="7">
        <v>17546.29</v>
      </c>
      <c r="I17" s="7">
        <v>20723.861</v>
      </c>
      <c r="J17" s="7">
        <v>840</v>
      </c>
      <c r="K17" s="7">
        <v>614</v>
      </c>
      <c r="L17" s="7">
        <v>1168</v>
      </c>
      <c r="M17" s="7">
        <v>519.1999999999999</v>
      </c>
      <c r="N17" s="15">
        <f t="shared" si="0"/>
        <v>109692.3953849539</v>
      </c>
    </row>
    <row r="18" spans="1:14" ht="15">
      <c r="A18" s="6" t="s">
        <v>18</v>
      </c>
      <c r="B18" s="1" t="s">
        <v>27</v>
      </c>
      <c r="C18" s="7">
        <v>7363</v>
      </c>
      <c r="D18" s="7">
        <v>14907</v>
      </c>
      <c r="E18" s="7">
        <v>7829.928</v>
      </c>
      <c r="F18" s="7">
        <v>149.21699999999998</v>
      </c>
      <c r="G18" s="7">
        <v>112151.57</v>
      </c>
      <c r="H18" s="7">
        <v>5974.389999999999</v>
      </c>
      <c r="I18" s="7">
        <v>36547.712</v>
      </c>
      <c r="J18" s="7">
        <v>12341</v>
      </c>
      <c r="K18" s="7">
        <v>10806</v>
      </c>
      <c r="L18" s="7">
        <v>5162</v>
      </c>
      <c r="M18" s="7">
        <v>19127.32</v>
      </c>
      <c r="N18" s="15">
        <f t="shared" si="0"/>
        <v>232359.137</v>
      </c>
    </row>
    <row r="19" spans="1:14" ht="15">
      <c r="A19" s="6" t="s">
        <v>28</v>
      </c>
      <c r="B19" s="1" t="s">
        <v>29</v>
      </c>
      <c r="C19" s="7">
        <v>43310</v>
      </c>
      <c r="D19" s="7">
        <v>37635</v>
      </c>
      <c r="E19" s="7">
        <v>39126.491</v>
      </c>
      <c r="F19" s="7">
        <v>36939.962</v>
      </c>
      <c r="G19" s="7">
        <v>26969.83</v>
      </c>
      <c r="H19" s="7">
        <v>47485.01</v>
      </c>
      <c r="I19" s="7">
        <v>40113.60399999999</v>
      </c>
      <c r="J19" s="7">
        <v>67087</v>
      </c>
      <c r="K19" s="7">
        <v>67424</v>
      </c>
      <c r="L19" s="7">
        <v>43530</v>
      </c>
      <c r="M19" s="7">
        <v>33011.41999999999</v>
      </c>
      <c r="N19" s="15">
        <f t="shared" si="0"/>
        <v>482632.317</v>
      </c>
    </row>
    <row r="20" spans="1:14" ht="15">
      <c r="A20" s="6" t="s">
        <v>30</v>
      </c>
      <c r="B20" s="1" t="s">
        <v>31</v>
      </c>
      <c r="C20" s="7">
        <v>42765</v>
      </c>
      <c r="D20" s="7">
        <v>37635</v>
      </c>
      <c r="E20" s="7">
        <v>38487.03</v>
      </c>
      <c r="F20" s="7">
        <v>36939.962</v>
      </c>
      <c r="G20" s="7">
        <v>26405.89</v>
      </c>
      <c r="H20" s="7">
        <v>45803.090000000004</v>
      </c>
      <c r="I20" s="7">
        <v>38638.93199999999</v>
      </c>
      <c r="J20" s="7">
        <v>66144</v>
      </c>
      <c r="K20" s="7">
        <v>67073</v>
      </c>
      <c r="L20" s="7">
        <v>42384</v>
      </c>
      <c r="M20" s="7">
        <v>31788.539999999994</v>
      </c>
      <c r="N20" s="15">
        <f t="shared" si="0"/>
        <v>474064.44399999996</v>
      </c>
    </row>
    <row r="21" spans="1:14" ht="15">
      <c r="A21" s="6" t="s">
        <v>32</v>
      </c>
      <c r="B21" s="1" t="s">
        <v>33</v>
      </c>
      <c r="C21" s="7">
        <v>32739</v>
      </c>
      <c r="D21" s="7">
        <v>27376</v>
      </c>
      <c r="E21" s="7">
        <v>22008.667</v>
      </c>
      <c r="F21" s="7">
        <v>29140.723</v>
      </c>
      <c r="G21" s="7">
        <v>19575.14</v>
      </c>
      <c r="H21" s="7">
        <v>32831.71000000001</v>
      </c>
      <c r="I21" s="7">
        <v>28057.817</v>
      </c>
      <c r="J21" s="7">
        <v>50383</v>
      </c>
      <c r="K21" s="7">
        <v>52011</v>
      </c>
      <c r="L21" s="7">
        <v>31981</v>
      </c>
      <c r="M21" s="7">
        <v>23910.539999999994</v>
      </c>
      <c r="N21" s="15">
        <f t="shared" si="0"/>
        <v>350014.597</v>
      </c>
    </row>
    <row r="22" spans="1:14" ht="15">
      <c r="A22" s="6" t="s">
        <v>34</v>
      </c>
      <c r="B22" s="1" t="s">
        <v>35</v>
      </c>
      <c r="C22" s="7">
        <v>9954</v>
      </c>
      <c r="D22" s="7">
        <v>10112</v>
      </c>
      <c r="E22" s="7">
        <v>6488.301</v>
      </c>
      <c r="F22" s="7">
        <v>7667.025</v>
      </c>
      <c r="G22" s="7">
        <v>5871.87</v>
      </c>
      <c r="H22" s="7">
        <v>12091.61</v>
      </c>
      <c r="I22" s="7">
        <v>10404.61</v>
      </c>
      <c r="J22" s="7">
        <v>15204</v>
      </c>
      <c r="K22" s="7">
        <v>14919</v>
      </c>
      <c r="L22" s="7">
        <v>10370</v>
      </c>
      <c r="M22" s="7">
        <v>7571.73</v>
      </c>
      <c r="N22" s="15">
        <f t="shared" si="0"/>
        <v>110654.146</v>
      </c>
    </row>
    <row r="23" spans="1:14" ht="15">
      <c r="A23" s="6" t="s">
        <v>36</v>
      </c>
      <c r="B23" s="1" t="s">
        <v>37</v>
      </c>
      <c r="C23" s="7">
        <v>72</v>
      </c>
      <c r="D23" s="7">
        <v>147</v>
      </c>
      <c r="E23" s="7">
        <v>9990.062</v>
      </c>
      <c r="F23" s="7">
        <v>132.214</v>
      </c>
      <c r="G23" s="7">
        <v>958.88</v>
      </c>
      <c r="H23" s="7">
        <v>879.77</v>
      </c>
      <c r="I23" s="7">
        <v>176.505</v>
      </c>
      <c r="J23" s="7">
        <v>557</v>
      </c>
      <c r="K23" s="7">
        <v>143</v>
      </c>
      <c r="L23" s="7">
        <v>33</v>
      </c>
      <c r="M23" s="7">
        <v>306.27</v>
      </c>
      <c r="N23" s="15">
        <f t="shared" si="0"/>
        <v>13395.701</v>
      </c>
    </row>
    <row r="24" spans="1:14" ht="15">
      <c r="A24" s="6" t="s">
        <v>38</v>
      </c>
      <c r="B24" s="1" t="s">
        <v>39</v>
      </c>
      <c r="C24" s="7">
        <v>545</v>
      </c>
      <c r="D24" s="7">
        <v>0</v>
      </c>
      <c r="E24" s="7">
        <v>639.461</v>
      </c>
      <c r="F24" s="7">
        <v>0</v>
      </c>
      <c r="G24" s="7">
        <v>563.94</v>
      </c>
      <c r="H24" s="7">
        <v>1681.92</v>
      </c>
      <c r="I24" s="7">
        <v>1474.672</v>
      </c>
      <c r="J24" s="7">
        <v>943</v>
      </c>
      <c r="K24" s="7">
        <v>351</v>
      </c>
      <c r="L24" s="7">
        <v>1146</v>
      </c>
      <c r="M24" s="7">
        <v>1222.88</v>
      </c>
      <c r="N24" s="15">
        <f t="shared" si="0"/>
        <v>8567.873</v>
      </c>
    </row>
    <row r="25" spans="1:14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7">
        <v>0</v>
      </c>
      <c r="D26" s="7">
        <v>132</v>
      </c>
      <c r="E26" s="7">
        <v>0</v>
      </c>
      <c r="F26" s="7">
        <v>0</v>
      </c>
      <c r="G26" s="7">
        <v>0</v>
      </c>
      <c r="H26" s="7">
        <v>0</v>
      </c>
      <c r="I26" s="7">
        <v>59.04</v>
      </c>
      <c r="J26" s="7"/>
      <c r="K26" s="7">
        <v>66</v>
      </c>
      <c r="L26" s="7">
        <v>748</v>
      </c>
      <c r="M26" s="7">
        <v>76.6</v>
      </c>
      <c r="N26" s="15">
        <f t="shared" si="0"/>
        <v>1081.6399999999999</v>
      </c>
    </row>
    <row r="27" spans="1:14" ht="15">
      <c r="A27" s="6" t="s">
        <v>44</v>
      </c>
      <c r="B27" s="1" t="s">
        <v>45</v>
      </c>
      <c r="C27" s="7">
        <v>10</v>
      </c>
      <c r="D27" s="7">
        <v>57</v>
      </c>
      <c r="E27" s="7">
        <v>7.642</v>
      </c>
      <c r="F27" s="7">
        <v>0</v>
      </c>
      <c r="G27" s="7">
        <v>49.08</v>
      </c>
      <c r="H27" s="7">
        <v>87.99000000000001</v>
      </c>
      <c r="I27" s="7">
        <v>13.8</v>
      </c>
      <c r="J27" s="7">
        <v>8</v>
      </c>
      <c r="K27" s="7">
        <v>38</v>
      </c>
      <c r="L27" s="7">
        <v>38</v>
      </c>
      <c r="M27" s="7">
        <v>0</v>
      </c>
      <c r="N27" s="15">
        <f t="shared" si="0"/>
        <v>309.512</v>
      </c>
    </row>
    <row r="28" spans="1:14" ht="15">
      <c r="A28" s="6" t="s">
        <v>46</v>
      </c>
      <c r="B28" s="1" t="s">
        <v>47</v>
      </c>
      <c r="C28" s="7">
        <v>1056</v>
      </c>
      <c r="D28" s="7">
        <v>3366</v>
      </c>
      <c r="E28" s="7">
        <v>293.187615046</v>
      </c>
      <c r="F28" s="7">
        <v>65.362</v>
      </c>
      <c r="G28" s="7">
        <v>952.92</v>
      </c>
      <c r="H28" s="7">
        <v>1368.33</v>
      </c>
      <c r="I28" s="7">
        <v>1954.408</v>
      </c>
      <c r="J28" s="7">
        <v>2352</v>
      </c>
      <c r="K28" s="7">
        <v>1167</v>
      </c>
      <c r="L28" s="7">
        <v>1299</v>
      </c>
      <c r="M28" s="7">
        <v>580.5599999999977</v>
      </c>
      <c r="N28" s="15">
        <f t="shared" si="0"/>
        <v>14454.767615045997</v>
      </c>
    </row>
    <row r="29" spans="1:14" ht="15">
      <c r="A29" s="6" t="s">
        <v>48</v>
      </c>
      <c r="B29" s="1" t="s">
        <v>49</v>
      </c>
      <c r="C29" s="7">
        <v>702</v>
      </c>
      <c r="D29" s="7">
        <v>0</v>
      </c>
      <c r="E29" s="7">
        <v>64.728</v>
      </c>
      <c r="F29" s="7">
        <v>0</v>
      </c>
      <c r="G29" s="7">
        <v>207.41</v>
      </c>
      <c r="H29" s="7">
        <v>127.42000000000007</v>
      </c>
      <c r="I29" s="7">
        <v>1827.183</v>
      </c>
      <c r="J29" s="7"/>
      <c r="K29" s="7">
        <v>1889</v>
      </c>
      <c r="L29" s="7">
        <v>0</v>
      </c>
      <c r="M29" s="7">
        <v>31.270000000000003</v>
      </c>
      <c r="N29" s="15">
        <f t="shared" si="0"/>
        <v>4849.011</v>
      </c>
    </row>
    <row r="30" spans="1:14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14.24</v>
      </c>
      <c r="J30" s="7"/>
      <c r="K30" s="7">
        <v>0</v>
      </c>
      <c r="L30" s="7">
        <v>2</v>
      </c>
      <c r="M30" s="7">
        <v>40.5</v>
      </c>
      <c r="N30" s="15">
        <f t="shared" si="0"/>
        <v>56.74</v>
      </c>
    </row>
    <row r="31" spans="1:14" ht="15">
      <c r="A31" s="6" t="s">
        <v>52</v>
      </c>
      <c r="B31" s="1" t="s">
        <v>53</v>
      </c>
      <c r="C31" s="7">
        <v>254</v>
      </c>
      <c r="D31" s="7">
        <v>34</v>
      </c>
      <c r="E31" s="7">
        <v>0</v>
      </c>
      <c r="F31" s="7">
        <v>0</v>
      </c>
      <c r="G31" s="7">
        <v>250.51</v>
      </c>
      <c r="H31" s="7">
        <v>131.86000000000013</v>
      </c>
      <c r="I31" s="7">
        <v>4975.799</v>
      </c>
      <c r="J31" s="7">
        <v>34</v>
      </c>
      <c r="K31" s="7">
        <v>0</v>
      </c>
      <c r="L31" s="7">
        <v>0</v>
      </c>
      <c r="M31" s="7">
        <v>0</v>
      </c>
      <c r="N31" s="15">
        <f t="shared" si="0"/>
        <v>5680.169</v>
      </c>
    </row>
    <row r="32" spans="1:14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/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ht="15">
      <c r="A33" s="6" t="s">
        <v>56</v>
      </c>
      <c r="B33" s="1" t="s">
        <v>57</v>
      </c>
      <c r="C33" s="7">
        <v>1460</v>
      </c>
      <c r="D33" s="7">
        <v>3096</v>
      </c>
      <c r="E33" s="7">
        <v>596.788</v>
      </c>
      <c r="F33" s="7">
        <v>250.982</v>
      </c>
      <c r="G33" s="7">
        <v>901.1</v>
      </c>
      <c r="H33" s="7">
        <v>3693.630000000001</v>
      </c>
      <c r="I33" s="7">
        <v>4016.831</v>
      </c>
      <c r="J33" s="7">
        <v>1454</v>
      </c>
      <c r="K33" s="7">
        <v>906</v>
      </c>
      <c r="L33" s="7">
        <v>1664</v>
      </c>
      <c r="M33" s="7">
        <v>919.44</v>
      </c>
      <c r="N33" s="15">
        <f t="shared" si="0"/>
        <v>18958.771</v>
      </c>
    </row>
    <row r="34" spans="1:14" ht="15">
      <c r="A34" s="8" t="s">
        <v>58</v>
      </c>
      <c r="B34" s="9" t="s">
        <v>59</v>
      </c>
      <c r="C34" s="10">
        <v>84856</v>
      </c>
      <c r="D34" s="10">
        <v>105084</v>
      </c>
      <c r="E34" s="10">
        <v>121414.837</v>
      </c>
      <c r="F34" s="10">
        <v>39627.543000000005</v>
      </c>
      <c r="G34" s="10">
        <v>158535.02</v>
      </c>
      <c r="H34" s="10">
        <v>116400.91372000001</v>
      </c>
      <c r="I34" s="10">
        <v>136432.022</v>
      </c>
      <c r="J34" s="10">
        <v>100822</v>
      </c>
      <c r="K34" s="10">
        <v>98410</v>
      </c>
      <c r="L34" s="10">
        <v>65334</v>
      </c>
      <c r="M34" s="10">
        <v>83485.70999999999</v>
      </c>
      <c r="N34" s="11">
        <f t="shared" si="0"/>
        <v>1110402.04572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0777-021A-4C51-8633-10BFA8E17C9A}">
  <dimension ref="A1:N34"/>
  <sheetViews>
    <sheetView zoomScale="90" zoomScaleNormal="90" workbookViewId="0" topLeftCell="A1">
      <selection activeCell="M3" sqref="M3:M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73</v>
      </c>
    </row>
    <row r="2" spans="1:14" s="18" customFormat="1" ht="29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4" t="s">
        <v>71</v>
      </c>
    </row>
    <row r="3" spans="1:14" ht="15">
      <c r="A3" s="6" t="s">
        <v>0</v>
      </c>
      <c r="B3" s="1" t="s">
        <v>1</v>
      </c>
      <c r="C3" s="7">
        <v>5539</v>
      </c>
      <c r="D3" s="7">
        <v>5144</v>
      </c>
      <c r="E3" s="7">
        <v>2336</v>
      </c>
      <c r="F3" s="7">
        <v>128.85299999999995</v>
      </c>
      <c r="G3" s="7">
        <v>4459.57</v>
      </c>
      <c r="H3" s="7">
        <v>6013.1500000000015</v>
      </c>
      <c r="I3" s="7">
        <v>4407.594</v>
      </c>
      <c r="J3" s="7">
        <v>3508</v>
      </c>
      <c r="K3" s="7">
        <v>3462</v>
      </c>
      <c r="L3" s="7">
        <v>2551</v>
      </c>
      <c r="M3" s="7">
        <v>4039.59</v>
      </c>
      <c r="N3" s="15">
        <f>SUM(C3:M3)</f>
        <v>41588.757</v>
      </c>
    </row>
    <row r="4" spans="1:14" ht="15">
      <c r="A4" s="6" t="s">
        <v>2</v>
      </c>
      <c r="B4" s="1" t="s">
        <v>3</v>
      </c>
      <c r="C4" s="7">
        <v>10146</v>
      </c>
      <c r="D4" s="7">
        <v>11955</v>
      </c>
      <c r="E4" s="7">
        <v>1770</v>
      </c>
      <c r="F4" s="7">
        <v>0</v>
      </c>
      <c r="G4" s="7">
        <v>125.7</v>
      </c>
      <c r="H4" s="7">
        <v>4892.116000000002</v>
      </c>
      <c r="I4" s="7">
        <v>17409.162</v>
      </c>
      <c r="J4" s="7">
        <v>4819</v>
      </c>
      <c r="K4" s="7">
        <v>36</v>
      </c>
      <c r="L4" s="7">
        <v>0</v>
      </c>
      <c r="M4" s="7">
        <v>2428.269999999997</v>
      </c>
      <c r="N4" s="15">
        <f aca="true" t="shared" si="0" ref="N4:N34">SUM(C4:M4)</f>
        <v>53581.248</v>
      </c>
    </row>
    <row r="5" spans="1:14" ht="15">
      <c r="A5" s="6" t="s">
        <v>4</v>
      </c>
      <c r="B5" s="1" t="s">
        <v>5</v>
      </c>
      <c r="C5" s="7">
        <v>6575</v>
      </c>
      <c r="D5" s="7">
        <v>8640</v>
      </c>
      <c r="E5" s="7">
        <v>4493</v>
      </c>
      <c r="F5" s="7">
        <v>1030.403</v>
      </c>
      <c r="G5" s="7">
        <v>4643.96</v>
      </c>
      <c r="H5" s="7">
        <v>15921.504999999997</v>
      </c>
      <c r="I5" s="7">
        <v>11457.281</v>
      </c>
      <c r="J5" s="7">
        <v>6521</v>
      </c>
      <c r="K5" s="7">
        <v>5810</v>
      </c>
      <c r="L5" s="7">
        <v>8325</v>
      </c>
      <c r="M5" s="7">
        <v>5336.540000000001</v>
      </c>
      <c r="N5" s="15">
        <f t="shared" si="0"/>
        <v>78753.68900000001</v>
      </c>
    </row>
    <row r="6" spans="1:14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/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/>
      <c r="J7" s="7"/>
      <c r="K7" s="7">
        <v>0</v>
      </c>
      <c r="L7" s="7">
        <v>0</v>
      </c>
      <c r="M7" s="7">
        <v>2165.67</v>
      </c>
      <c r="N7" s="15">
        <f t="shared" si="0"/>
        <v>2165.67</v>
      </c>
    </row>
    <row r="8" spans="1:14" ht="15">
      <c r="A8" s="6" t="s">
        <v>10</v>
      </c>
      <c r="B8" s="1" t="s">
        <v>11</v>
      </c>
      <c r="C8" s="7">
        <v>0</v>
      </c>
      <c r="D8" s="7">
        <v>47</v>
      </c>
      <c r="E8" s="7">
        <v>0</v>
      </c>
      <c r="F8" s="7">
        <v>0</v>
      </c>
      <c r="G8" s="7">
        <v>0</v>
      </c>
      <c r="H8" s="7">
        <v>249.659</v>
      </c>
      <c r="I8" s="7">
        <v>31.55</v>
      </c>
      <c r="J8" s="7">
        <v>36</v>
      </c>
      <c r="K8" s="7">
        <v>0</v>
      </c>
      <c r="L8" s="7">
        <v>0</v>
      </c>
      <c r="M8" s="7">
        <v>0</v>
      </c>
      <c r="N8" s="15">
        <f t="shared" si="0"/>
        <v>364.209</v>
      </c>
    </row>
    <row r="9" spans="1:14" ht="15">
      <c r="A9" s="6" t="s">
        <v>12</v>
      </c>
      <c r="B9" s="1" t="s">
        <v>13</v>
      </c>
      <c r="C9" s="7">
        <v>76</v>
      </c>
      <c r="D9" s="7">
        <v>375</v>
      </c>
      <c r="E9" s="7">
        <v>1922</v>
      </c>
      <c r="F9" s="7">
        <v>0</v>
      </c>
      <c r="G9" s="7">
        <v>507.61</v>
      </c>
      <c r="H9" s="7">
        <v>708.367</v>
      </c>
      <c r="I9" s="7">
        <v>423.185</v>
      </c>
      <c r="J9" s="7">
        <v>1068</v>
      </c>
      <c r="K9" s="7">
        <v>49</v>
      </c>
      <c r="L9" s="7">
        <v>154</v>
      </c>
      <c r="M9" s="7">
        <v>2960.1</v>
      </c>
      <c r="N9" s="15">
        <f t="shared" si="0"/>
        <v>8243.262</v>
      </c>
    </row>
    <row r="10" spans="1:14" ht="15">
      <c r="A10" s="6" t="s">
        <v>14</v>
      </c>
      <c r="B10" s="1" t="s">
        <v>15</v>
      </c>
      <c r="C10" s="7">
        <v>6607</v>
      </c>
      <c r="D10" s="7">
        <v>10117</v>
      </c>
      <c r="E10" s="7">
        <v>8429</v>
      </c>
      <c r="F10" s="7">
        <v>11.783909999999988</v>
      </c>
      <c r="G10" s="7">
        <v>20153.22</v>
      </c>
      <c r="H10" s="7">
        <v>4509.084889999998</v>
      </c>
      <c r="I10" s="7">
        <v>5534.241815190675</v>
      </c>
      <c r="J10" s="7">
        <v>2056</v>
      </c>
      <c r="K10" s="7">
        <v>1340</v>
      </c>
      <c r="L10" s="7">
        <v>2611</v>
      </c>
      <c r="M10" s="7">
        <v>1250.6533333333327</v>
      </c>
      <c r="N10" s="15">
        <f t="shared" si="0"/>
        <v>62618.98394852401</v>
      </c>
    </row>
    <row r="11" spans="1:14" ht="15">
      <c r="A11" s="6" t="s">
        <v>16</v>
      </c>
      <c r="B11" s="1" t="s">
        <v>17</v>
      </c>
      <c r="C11" s="7">
        <v>2298</v>
      </c>
      <c r="D11" s="7">
        <v>830</v>
      </c>
      <c r="E11" s="7">
        <v>6861</v>
      </c>
      <c r="F11" s="7">
        <v>2.3320299999999845</v>
      </c>
      <c r="G11" s="7">
        <v>680.58</v>
      </c>
      <c r="H11" s="7">
        <v>1929.25439</v>
      </c>
      <c r="I11" s="7">
        <v>833.3469073572701</v>
      </c>
      <c r="J11" s="7">
        <v>474</v>
      </c>
      <c r="K11" s="7">
        <v>226</v>
      </c>
      <c r="L11" s="7">
        <v>793</v>
      </c>
      <c r="M11" s="7">
        <v>279.9499999999998</v>
      </c>
      <c r="N11" s="15">
        <f t="shared" si="0"/>
        <v>15207.463327357269</v>
      </c>
    </row>
    <row r="12" spans="1:14" ht="15">
      <c r="A12" s="6" t="s">
        <v>18</v>
      </c>
      <c r="B12" s="1" t="s">
        <v>19</v>
      </c>
      <c r="C12" s="7">
        <v>4309</v>
      </c>
      <c r="D12" s="7">
        <v>9287</v>
      </c>
      <c r="E12" s="7">
        <v>1568</v>
      </c>
      <c r="F12" s="7">
        <v>9.451880000000005</v>
      </c>
      <c r="G12" s="7">
        <v>19472.64</v>
      </c>
      <c r="H12" s="7">
        <v>2579.8305</v>
      </c>
      <c r="I12" s="7">
        <v>4700.894907833404</v>
      </c>
      <c r="J12" s="7">
        <v>1582</v>
      </c>
      <c r="K12" s="7">
        <v>1114</v>
      </c>
      <c r="L12" s="7">
        <v>1818</v>
      </c>
      <c r="M12" s="7">
        <v>970.7033333333329</v>
      </c>
      <c r="N12" s="15">
        <f t="shared" si="0"/>
        <v>47411.52062116674</v>
      </c>
    </row>
    <row r="13" spans="1:14" ht="15">
      <c r="A13" s="6" t="s">
        <v>20</v>
      </c>
      <c r="B13" s="1" t="s">
        <v>21</v>
      </c>
      <c r="C13" s="7">
        <v>2275</v>
      </c>
      <c r="D13" s="7">
        <v>3270</v>
      </c>
      <c r="E13" s="7">
        <v>28116</v>
      </c>
      <c r="F13" s="7">
        <v>64.34299999999999</v>
      </c>
      <c r="G13" s="7">
        <v>84215.81</v>
      </c>
      <c r="H13" s="7">
        <v>17769.241710000002</v>
      </c>
      <c r="I13" s="7">
        <v>41738.620184809326</v>
      </c>
      <c r="J13" s="7">
        <v>5441</v>
      </c>
      <c r="K13" s="7">
        <v>19958</v>
      </c>
      <c r="L13" s="7">
        <v>1188</v>
      </c>
      <c r="M13" s="7">
        <v>315.02666666666573</v>
      </c>
      <c r="N13" s="15">
        <f t="shared" si="0"/>
        <v>204351.04156147598</v>
      </c>
    </row>
    <row r="14" spans="1:14" ht="15">
      <c r="A14" s="6" t="s">
        <v>16</v>
      </c>
      <c r="B14" s="1" t="s">
        <v>22</v>
      </c>
      <c r="C14" s="7">
        <v>507</v>
      </c>
      <c r="D14" s="7">
        <v>1311</v>
      </c>
      <c r="E14" s="7">
        <v>26039</v>
      </c>
      <c r="F14" s="7">
        <v>55.11099999999999</v>
      </c>
      <c r="G14" s="7">
        <v>1083.59</v>
      </c>
      <c r="H14" s="7">
        <v>15019.526460000001</v>
      </c>
      <c r="I14" s="7">
        <v>24494.53609264273</v>
      </c>
      <c r="J14" s="7">
        <v>237</v>
      </c>
      <c r="K14" s="7">
        <v>367</v>
      </c>
      <c r="L14" s="7">
        <v>131</v>
      </c>
      <c r="M14" s="7">
        <v>112.96000000000004</v>
      </c>
      <c r="N14" s="15">
        <f t="shared" si="0"/>
        <v>69357.72355264274</v>
      </c>
    </row>
    <row r="15" spans="1:14" ht="15">
      <c r="A15" s="6" t="s">
        <v>18</v>
      </c>
      <c r="B15" s="1" t="s">
        <v>23</v>
      </c>
      <c r="C15" s="7">
        <v>1768</v>
      </c>
      <c r="D15" s="7">
        <v>1959</v>
      </c>
      <c r="E15" s="7">
        <v>2077</v>
      </c>
      <c r="F15" s="7">
        <v>9.232</v>
      </c>
      <c r="G15" s="7">
        <v>83132.22</v>
      </c>
      <c r="H15" s="7">
        <v>2748.715250000001</v>
      </c>
      <c r="I15" s="7">
        <v>17244.084092166595</v>
      </c>
      <c r="J15" s="7">
        <v>5204</v>
      </c>
      <c r="K15" s="7">
        <v>19591</v>
      </c>
      <c r="L15" s="7">
        <v>1057</v>
      </c>
      <c r="M15" s="7">
        <v>202.0666666666657</v>
      </c>
      <c r="N15" s="15">
        <f t="shared" si="0"/>
        <v>134992.31800883327</v>
      </c>
    </row>
    <row r="16" spans="1:14" ht="15">
      <c r="A16" s="6" t="s">
        <v>24</v>
      </c>
      <c r="B16" s="1" t="s">
        <v>25</v>
      </c>
      <c r="C16" s="7">
        <v>8882</v>
      </c>
      <c r="D16" s="7">
        <v>13387</v>
      </c>
      <c r="E16" s="7">
        <v>36545</v>
      </c>
      <c r="F16" s="7">
        <v>76.12690999999998</v>
      </c>
      <c r="G16" s="7">
        <v>104369.02</v>
      </c>
      <c r="H16" s="7">
        <v>22278.3266</v>
      </c>
      <c r="I16" s="7">
        <v>47272.862</v>
      </c>
      <c r="J16" s="7">
        <v>7497</v>
      </c>
      <c r="K16" s="7">
        <v>21298</v>
      </c>
      <c r="L16" s="7">
        <v>3799</v>
      </c>
      <c r="M16" s="7">
        <v>1565.6799999999985</v>
      </c>
      <c r="N16" s="15">
        <f t="shared" si="0"/>
        <v>266970.01551</v>
      </c>
    </row>
    <row r="17" spans="1:14" ht="15">
      <c r="A17" s="6" t="s">
        <v>16</v>
      </c>
      <c r="B17" s="1" t="s">
        <v>26</v>
      </c>
      <c r="C17" s="7">
        <v>2805</v>
      </c>
      <c r="D17" s="7">
        <v>2141</v>
      </c>
      <c r="E17" s="7">
        <v>32900</v>
      </c>
      <c r="F17" s="7">
        <v>57.44302999999997</v>
      </c>
      <c r="G17" s="7">
        <v>1764.16</v>
      </c>
      <c r="H17" s="7">
        <v>16948.780849999996</v>
      </c>
      <c r="I17" s="7">
        <v>25327.883</v>
      </c>
      <c r="J17" s="7">
        <v>711</v>
      </c>
      <c r="K17" s="7">
        <v>593</v>
      </c>
      <c r="L17" s="7">
        <v>924</v>
      </c>
      <c r="M17" s="7">
        <v>392.90999999999985</v>
      </c>
      <c r="N17" s="15">
        <f t="shared" si="0"/>
        <v>84565.17688000001</v>
      </c>
    </row>
    <row r="18" spans="1:14" ht="15">
      <c r="A18" s="6" t="s">
        <v>18</v>
      </c>
      <c r="B18" s="1" t="s">
        <v>27</v>
      </c>
      <c r="C18" s="7">
        <v>6077</v>
      </c>
      <c r="D18" s="7">
        <v>11246</v>
      </c>
      <c r="E18" s="7">
        <v>3645</v>
      </c>
      <c r="F18" s="7">
        <v>18.683880000000002</v>
      </c>
      <c r="G18" s="7">
        <v>102604.86</v>
      </c>
      <c r="H18" s="7">
        <v>5329.5457499999975</v>
      </c>
      <c r="I18" s="7">
        <v>21944.979</v>
      </c>
      <c r="J18" s="7">
        <v>6786</v>
      </c>
      <c r="K18" s="7">
        <v>20705</v>
      </c>
      <c r="L18" s="7">
        <v>2875</v>
      </c>
      <c r="M18" s="7">
        <v>1172.7699999999986</v>
      </c>
      <c r="N18" s="15">
        <f t="shared" si="0"/>
        <v>182404.83862999998</v>
      </c>
    </row>
    <row r="19" spans="1:14" ht="15">
      <c r="A19" s="6" t="s">
        <v>28</v>
      </c>
      <c r="B19" s="1" t="s">
        <v>29</v>
      </c>
      <c r="C19" s="7">
        <v>41472</v>
      </c>
      <c r="D19" s="7">
        <v>34918</v>
      </c>
      <c r="E19" s="7">
        <v>41676</v>
      </c>
      <c r="F19" s="7">
        <v>32733.775809999996</v>
      </c>
      <c r="G19" s="7">
        <v>24812.51</v>
      </c>
      <c r="H19" s="7">
        <v>43210.618</v>
      </c>
      <c r="I19" s="7">
        <v>49174.178</v>
      </c>
      <c r="J19" s="7">
        <v>59204</v>
      </c>
      <c r="K19" s="7">
        <v>56189</v>
      </c>
      <c r="L19" s="7">
        <v>42275</v>
      </c>
      <c r="M19" s="7">
        <v>31644.40999999999</v>
      </c>
      <c r="N19" s="15">
        <f t="shared" si="0"/>
        <v>457309.49181</v>
      </c>
    </row>
    <row r="20" spans="1:14" ht="15">
      <c r="A20" s="6" t="s">
        <v>30</v>
      </c>
      <c r="B20" s="1" t="s">
        <v>31</v>
      </c>
      <c r="C20" s="7">
        <v>41029</v>
      </c>
      <c r="D20" s="7">
        <v>34918</v>
      </c>
      <c r="E20" s="7">
        <v>41133</v>
      </c>
      <c r="F20" s="7">
        <v>32733.775809999996</v>
      </c>
      <c r="G20" s="7">
        <v>24205.43</v>
      </c>
      <c r="H20" s="7">
        <v>41981.814</v>
      </c>
      <c r="I20" s="7">
        <v>47792.252</v>
      </c>
      <c r="J20" s="7">
        <v>58305</v>
      </c>
      <c r="K20" s="7">
        <v>55917</v>
      </c>
      <c r="L20" s="7">
        <v>41534</v>
      </c>
      <c r="M20" s="7">
        <v>30419.849999999988</v>
      </c>
      <c r="N20" s="15">
        <f t="shared" si="0"/>
        <v>449969.1218099999</v>
      </c>
    </row>
    <row r="21" spans="1:14" ht="15">
      <c r="A21" s="6" t="s">
        <v>32</v>
      </c>
      <c r="B21" s="1" t="s">
        <v>33</v>
      </c>
      <c r="C21" s="7">
        <v>31159</v>
      </c>
      <c r="D21" s="7">
        <v>25682</v>
      </c>
      <c r="E21" s="7">
        <v>26739</v>
      </c>
      <c r="F21" s="7">
        <v>25892.949809999995</v>
      </c>
      <c r="G21" s="7">
        <v>17906.12</v>
      </c>
      <c r="H21" s="7">
        <v>30254.184999999998</v>
      </c>
      <c r="I21" s="7">
        <v>34916.172</v>
      </c>
      <c r="J21" s="7">
        <v>44153</v>
      </c>
      <c r="K21" s="7">
        <v>42901</v>
      </c>
      <c r="L21" s="7">
        <v>30826</v>
      </c>
      <c r="M21" s="7">
        <v>22439.829999999987</v>
      </c>
      <c r="N21" s="15">
        <f t="shared" si="0"/>
        <v>332869.25680999993</v>
      </c>
    </row>
    <row r="22" spans="1:14" ht="15">
      <c r="A22" s="6" t="s">
        <v>34</v>
      </c>
      <c r="B22" s="1" t="s">
        <v>35</v>
      </c>
      <c r="C22" s="7">
        <v>9832</v>
      </c>
      <c r="D22" s="7">
        <v>9075</v>
      </c>
      <c r="E22" s="7">
        <v>7396</v>
      </c>
      <c r="F22" s="7">
        <v>6840.826</v>
      </c>
      <c r="G22" s="7">
        <v>5636.5</v>
      </c>
      <c r="H22" s="7">
        <v>11011.156000000003</v>
      </c>
      <c r="I22" s="7">
        <v>12721.1</v>
      </c>
      <c r="J22" s="7">
        <v>14037</v>
      </c>
      <c r="K22" s="7">
        <v>12827</v>
      </c>
      <c r="L22" s="7">
        <v>10661</v>
      </c>
      <c r="M22" s="7">
        <v>7787.52</v>
      </c>
      <c r="N22" s="15">
        <f t="shared" si="0"/>
        <v>107825.102</v>
      </c>
    </row>
    <row r="23" spans="1:14" ht="15">
      <c r="A23" s="6" t="s">
        <v>36</v>
      </c>
      <c r="B23" s="1" t="s">
        <v>37</v>
      </c>
      <c r="C23" s="7">
        <v>38</v>
      </c>
      <c r="D23" s="7">
        <v>161</v>
      </c>
      <c r="E23" s="7">
        <v>6998</v>
      </c>
      <c r="F23" s="7">
        <v>0</v>
      </c>
      <c r="G23" s="7">
        <v>662.81</v>
      </c>
      <c r="H23" s="7">
        <v>716.473</v>
      </c>
      <c r="I23" s="7">
        <v>154.98</v>
      </c>
      <c r="J23" s="7">
        <v>115</v>
      </c>
      <c r="K23" s="7">
        <v>189</v>
      </c>
      <c r="L23" s="7">
        <v>47</v>
      </c>
      <c r="M23" s="7">
        <v>192.5</v>
      </c>
      <c r="N23" s="15">
        <f t="shared" si="0"/>
        <v>9274.762999999999</v>
      </c>
    </row>
    <row r="24" spans="1:14" ht="15">
      <c r="A24" s="6" t="s">
        <v>38</v>
      </c>
      <c r="B24" s="1" t="s">
        <v>39</v>
      </c>
      <c r="C24" s="7">
        <v>443</v>
      </c>
      <c r="D24" s="7">
        <v>0</v>
      </c>
      <c r="E24" s="7">
        <v>543</v>
      </c>
      <c r="F24" s="7">
        <v>0</v>
      </c>
      <c r="G24" s="7">
        <v>607.08</v>
      </c>
      <c r="H24" s="7">
        <v>1228.804</v>
      </c>
      <c r="I24" s="7">
        <v>1381.926</v>
      </c>
      <c r="J24" s="7">
        <v>899</v>
      </c>
      <c r="K24" s="7">
        <v>272</v>
      </c>
      <c r="L24" s="7">
        <v>741</v>
      </c>
      <c r="M24" s="7">
        <v>1224.5600000000004</v>
      </c>
      <c r="N24" s="15">
        <f t="shared" si="0"/>
        <v>7340.37</v>
      </c>
    </row>
    <row r="25" spans="1:14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/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73.8</v>
      </c>
      <c r="J26" s="7"/>
      <c r="K26" s="7">
        <v>21</v>
      </c>
      <c r="L26" s="7">
        <v>77</v>
      </c>
      <c r="M26" s="7">
        <v>1075.38</v>
      </c>
      <c r="N26" s="15">
        <f t="shared" si="0"/>
        <v>1247.18</v>
      </c>
    </row>
    <row r="27" spans="1:14" ht="15">
      <c r="A27" s="6" t="s">
        <v>44</v>
      </c>
      <c r="B27" s="1" t="s">
        <v>45</v>
      </c>
      <c r="C27" s="7">
        <v>22</v>
      </c>
      <c r="D27" s="7">
        <v>51</v>
      </c>
      <c r="E27" s="7">
        <v>0</v>
      </c>
      <c r="F27" s="7">
        <v>0</v>
      </c>
      <c r="G27" s="7">
        <v>19.33</v>
      </c>
      <c r="H27" s="7">
        <v>100.53</v>
      </c>
      <c r="I27" s="7">
        <v>48.57</v>
      </c>
      <c r="J27" s="7">
        <v>58</v>
      </c>
      <c r="K27" s="7">
        <v>35</v>
      </c>
      <c r="L27" s="7">
        <v>37</v>
      </c>
      <c r="M27" s="7">
        <v>16.589999999999996</v>
      </c>
      <c r="N27" s="15">
        <f t="shared" si="0"/>
        <v>388.02</v>
      </c>
    </row>
    <row r="28" spans="1:14" ht="15">
      <c r="A28" s="6" t="s">
        <v>46</v>
      </c>
      <c r="B28" s="1" t="s">
        <v>47</v>
      </c>
      <c r="C28" s="7">
        <v>646</v>
      </c>
      <c r="D28" s="7">
        <v>3902</v>
      </c>
      <c r="E28" s="7">
        <v>287</v>
      </c>
      <c r="F28" s="7">
        <v>116.184</v>
      </c>
      <c r="G28" s="7">
        <v>1339.33</v>
      </c>
      <c r="H28" s="7">
        <v>748.0123999999996</v>
      </c>
      <c r="I28" s="7">
        <v>2077.152</v>
      </c>
      <c r="J28" s="7">
        <v>1905</v>
      </c>
      <c r="K28" s="7">
        <v>1253</v>
      </c>
      <c r="L28" s="7">
        <v>1103</v>
      </c>
      <c r="M28" s="7">
        <v>680.75</v>
      </c>
      <c r="N28" s="15">
        <f t="shared" si="0"/>
        <v>14057.4284</v>
      </c>
    </row>
    <row r="29" spans="1:14" ht="15">
      <c r="A29" s="6" t="s">
        <v>48</v>
      </c>
      <c r="B29" s="1" t="s">
        <v>49</v>
      </c>
      <c r="C29" s="7">
        <v>160</v>
      </c>
      <c r="D29" s="7">
        <v>0</v>
      </c>
      <c r="E29" s="7">
        <v>10</v>
      </c>
      <c r="F29" s="7">
        <v>0</v>
      </c>
      <c r="G29" s="7">
        <v>213.68</v>
      </c>
      <c r="H29" s="7">
        <v>41.958000000000084</v>
      </c>
      <c r="I29" s="7">
        <v>2920.245</v>
      </c>
      <c r="J29" s="7"/>
      <c r="K29" s="7">
        <v>0</v>
      </c>
      <c r="L29" s="7">
        <v>0</v>
      </c>
      <c r="M29" s="7">
        <v>0</v>
      </c>
      <c r="N29" s="15">
        <f t="shared" si="0"/>
        <v>3345.883</v>
      </c>
    </row>
    <row r="30" spans="1:14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/>
      <c r="J30" s="7"/>
      <c r="K30" s="7">
        <v>0</v>
      </c>
      <c r="L30" s="7">
        <v>2</v>
      </c>
      <c r="M30" s="7">
        <v>1.8000000000000007</v>
      </c>
      <c r="N30" s="15">
        <f t="shared" si="0"/>
        <v>3.8000000000000007</v>
      </c>
    </row>
    <row r="31" spans="1:14" ht="15">
      <c r="A31" s="6" t="s">
        <v>52</v>
      </c>
      <c r="B31" s="1" t="s">
        <v>53</v>
      </c>
      <c r="C31" s="7">
        <v>1</v>
      </c>
      <c r="D31" s="7">
        <v>27</v>
      </c>
      <c r="E31" s="7">
        <v>0</v>
      </c>
      <c r="F31" s="7">
        <v>0</v>
      </c>
      <c r="G31" s="7">
        <v>300.56</v>
      </c>
      <c r="H31" s="7">
        <v>160.8380000000002</v>
      </c>
      <c r="I31" s="7">
        <v>1685.06</v>
      </c>
      <c r="J31" s="7">
        <v>1248</v>
      </c>
      <c r="K31" s="7">
        <v>0</v>
      </c>
      <c r="L31" s="7">
        <v>0</v>
      </c>
      <c r="M31" s="7">
        <v>0</v>
      </c>
      <c r="N31" s="15">
        <f t="shared" si="0"/>
        <v>3422.458</v>
      </c>
    </row>
    <row r="32" spans="1:14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/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ht="15">
      <c r="A33" s="6" t="s">
        <v>56</v>
      </c>
      <c r="B33" s="1" t="s">
        <v>57</v>
      </c>
      <c r="C33" s="7">
        <v>1165</v>
      </c>
      <c r="D33" s="7">
        <v>2767</v>
      </c>
      <c r="E33" s="7">
        <v>460</v>
      </c>
      <c r="F33" s="7">
        <v>0</v>
      </c>
      <c r="G33" s="7">
        <v>655.28</v>
      </c>
      <c r="H33" s="7">
        <v>2895.9089999999997</v>
      </c>
      <c r="I33" s="7">
        <v>4215.508</v>
      </c>
      <c r="J33" s="7">
        <v>1030</v>
      </c>
      <c r="K33" s="7">
        <v>728</v>
      </c>
      <c r="L33" s="7">
        <v>1301</v>
      </c>
      <c r="M33" s="7">
        <v>731.48</v>
      </c>
      <c r="N33" s="15">
        <f t="shared" si="0"/>
        <v>15949.177</v>
      </c>
    </row>
    <row r="34" spans="1:14" ht="15">
      <c r="A34" s="8" t="s">
        <v>58</v>
      </c>
      <c r="B34" s="9" t="s">
        <v>59</v>
      </c>
      <c r="C34" s="10">
        <v>74684</v>
      </c>
      <c r="D34" s="10">
        <v>81211</v>
      </c>
      <c r="E34" s="10">
        <v>89499</v>
      </c>
      <c r="F34" s="10">
        <v>34085.34271999999</v>
      </c>
      <c r="G34" s="10">
        <v>141446.56</v>
      </c>
      <c r="H34" s="10">
        <v>97220.989</v>
      </c>
      <c r="I34" s="10">
        <v>141196.147</v>
      </c>
      <c r="J34" s="10">
        <v>86894</v>
      </c>
      <c r="K34" s="10">
        <v>88881</v>
      </c>
      <c r="L34" s="10">
        <v>59624</v>
      </c>
      <c r="M34" s="10">
        <v>52646.25999999999</v>
      </c>
      <c r="N34" s="11">
        <f t="shared" si="0"/>
        <v>947388.2987200001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50BD1-A3F6-4B3E-89AD-1372ACBA9020}">
  <dimension ref="A1:N34"/>
  <sheetViews>
    <sheetView tabSelected="1" zoomScale="90" zoomScaleNormal="90" workbookViewId="0" topLeftCell="A8">
      <selection activeCell="E23" sqref="E23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78</v>
      </c>
    </row>
    <row r="2" spans="1:14" s="3" customFormat="1" ht="29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4" t="s">
        <v>71</v>
      </c>
    </row>
    <row r="3" spans="1:14" ht="15">
      <c r="A3" s="6" t="s">
        <v>0</v>
      </c>
      <c r="B3" s="1" t="s">
        <v>1</v>
      </c>
      <c r="C3" s="7">
        <v>2832</v>
      </c>
      <c r="D3" s="7">
        <v>6290</v>
      </c>
      <c r="E3" s="7">
        <v>274</v>
      </c>
      <c r="F3" s="7">
        <v>176.652</v>
      </c>
      <c r="G3" s="7">
        <v>3193.72</v>
      </c>
      <c r="H3" s="7">
        <v>2518.5300000000007</v>
      </c>
      <c r="I3" s="7">
        <v>3724.453</v>
      </c>
      <c r="J3" s="7">
        <v>1483</v>
      </c>
      <c r="K3" s="7">
        <v>2025</v>
      </c>
      <c r="L3" s="7">
        <v>5086</v>
      </c>
      <c r="M3" s="7">
        <v>1696.2000000000007</v>
      </c>
      <c r="N3" s="15">
        <f>SUM(C3:M3)</f>
        <v>29299.555</v>
      </c>
    </row>
    <row r="4" spans="1:14" ht="15">
      <c r="A4" s="6" t="s">
        <v>2</v>
      </c>
      <c r="B4" s="1" t="s">
        <v>3</v>
      </c>
      <c r="C4" s="7">
        <v>11986</v>
      </c>
      <c r="D4" s="7">
        <v>6118</v>
      </c>
      <c r="E4" s="7">
        <v>1927</v>
      </c>
      <c r="F4" s="7">
        <v>0</v>
      </c>
      <c r="G4" s="7">
        <v>7936.54</v>
      </c>
      <c r="H4" s="7">
        <v>5145.799999999999</v>
      </c>
      <c r="I4" s="7">
        <v>8881.94</v>
      </c>
      <c r="J4" s="7">
        <v>2759</v>
      </c>
      <c r="K4" s="7">
        <v>648</v>
      </c>
      <c r="L4" s="7">
        <v>0</v>
      </c>
      <c r="M4" s="7">
        <v>2467.300000000003</v>
      </c>
      <c r="N4" s="15">
        <f aca="true" t="shared" si="0" ref="N4:N34">SUM(C4:M4)</f>
        <v>47869.58</v>
      </c>
    </row>
    <row r="5" spans="1:14" ht="15">
      <c r="A5" s="6" t="s">
        <v>4</v>
      </c>
      <c r="B5" s="1" t="s">
        <v>5</v>
      </c>
      <c r="C5" s="7">
        <v>3801</v>
      </c>
      <c r="D5" s="7">
        <v>6250</v>
      </c>
      <c r="E5" s="7">
        <v>1732</v>
      </c>
      <c r="F5" s="7">
        <v>545.517</v>
      </c>
      <c r="G5" s="7">
        <v>814.56</v>
      </c>
      <c r="H5" s="7">
        <v>6671.630000000005</v>
      </c>
      <c r="I5" s="7">
        <v>4535.852</v>
      </c>
      <c r="J5" s="7">
        <v>3718</v>
      </c>
      <c r="K5" s="7">
        <v>3999</v>
      </c>
      <c r="L5" s="7">
        <v>7040</v>
      </c>
      <c r="M5" s="7">
        <v>8350.029999999999</v>
      </c>
      <c r="N5" s="15">
        <f t="shared" si="0"/>
        <v>47457.589</v>
      </c>
    </row>
    <row r="6" spans="1:14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/>
      <c r="K8" s="7">
        <v>0</v>
      </c>
      <c r="L8" s="7">
        <v>0</v>
      </c>
      <c r="M8" s="7">
        <v>0</v>
      </c>
      <c r="N8" s="15">
        <f t="shared" si="0"/>
        <v>0</v>
      </c>
    </row>
    <row r="9" spans="1:14" ht="15">
      <c r="A9" s="6" t="s">
        <v>12</v>
      </c>
      <c r="B9" s="1" t="s">
        <v>13</v>
      </c>
      <c r="C9" s="7">
        <v>0</v>
      </c>
      <c r="D9" s="7">
        <v>0</v>
      </c>
      <c r="E9" s="7">
        <v>0</v>
      </c>
      <c r="F9" s="7">
        <v>0</v>
      </c>
      <c r="G9" s="7">
        <v>253.57</v>
      </c>
      <c r="H9" s="7">
        <v>0</v>
      </c>
      <c r="I9" s="7">
        <v>0</v>
      </c>
      <c r="J9" s="7"/>
      <c r="K9" s="7">
        <v>0</v>
      </c>
      <c r="L9" s="7">
        <v>0</v>
      </c>
      <c r="M9" s="7">
        <v>0</v>
      </c>
      <c r="N9" s="15">
        <f t="shared" si="0"/>
        <v>253.57</v>
      </c>
    </row>
    <row r="10" spans="1:14" ht="15">
      <c r="A10" s="6" t="s">
        <v>14</v>
      </c>
      <c r="B10" s="1" t="s">
        <v>15</v>
      </c>
      <c r="C10" s="7">
        <v>0</v>
      </c>
      <c r="D10" s="7">
        <v>680</v>
      </c>
      <c r="E10" s="7">
        <v>36</v>
      </c>
      <c r="F10" s="7">
        <v>0</v>
      </c>
      <c r="G10" s="7">
        <v>15013.4</v>
      </c>
      <c r="H10" s="7">
        <v>6993.37</v>
      </c>
      <c r="I10" s="7">
        <v>0</v>
      </c>
      <c r="J10" s="7">
        <v>0</v>
      </c>
      <c r="K10" s="7">
        <v>125</v>
      </c>
      <c r="L10" s="7">
        <v>136</v>
      </c>
      <c r="M10" s="7">
        <v>335.96000000000004</v>
      </c>
      <c r="N10" s="15">
        <f t="shared" si="0"/>
        <v>23319.73</v>
      </c>
    </row>
    <row r="11" spans="1:14" ht="15">
      <c r="A11" s="6" t="s">
        <v>16</v>
      </c>
      <c r="B11" s="1" t="s">
        <v>17</v>
      </c>
      <c r="C11" s="7">
        <v>0</v>
      </c>
      <c r="D11" s="7">
        <v>569</v>
      </c>
      <c r="E11" s="7">
        <v>36</v>
      </c>
      <c r="F11" s="7">
        <v>0</v>
      </c>
      <c r="G11" s="7">
        <v>1494.87</v>
      </c>
      <c r="H11" s="7">
        <v>413.52</v>
      </c>
      <c r="I11" s="7">
        <v>0</v>
      </c>
      <c r="J11" s="7"/>
      <c r="K11" s="7">
        <v>9</v>
      </c>
      <c r="L11" s="7">
        <v>136</v>
      </c>
      <c r="M11" s="7">
        <v>0</v>
      </c>
      <c r="N11" s="15">
        <f t="shared" si="0"/>
        <v>2658.39</v>
      </c>
    </row>
    <row r="12" spans="1:14" ht="15">
      <c r="A12" s="6" t="s">
        <v>18</v>
      </c>
      <c r="B12" s="1" t="s">
        <v>19</v>
      </c>
      <c r="C12" s="7">
        <v>0</v>
      </c>
      <c r="D12" s="7">
        <v>111</v>
      </c>
      <c r="E12" s="7">
        <v>0</v>
      </c>
      <c r="F12" s="7">
        <v>0</v>
      </c>
      <c r="G12" s="7">
        <v>13518.53</v>
      </c>
      <c r="H12" s="7">
        <v>6579.85</v>
      </c>
      <c r="I12" s="7">
        <v>0</v>
      </c>
      <c r="J12" s="7"/>
      <c r="K12" s="7">
        <v>116</v>
      </c>
      <c r="L12" s="7">
        <v>0</v>
      </c>
      <c r="M12" s="7">
        <v>335.96000000000004</v>
      </c>
      <c r="N12" s="15">
        <f t="shared" si="0"/>
        <v>20661.34</v>
      </c>
    </row>
    <row r="13" spans="1:14" ht="15">
      <c r="A13" s="6" t="s">
        <v>20</v>
      </c>
      <c r="B13" s="1" t="s">
        <v>21</v>
      </c>
      <c r="C13" s="7">
        <v>134</v>
      </c>
      <c r="D13" s="7">
        <v>1217</v>
      </c>
      <c r="E13" s="7">
        <v>4099</v>
      </c>
      <c r="F13" s="7">
        <v>0</v>
      </c>
      <c r="G13" s="7">
        <v>2639.54</v>
      </c>
      <c r="H13" s="7">
        <v>3976.3899999999994</v>
      </c>
      <c r="I13" s="7">
        <v>1815.784</v>
      </c>
      <c r="J13" s="7">
        <v>693</v>
      </c>
      <c r="K13" s="7">
        <v>2849</v>
      </c>
      <c r="L13" s="7">
        <v>115</v>
      </c>
      <c r="M13" s="7">
        <v>576.1199999999995</v>
      </c>
      <c r="N13" s="15">
        <f t="shared" si="0"/>
        <v>18114.834</v>
      </c>
    </row>
    <row r="14" spans="1:14" ht="15">
      <c r="A14" s="6" t="s">
        <v>16</v>
      </c>
      <c r="B14" s="1" t="s">
        <v>22</v>
      </c>
      <c r="C14" s="7">
        <v>111</v>
      </c>
      <c r="D14" s="7">
        <v>281</v>
      </c>
      <c r="E14" s="7">
        <v>291</v>
      </c>
      <c r="F14" s="7">
        <v>0</v>
      </c>
      <c r="G14" s="7">
        <v>233.83</v>
      </c>
      <c r="H14" s="7">
        <v>2593.01</v>
      </c>
      <c r="I14" s="7">
        <v>600.077</v>
      </c>
      <c r="J14" s="7">
        <v>96</v>
      </c>
      <c r="K14" s="7">
        <v>84</v>
      </c>
      <c r="L14" s="7">
        <v>0</v>
      </c>
      <c r="M14" s="7">
        <v>14.699999999999932</v>
      </c>
      <c r="N14" s="15">
        <f t="shared" si="0"/>
        <v>4304.617</v>
      </c>
    </row>
    <row r="15" spans="1:14" ht="15">
      <c r="A15" s="6" t="s">
        <v>18</v>
      </c>
      <c r="B15" s="1" t="s">
        <v>23</v>
      </c>
      <c r="C15" s="7">
        <v>24</v>
      </c>
      <c r="D15" s="7">
        <v>936</v>
      </c>
      <c r="E15" s="7">
        <v>3808</v>
      </c>
      <c r="F15" s="7">
        <v>0</v>
      </c>
      <c r="G15" s="7">
        <v>2405.71</v>
      </c>
      <c r="H15" s="7">
        <v>1383.380000000001</v>
      </c>
      <c r="I15" s="7">
        <v>1215.707</v>
      </c>
      <c r="J15" s="7">
        <v>597</v>
      </c>
      <c r="K15" s="7">
        <v>2765</v>
      </c>
      <c r="L15" s="7">
        <v>115</v>
      </c>
      <c r="M15" s="7">
        <v>561.4199999999996</v>
      </c>
      <c r="N15" s="15">
        <f t="shared" si="0"/>
        <v>13811.217</v>
      </c>
    </row>
    <row r="16" spans="1:14" ht="15">
      <c r="A16" s="6" t="s">
        <v>24</v>
      </c>
      <c r="B16" s="1" t="s">
        <v>25</v>
      </c>
      <c r="C16" s="7">
        <v>134</v>
      </c>
      <c r="D16" s="7">
        <v>1897</v>
      </c>
      <c r="E16" s="7">
        <v>4135</v>
      </c>
      <c r="F16" s="7">
        <v>0</v>
      </c>
      <c r="G16" s="7">
        <v>17652.94</v>
      </c>
      <c r="H16" s="7">
        <v>10969.759999999998</v>
      </c>
      <c r="I16" s="7">
        <v>1815.784</v>
      </c>
      <c r="J16" s="7">
        <v>693</v>
      </c>
      <c r="K16" s="7">
        <v>2974</v>
      </c>
      <c r="L16" s="7">
        <v>251</v>
      </c>
      <c r="M16" s="7">
        <v>912.0799999999996</v>
      </c>
      <c r="N16" s="15">
        <f t="shared" si="0"/>
        <v>41434.564</v>
      </c>
    </row>
    <row r="17" spans="1:14" ht="15">
      <c r="A17" s="6" t="s">
        <v>16</v>
      </c>
      <c r="B17" s="1" t="s">
        <v>26</v>
      </c>
      <c r="C17" s="7">
        <v>111</v>
      </c>
      <c r="D17" s="7">
        <v>850</v>
      </c>
      <c r="E17" s="7">
        <v>327</v>
      </c>
      <c r="F17" s="7">
        <v>0</v>
      </c>
      <c r="G17" s="7">
        <v>1728.7</v>
      </c>
      <c r="H17" s="7">
        <v>3006.529999999999</v>
      </c>
      <c r="I17" s="7">
        <v>600.077</v>
      </c>
      <c r="J17" s="7">
        <v>96</v>
      </c>
      <c r="K17" s="7">
        <v>93</v>
      </c>
      <c r="L17" s="7">
        <v>136</v>
      </c>
      <c r="M17" s="7">
        <v>14.699999999999932</v>
      </c>
      <c r="N17" s="15">
        <f t="shared" si="0"/>
        <v>6963.006999999999</v>
      </c>
    </row>
    <row r="18" spans="1:14" ht="15">
      <c r="A18" s="6" t="s">
        <v>18</v>
      </c>
      <c r="B18" s="1" t="s">
        <v>27</v>
      </c>
      <c r="C18" s="7">
        <v>24</v>
      </c>
      <c r="D18" s="7">
        <v>1047</v>
      </c>
      <c r="E18" s="7">
        <v>3808</v>
      </c>
      <c r="F18" s="7">
        <v>0</v>
      </c>
      <c r="G18" s="7">
        <v>15924.24</v>
      </c>
      <c r="H18" s="7">
        <v>7963.23</v>
      </c>
      <c r="I18" s="7">
        <v>1215.707</v>
      </c>
      <c r="J18" s="7">
        <v>597</v>
      </c>
      <c r="K18" s="7">
        <v>2881</v>
      </c>
      <c r="L18" s="7">
        <v>115</v>
      </c>
      <c r="M18" s="7">
        <v>897.3799999999997</v>
      </c>
      <c r="N18" s="15">
        <f t="shared" si="0"/>
        <v>34472.55699999999</v>
      </c>
    </row>
    <row r="19" spans="1:14" ht="15">
      <c r="A19" s="6" t="s">
        <v>28</v>
      </c>
      <c r="B19" s="1" t="s">
        <v>29</v>
      </c>
      <c r="C19" s="7">
        <v>17002</v>
      </c>
      <c r="D19" s="7">
        <v>16082</v>
      </c>
      <c r="E19" s="7">
        <v>8176</v>
      </c>
      <c r="F19" s="7">
        <v>46916.48938</v>
      </c>
      <c r="G19" s="7">
        <v>6729.93</v>
      </c>
      <c r="H19" s="7">
        <v>12546.020000000004</v>
      </c>
      <c r="I19" s="7">
        <v>19257.98763</v>
      </c>
      <c r="J19" s="7">
        <v>25842</v>
      </c>
      <c r="K19" s="7">
        <v>16685</v>
      </c>
      <c r="L19" s="7">
        <v>10931</v>
      </c>
      <c r="M19" s="7">
        <v>21317.979999999996</v>
      </c>
      <c r="N19" s="15">
        <f t="shared" si="0"/>
        <v>201486.40701000002</v>
      </c>
    </row>
    <row r="20" spans="1:14" ht="15">
      <c r="A20" s="6" t="s">
        <v>30</v>
      </c>
      <c r="B20" s="1" t="s">
        <v>31</v>
      </c>
      <c r="C20" s="7">
        <v>17095</v>
      </c>
      <c r="D20" s="7">
        <v>16082</v>
      </c>
      <c r="E20" s="7">
        <v>8112</v>
      </c>
      <c r="F20" s="7">
        <v>46916.48938</v>
      </c>
      <c r="G20" s="7">
        <v>6728.58</v>
      </c>
      <c r="H20" s="7">
        <v>12467.480000000003</v>
      </c>
      <c r="I20" s="7">
        <v>18540.32563</v>
      </c>
      <c r="J20" s="7">
        <v>25820</v>
      </c>
      <c r="K20" s="7">
        <v>16665</v>
      </c>
      <c r="L20" s="7">
        <v>10912</v>
      </c>
      <c r="M20" s="7">
        <v>21317.979999999996</v>
      </c>
      <c r="N20" s="15">
        <f t="shared" si="0"/>
        <v>200656.85501</v>
      </c>
    </row>
    <row r="21" spans="1:14" ht="15">
      <c r="A21" s="6" t="s">
        <v>32</v>
      </c>
      <c r="B21" s="1" t="s">
        <v>33</v>
      </c>
      <c r="C21" s="7">
        <v>14515</v>
      </c>
      <c r="D21" s="7">
        <v>15093</v>
      </c>
      <c r="E21" s="7">
        <v>6995</v>
      </c>
      <c r="F21" s="7">
        <v>6456.173</v>
      </c>
      <c r="G21" s="7">
        <v>6109.38</v>
      </c>
      <c r="H21" s="7">
        <v>11250.980000000003</v>
      </c>
      <c r="I21" s="7">
        <v>13809.32563</v>
      </c>
      <c r="J21" s="7">
        <v>23347</v>
      </c>
      <c r="K21" s="7">
        <v>16645</v>
      </c>
      <c r="L21" s="7">
        <v>10356</v>
      </c>
      <c r="M21" s="7">
        <v>19918.559999999998</v>
      </c>
      <c r="N21" s="15">
        <f t="shared" si="0"/>
        <v>144495.41863</v>
      </c>
    </row>
    <row r="22" spans="1:14" ht="15">
      <c r="A22" s="6" t="s">
        <v>34</v>
      </c>
      <c r="B22" s="1" t="s">
        <v>35</v>
      </c>
      <c r="C22" s="7">
        <v>2580</v>
      </c>
      <c r="D22" s="7">
        <v>989</v>
      </c>
      <c r="E22" s="7">
        <v>1117</v>
      </c>
      <c r="F22" s="7">
        <v>40460.31638</v>
      </c>
      <c r="G22" s="7">
        <v>618.93</v>
      </c>
      <c r="H22" s="7">
        <v>1216.5</v>
      </c>
      <c r="I22" s="7">
        <v>4731</v>
      </c>
      <c r="J22" s="7">
        <v>2473</v>
      </c>
      <c r="K22" s="7">
        <v>20</v>
      </c>
      <c r="L22" s="7">
        <v>556</v>
      </c>
      <c r="M22" s="7">
        <v>1399.4199999999983</v>
      </c>
      <c r="N22" s="15">
        <f t="shared" si="0"/>
        <v>56161.166379999995</v>
      </c>
    </row>
    <row r="23" spans="1:14" ht="15">
      <c r="A23" s="6" t="s">
        <v>36</v>
      </c>
      <c r="B23" s="1" t="s">
        <v>37</v>
      </c>
      <c r="C23" s="7">
        <v>0</v>
      </c>
      <c r="D23" s="7">
        <v>0</v>
      </c>
      <c r="E23" s="7">
        <v>0</v>
      </c>
      <c r="F23" s="7">
        <v>0</v>
      </c>
      <c r="G23" s="7">
        <v>0.27</v>
      </c>
      <c r="H23" s="7">
        <v>0</v>
      </c>
      <c r="I23" s="7">
        <v>0</v>
      </c>
      <c r="J23" s="7"/>
      <c r="K23" s="7">
        <v>0</v>
      </c>
      <c r="L23" s="7">
        <v>0</v>
      </c>
      <c r="M23" s="7">
        <v>0</v>
      </c>
      <c r="N23" s="15">
        <f t="shared" si="0"/>
        <v>0.27</v>
      </c>
    </row>
    <row r="24" spans="1:14" ht="15">
      <c r="A24" s="6" t="s">
        <v>38</v>
      </c>
      <c r="B24" s="1" t="s">
        <v>39</v>
      </c>
      <c r="C24" s="7">
        <v>0</v>
      </c>
      <c r="D24" s="7">
        <v>0</v>
      </c>
      <c r="E24" s="7">
        <v>64</v>
      </c>
      <c r="F24" s="7">
        <v>0</v>
      </c>
      <c r="G24" s="7">
        <v>1.35</v>
      </c>
      <c r="H24" s="7">
        <v>78.53999999999996</v>
      </c>
      <c r="I24" s="7">
        <v>717.662</v>
      </c>
      <c r="J24" s="7">
        <v>22</v>
      </c>
      <c r="K24" s="7">
        <v>20</v>
      </c>
      <c r="L24" s="7">
        <v>19</v>
      </c>
      <c r="M24" s="7">
        <v>0</v>
      </c>
      <c r="N24" s="15">
        <f t="shared" si="0"/>
        <v>922.552</v>
      </c>
    </row>
    <row r="25" spans="1:14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/>
      <c r="K26" s="7">
        <v>0</v>
      </c>
      <c r="L26" s="7">
        <v>0</v>
      </c>
      <c r="M26" s="7">
        <v>0</v>
      </c>
      <c r="N26" s="15">
        <f t="shared" si="0"/>
        <v>0</v>
      </c>
    </row>
    <row r="27" spans="1:14" ht="15">
      <c r="A27" s="6" t="s">
        <v>44</v>
      </c>
      <c r="B27" s="1" t="s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/>
      <c r="K27" s="7">
        <v>0</v>
      </c>
      <c r="L27" s="7">
        <v>0</v>
      </c>
      <c r="M27" s="7">
        <v>0</v>
      </c>
      <c r="N27" s="15">
        <f t="shared" si="0"/>
        <v>0</v>
      </c>
    </row>
    <row r="28" spans="1:14" ht="15">
      <c r="A28" s="6" t="s">
        <v>46</v>
      </c>
      <c r="B28" s="1" t="s">
        <v>47</v>
      </c>
      <c r="C28" s="7">
        <v>35</v>
      </c>
      <c r="D28" s="7">
        <v>37</v>
      </c>
      <c r="E28" s="7">
        <v>277</v>
      </c>
      <c r="F28" s="7">
        <v>0</v>
      </c>
      <c r="G28" s="7">
        <v>187.54</v>
      </c>
      <c r="H28" s="7">
        <v>11.769999999999982</v>
      </c>
      <c r="I28" s="7">
        <v>45</v>
      </c>
      <c r="J28" s="7">
        <v>3</v>
      </c>
      <c r="K28" s="7">
        <v>70</v>
      </c>
      <c r="L28" s="7">
        <v>69</v>
      </c>
      <c r="M28" s="7">
        <v>0</v>
      </c>
      <c r="N28" s="15">
        <f t="shared" si="0"/>
        <v>735.31</v>
      </c>
    </row>
    <row r="29" spans="1:14" ht="15">
      <c r="A29" s="6" t="s">
        <v>48</v>
      </c>
      <c r="B29" s="1" t="s">
        <v>49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3.171</v>
      </c>
      <c r="J29" s="7"/>
      <c r="K29" s="7">
        <v>0</v>
      </c>
      <c r="L29" s="7">
        <v>0</v>
      </c>
      <c r="M29" s="7">
        <v>0</v>
      </c>
      <c r="N29" s="15">
        <f t="shared" si="0"/>
        <v>3.171</v>
      </c>
    </row>
    <row r="30" spans="1:14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0</v>
      </c>
      <c r="N30" s="15">
        <f t="shared" si="0"/>
        <v>0</v>
      </c>
    </row>
    <row r="31" spans="1:14" ht="15">
      <c r="A31" s="6" t="s">
        <v>52</v>
      </c>
      <c r="B31" s="1" t="s">
        <v>53</v>
      </c>
      <c r="C31" s="7">
        <v>0</v>
      </c>
      <c r="D31" s="7">
        <v>0</v>
      </c>
      <c r="E31" s="7">
        <v>0</v>
      </c>
      <c r="F31" s="7">
        <v>0</v>
      </c>
      <c r="G31" s="7">
        <v>-3.33</v>
      </c>
      <c r="H31" s="7">
        <v>0</v>
      </c>
      <c r="I31" s="7">
        <v>0</v>
      </c>
      <c r="J31" s="7"/>
      <c r="K31" s="7">
        <v>0</v>
      </c>
      <c r="L31" s="7">
        <v>0</v>
      </c>
      <c r="M31" s="7">
        <v>0</v>
      </c>
      <c r="N31" s="15">
        <f t="shared" si="0"/>
        <v>-3.33</v>
      </c>
    </row>
    <row r="32" spans="1:14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ht="15">
      <c r="A33" s="6" t="s">
        <v>56</v>
      </c>
      <c r="B33" s="1" t="s">
        <v>57</v>
      </c>
      <c r="C33" s="7">
        <v>895</v>
      </c>
      <c r="D33" s="7">
        <v>88</v>
      </c>
      <c r="E33" s="7">
        <v>15</v>
      </c>
      <c r="F33" s="7">
        <v>28</v>
      </c>
      <c r="G33" s="7">
        <v>26.65</v>
      </c>
      <c r="H33" s="7">
        <v>824.3999999999996</v>
      </c>
      <c r="I33" s="7">
        <v>868.0183000000001</v>
      </c>
      <c r="J33" s="7">
        <v>26</v>
      </c>
      <c r="K33" s="7">
        <v>136</v>
      </c>
      <c r="L33" s="7">
        <v>61</v>
      </c>
      <c r="M33" s="7">
        <v>537.9899999999999</v>
      </c>
      <c r="N33" s="15">
        <f t="shared" si="0"/>
        <v>3506.0582999999997</v>
      </c>
    </row>
    <row r="34" spans="1:14" ht="15">
      <c r="A34" s="8" t="s">
        <v>58</v>
      </c>
      <c r="B34" s="9" t="s">
        <v>59</v>
      </c>
      <c r="C34" s="10">
        <v>38036</v>
      </c>
      <c r="D34" s="10">
        <v>36762</v>
      </c>
      <c r="E34" s="10">
        <v>16536</v>
      </c>
      <c r="F34" s="10">
        <v>47666.825379999995</v>
      </c>
      <c r="G34" s="10">
        <v>36792.12</v>
      </c>
      <c r="H34" s="10">
        <v>39993</v>
      </c>
      <c r="I34" s="10">
        <v>39132.205930000004</v>
      </c>
      <c r="J34" s="10">
        <v>34524</v>
      </c>
      <c r="K34" s="10">
        <v>26537</v>
      </c>
      <c r="L34" s="10">
        <v>23438</v>
      </c>
      <c r="M34" s="10">
        <v>35281.579999999994</v>
      </c>
      <c r="N34" s="11">
        <f t="shared" si="0"/>
        <v>374698.73131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5F55-6E69-493D-B15D-1F327E7DFDD8}">
  <dimension ref="A1:N34"/>
  <sheetViews>
    <sheetView zoomScale="90" zoomScaleNormal="90" workbookViewId="0" topLeftCell="A1">
      <selection activeCell="M3" sqref="M3:M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77</v>
      </c>
    </row>
    <row r="2" spans="1:14" s="3" customFormat="1" ht="29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4" t="s">
        <v>71</v>
      </c>
    </row>
    <row r="3" spans="1:14" ht="15">
      <c r="A3" s="6" t="s">
        <v>0</v>
      </c>
      <c r="B3" s="1" t="s">
        <v>1</v>
      </c>
      <c r="C3" s="7">
        <v>1226</v>
      </c>
      <c r="D3" s="7">
        <v>7339</v>
      </c>
      <c r="E3" s="7">
        <v>883</v>
      </c>
      <c r="F3" s="7">
        <v>184.645</v>
      </c>
      <c r="G3" s="7">
        <v>4130.7</v>
      </c>
      <c r="H3" s="7">
        <v>2550.5560000000005</v>
      </c>
      <c r="I3" s="7">
        <v>4346.897</v>
      </c>
      <c r="J3" s="7">
        <v>1357</v>
      </c>
      <c r="K3" s="7">
        <v>1199</v>
      </c>
      <c r="L3" s="7">
        <v>637</v>
      </c>
      <c r="M3" s="7">
        <v>5023.689999999999</v>
      </c>
      <c r="N3" s="15">
        <f>SUM(C3:M3)</f>
        <v>28877.488</v>
      </c>
    </row>
    <row r="4" spans="1:14" ht="15">
      <c r="A4" s="6" t="s">
        <v>2</v>
      </c>
      <c r="B4" s="1" t="s">
        <v>3</v>
      </c>
      <c r="C4" s="7">
        <v>8463</v>
      </c>
      <c r="D4" s="7">
        <v>5811</v>
      </c>
      <c r="E4" s="7">
        <v>865</v>
      </c>
      <c r="F4" s="7">
        <v>0</v>
      </c>
      <c r="G4" s="7">
        <v>312.95</v>
      </c>
      <c r="H4" s="7">
        <v>3070.577000000001</v>
      </c>
      <c r="I4" s="7">
        <v>5030.054</v>
      </c>
      <c r="J4" s="7">
        <v>872</v>
      </c>
      <c r="K4" s="7">
        <v>20</v>
      </c>
      <c r="L4" s="7">
        <v>0</v>
      </c>
      <c r="M4" s="7">
        <v>2284.210000000001</v>
      </c>
      <c r="N4" s="15">
        <f aca="true" t="shared" si="0" ref="N4:N34">SUM(C4:M4)</f>
        <v>26728.791000000005</v>
      </c>
    </row>
    <row r="5" spans="1:14" ht="15">
      <c r="A5" s="6" t="s">
        <v>4</v>
      </c>
      <c r="B5" s="1" t="s">
        <v>5</v>
      </c>
      <c r="C5" s="7">
        <v>6920</v>
      </c>
      <c r="D5" s="7">
        <v>2168</v>
      </c>
      <c r="E5" s="7">
        <v>2083</v>
      </c>
      <c r="F5" s="7">
        <v>309.256</v>
      </c>
      <c r="G5" s="7">
        <v>1859.86</v>
      </c>
      <c r="H5" s="7">
        <v>6967.614999999998</v>
      </c>
      <c r="I5" s="7">
        <v>8214.402</v>
      </c>
      <c r="J5" s="7">
        <v>3353</v>
      </c>
      <c r="K5" s="7">
        <v>2255</v>
      </c>
      <c r="L5" s="7">
        <v>3431</v>
      </c>
      <c r="M5" s="7">
        <v>4189.889999999998</v>
      </c>
      <c r="N5" s="15">
        <f t="shared" si="0"/>
        <v>41751.023</v>
      </c>
    </row>
    <row r="6" spans="1:14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/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/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/>
      <c r="J8" s="7"/>
      <c r="K8" s="7">
        <v>0</v>
      </c>
      <c r="L8" s="7">
        <v>0</v>
      </c>
      <c r="M8" s="7">
        <v>0</v>
      </c>
      <c r="N8" s="15">
        <f t="shared" si="0"/>
        <v>0</v>
      </c>
    </row>
    <row r="9" spans="1:14" ht="15">
      <c r="A9" s="6" t="s">
        <v>12</v>
      </c>
      <c r="B9" s="1" t="s">
        <v>13</v>
      </c>
      <c r="C9" s="7">
        <v>0</v>
      </c>
      <c r="D9" s="7">
        <v>0</v>
      </c>
      <c r="E9" s="7">
        <v>0</v>
      </c>
      <c r="F9" s="7">
        <v>0</v>
      </c>
      <c r="G9" s="7">
        <v>-14.06</v>
      </c>
      <c r="H9" s="7">
        <v>-5</v>
      </c>
      <c r="I9" s="7">
        <v>10.613</v>
      </c>
      <c r="J9" s="7">
        <v>6</v>
      </c>
      <c r="K9" s="7">
        <v>3</v>
      </c>
      <c r="L9" s="7">
        <v>0</v>
      </c>
      <c r="M9" s="7">
        <v>0</v>
      </c>
      <c r="N9" s="15">
        <f t="shared" si="0"/>
        <v>0.5529999999999973</v>
      </c>
    </row>
    <row r="10" spans="1:14" ht="15">
      <c r="A10" s="6" t="s">
        <v>14</v>
      </c>
      <c r="B10" s="1" t="s">
        <v>15</v>
      </c>
      <c r="C10" s="7">
        <v>10</v>
      </c>
      <c r="D10" s="7">
        <v>1398</v>
      </c>
      <c r="E10" s="7">
        <v>229</v>
      </c>
      <c r="F10" s="7">
        <v>60</v>
      </c>
      <c r="G10" s="7">
        <v>23604.94</v>
      </c>
      <c r="H10" s="7">
        <v>376.18899999999985</v>
      </c>
      <c r="I10" s="7">
        <v>0</v>
      </c>
      <c r="J10" s="7">
        <v>25</v>
      </c>
      <c r="K10" s="7">
        <v>1</v>
      </c>
      <c r="L10" s="7">
        <v>174</v>
      </c>
      <c r="M10" s="7">
        <v>8006.88</v>
      </c>
      <c r="N10" s="15">
        <f t="shared" si="0"/>
        <v>33885.009</v>
      </c>
    </row>
    <row r="11" spans="1:14" ht="15">
      <c r="A11" s="6" t="s">
        <v>16</v>
      </c>
      <c r="B11" s="1" t="s">
        <v>17</v>
      </c>
      <c r="C11" s="7">
        <v>6</v>
      </c>
      <c r="D11" s="7">
        <v>1147</v>
      </c>
      <c r="E11" s="7">
        <v>0</v>
      </c>
      <c r="F11" s="7">
        <v>60</v>
      </c>
      <c r="G11" s="7">
        <v>28.54</v>
      </c>
      <c r="H11" s="7">
        <v>94.8710000000001</v>
      </c>
      <c r="I11" s="7">
        <v>0</v>
      </c>
      <c r="J11" s="7"/>
      <c r="K11" s="7">
        <v>1</v>
      </c>
      <c r="L11" s="7">
        <v>0</v>
      </c>
      <c r="M11" s="7">
        <v>0</v>
      </c>
      <c r="N11" s="15">
        <f t="shared" si="0"/>
        <v>1337.411</v>
      </c>
    </row>
    <row r="12" spans="1:14" ht="15">
      <c r="A12" s="6" t="s">
        <v>18</v>
      </c>
      <c r="B12" s="1" t="s">
        <v>19</v>
      </c>
      <c r="C12" s="7">
        <v>4</v>
      </c>
      <c r="D12" s="7">
        <v>251</v>
      </c>
      <c r="E12" s="7">
        <v>229</v>
      </c>
      <c r="F12" s="7">
        <v>0</v>
      </c>
      <c r="G12" s="7">
        <v>23576.4</v>
      </c>
      <c r="H12" s="7">
        <v>281.318</v>
      </c>
      <c r="I12" s="7">
        <v>0</v>
      </c>
      <c r="J12" s="7">
        <v>25</v>
      </c>
      <c r="K12" s="7">
        <v>0</v>
      </c>
      <c r="L12" s="7">
        <v>174</v>
      </c>
      <c r="M12" s="7">
        <v>8006.88</v>
      </c>
      <c r="N12" s="15">
        <f t="shared" si="0"/>
        <v>32547.598</v>
      </c>
    </row>
    <row r="13" spans="1:14" ht="15">
      <c r="A13" s="6" t="s">
        <v>20</v>
      </c>
      <c r="B13" s="1" t="s">
        <v>21</v>
      </c>
      <c r="C13" s="7">
        <v>1501</v>
      </c>
      <c r="D13" s="7">
        <v>351</v>
      </c>
      <c r="E13" s="7">
        <v>4153</v>
      </c>
      <c r="F13" s="7">
        <v>0</v>
      </c>
      <c r="G13" s="7">
        <v>2738.72</v>
      </c>
      <c r="H13" s="7">
        <v>2431.959999999999</v>
      </c>
      <c r="I13" s="7">
        <v>2078.654</v>
      </c>
      <c r="J13" s="7">
        <v>980</v>
      </c>
      <c r="K13" s="7">
        <v>966</v>
      </c>
      <c r="L13" s="7">
        <v>241</v>
      </c>
      <c r="M13" s="7">
        <v>1228.130000000001</v>
      </c>
      <c r="N13" s="15">
        <f t="shared" si="0"/>
        <v>16669.464</v>
      </c>
    </row>
    <row r="14" spans="1:14" ht="15">
      <c r="A14" s="6" t="s">
        <v>16</v>
      </c>
      <c r="B14" s="1" t="s">
        <v>22</v>
      </c>
      <c r="C14" s="7">
        <v>295</v>
      </c>
      <c r="D14" s="7">
        <v>163</v>
      </c>
      <c r="E14" s="7">
        <v>1708</v>
      </c>
      <c r="F14" s="7">
        <v>0</v>
      </c>
      <c r="G14" s="7">
        <v>178.12</v>
      </c>
      <c r="H14" s="7">
        <v>1396.1810000000005</v>
      </c>
      <c r="I14" s="7">
        <v>857.939</v>
      </c>
      <c r="J14" s="7">
        <v>30</v>
      </c>
      <c r="K14" s="7">
        <v>4</v>
      </c>
      <c r="L14" s="7">
        <v>8</v>
      </c>
      <c r="M14" s="7">
        <v>0</v>
      </c>
      <c r="N14" s="15">
        <f t="shared" si="0"/>
        <v>4640.240000000001</v>
      </c>
    </row>
    <row r="15" spans="1:14" ht="15">
      <c r="A15" s="6" t="s">
        <v>18</v>
      </c>
      <c r="B15" s="1" t="s">
        <v>23</v>
      </c>
      <c r="C15" s="7">
        <v>1206</v>
      </c>
      <c r="D15" s="7">
        <v>187</v>
      </c>
      <c r="E15" s="7">
        <v>2445</v>
      </c>
      <c r="F15" s="7">
        <v>0</v>
      </c>
      <c r="G15" s="7">
        <v>2560.6</v>
      </c>
      <c r="H15" s="7">
        <v>1034.7790000000005</v>
      </c>
      <c r="I15" s="7">
        <v>1220.715</v>
      </c>
      <c r="J15" s="7">
        <v>950</v>
      </c>
      <c r="K15" s="7">
        <v>962</v>
      </c>
      <c r="L15" s="7">
        <v>233</v>
      </c>
      <c r="M15" s="7">
        <v>1228.130000000001</v>
      </c>
      <c r="N15" s="15">
        <f t="shared" si="0"/>
        <v>12027.224000000002</v>
      </c>
    </row>
    <row r="16" spans="1:14" ht="15">
      <c r="A16" s="6" t="s">
        <v>24</v>
      </c>
      <c r="B16" s="1" t="s">
        <v>25</v>
      </c>
      <c r="C16" s="7">
        <v>1511</v>
      </c>
      <c r="D16" s="7">
        <v>1748</v>
      </c>
      <c r="E16" s="7">
        <v>4382</v>
      </c>
      <c r="F16" s="7">
        <v>60</v>
      </c>
      <c r="G16" s="7">
        <v>26343.66</v>
      </c>
      <c r="H16" s="7">
        <v>2808.1490000000013</v>
      </c>
      <c r="I16" s="7">
        <v>2078.654</v>
      </c>
      <c r="J16" s="7">
        <v>1005</v>
      </c>
      <c r="K16" s="7">
        <v>967</v>
      </c>
      <c r="L16" s="7">
        <v>415</v>
      </c>
      <c r="M16" s="7">
        <v>9235.010000000002</v>
      </c>
      <c r="N16" s="15">
        <f t="shared" si="0"/>
        <v>50553.47300000001</v>
      </c>
    </row>
    <row r="17" spans="1:14" ht="15">
      <c r="A17" s="6" t="s">
        <v>16</v>
      </c>
      <c r="B17" s="1" t="s">
        <v>26</v>
      </c>
      <c r="C17" s="7">
        <v>290</v>
      </c>
      <c r="D17" s="7">
        <v>1310</v>
      </c>
      <c r="E17" s="7">
        <v>1708</v>
      </c>
      <c r="F17" s="7">
        <v>60</v>
      </c>
      <c r="G17" s="7">
        <v>206.66</v>
      </c>
      <c r="H17" s="7">
        <v>1492.0519999999997</v>
      </c>
      <c r="I17" s="7">
        <v>857.939</v>
      </c>
      <c r="J17" s="7">
        <v>30</v>
      </c>
      <c r="K17" s="7">
        <v>5</v>
      </c>
      <c r="L17" s="7">
        <v>8</v>
      </c>
      <c r="M17" s="7">
        <v>0</v>
      </c>
      <c r="N17" s="15">
        <f t="shared" si="0"/>
        <v>5967.651</v>
      </c>
    </row>
    <row r="18" spans="1:14" ht="15">
      <c r="A18" s="6" t="s">
        <v>18</v>
      </c>
      <c r="B18" s="1" t="s">
        <v>27</v>
      </c>
      <c r="C18" s="7">
        <v>1221</v>
      </c>
      <c r="D18" s="7">
        <v>438</v>
      </c>
      <c r="E18" s="7">
        <v>2674</v>
      </c>
      <c r="F18" s="7">
        <v>0</v>
      </c>
      <c r="G18" s="7">
        <v>26137</v>
      </c>
      <c r="H18" s="7">
        <v>1316.0969999999998</v>
      </c>
      <c r="I18" s="7">
        <v>1220.715</v>
      </c>
      <c r="J18" s="7">
        <v>975</v>
      </c>
      <c r="K18" s="7">
        <v>962</v>
      </c>
      <c r="L18" s="7">
        <v>407</v>
      </c>
      <c r="M18" s="7">
        <v>9235.010000000002</v>
      </c>
      <c r="N18" s="15">
        <f t="shared" si="0"/>
        <v>44585.822</v>
      </c>
    </row>
    <row r="19" spans="1:14" ht="15">
      <c r="A19" s="6" t="s">
        <v>28</v>
      </c>
      <c r="B19" s="1" t="s">
        <v>29</v>
      </c>
      <c r="C19" s="7">
        <v>14521</v>
      </c>
      <c r="D19" s="7">
        <v>15141</v>
      </c>
      <c r="E19" s="7">
        <v>16593</v>
      </c>
      <c r="F19" s="7">
        <v>4798.49491</v>
      </c>
      <c r="G19" s="7">
        <v>8220.14</v>
      </c>
      <c r="H19" s="7">
        <v>14546.44954</v>
      </c>
      <c r="I19" s="7">
        <v>14813.08292</v>
      </c>
      <c r="J19" s="7">
        <v>25873</v>
      </c>
      <c r="K19" s="7">
        <v>27512</v>
      </c>
      <c r="L19" s="7">
        <v>16758</v>
      </c>
      <c r="M19" s="7">
        <v>19687.799999999996</v>
      </c>
      <c r="N19" s="15">
        <f t="shared" si="0"/>
        <v>178463.96736999997</v>
      </c>
    </row>
    <row r="20" spans="1:14" ht="15">
      <c r="A20" s="6" t="s">
        <v>30</v>
      </c>
      <c r="B20" s="1" t="s">
        <v>31</v>
      </c>
      <c r="C20" s="7">
        <v>14521</v>
      </c>
      <c r="D20" s="7">
        <v>15141</v>
      </c>
      <c r="E20" s="7">
        <v>16292</v>
      </c>
      <c r="F20" s="7">
        <v>4798.49491</v>
      </c>
      <c r="G20" s="7">
        <v>8008.35</v>
      </c>
      <c r="H20" s="7">
        <v>14487.65354</v>
      </c>
      <c r="I20" s="7">
        <v>14654.122920000002</v>
      </c>
      <c r="J20" s="7">
        <v>24270</v>
      </c>
      <c r="K20" s="7">
        <v>27512</v>
      </c>
      <c r="L20" s="7">
        <v>16756</v>
      </c>
      <c r="M20" s="7">
        <v>18655.139999999996</v>
      </c>
      <c r="N20" s="15">
        <f t="shared" si="0"/>
        <v>175095.76137</v>
      </c>
    </row>
    <row r="21" spans="1:14" ht="15">
      <c r="A21" s="6" t="s">
        <v>32</v>
      </c>
      <c r="B21" s="1" t="s">
        <v>33</v>
      </c>
      <c r="C21" s="7">
        <v>12823</v>
      </c>
      <c r="D21" s="7">
        <v>11584</v>
      </c>
      <c r="E21" s="7">
        <v>13883</v>
      </c>
      <c r="F21" s="7">
        <v>4657.209</v>
      </c>
      <c r="G21" s="7">
        <v>5815.81</v>
      </c>
      <c r="H21" s="7">
        <v>12050.91304</v>
      </c>
      <c r="I21" s="7">
        <v>13020.22168</v>
      </c>
      <c r="J21" s="7">
        <v>20609</v>
      </c>
      <c r="K21" s="7">
        <v>27512</v>
      </c>
      <c r="L21" s="7">
        <v>15845</v>
      </c>
      <c r="M21" s="7">
        <v>14801.619999999995</v>
      </c>
      <c r="N21" s="15">
        <f t="shared" si="0"/>
        <v>152601.77372</v>
      </c>
    </row>
    <row r="22" spans="1:14" ht="15">
      <c r="A22" s="6" t="s">
        <v>34</v>
      </c>
      <c r="B22" s="1" t="s">
        <v>35</v>
      </c>
      <c r="C22" s="7">
        <v>1698</v>
      </c>
      <c r="D22" s="7">
        <v>3557</v>
      </c>
      <c r="E22" s="7">
        <v>2409</v>
      </c>
      <c r="F22" s="7">
        <v>141.28591000000063</v>
      </c>
      <c r="G22" s="7">
        <v>2192.59</v>
      </c>
      <c r="H22" s="7">
        <v>2436.7405</v>
      </c>
      <c r="I22" s="7">
        <v>1517.3812399999997</v>
      </c>
      <c r="J22" s="7">
        <v>3661</v>
      </c>
      <c r="K22" s="7">
        <v>0</v>
      </c>
      <c r="L22" s="7">
        <v>911</v>
      </c>
      <c r="M22" s="7">
        <v>3853.5200000000004</v>
      </c>
      <c r="N22" s="15">
        <f t="shared" si="0"/>
        <v>22377.51765</v>
      </c>
    </row>
    <row r="23" spans="1:14" ht="15">
      <c r="A23" s="6" t="s">
        <v>36</v>
      </c>
      <c r="B23" s="1" t="s">
        <v>37</v>
      </c>
      <c r="C23" s="7">
        <v>0</v>
      </c>
      <c r="D23" s="7">
        <v>0</v>
      </c>
      <c r="E23" s="7">
        <v>0</v>
      </c>
      <c r="F23" s="7">
        <v>0</v>
      </c>
      <c r="G23" s="7">
        <v>-0.05</v>
      </c>
      <c r="H23" s="7">
        <v>0</v>
      </c>
      <c r="I23" s="7">
        <v>116.52</v>
      </c>
      <c r="J23" s="7"/>
      <c r="K23" s="7">
        <v>0</v>
      </c>
      <c r="L23" s="7">
        <v>0</v>
      </c>
      <c r="M23" s="7">
        <v>0</v>
      </c>
      <c r="N23" s="15">
        <f t="shared" si="0"/>
        <v>116.47</v>
      </c>
    </row>
    <row r="24" spans="1:14" ht="15">
      <c r="A24" s="6" t="s">
        <v>38</v>
      </c>
      <c r="B24" s="1" t="s">
        <v>39</v>
      </c>
      <c r="C24" s="7">
        <v>0</v>
      </c>
      <c r="D24" s="7">
        <v>0</v>
      </c>
      <c r="E24" s="7">
        <v>301</v>
      </c>
      <c r="F24" s="7">
        <v>0</v>
      </c>
      <c r="G24" s="7">
        <v>211.79</v>
      </c>
      <c r="H24" s="7">
        <v>58.79600000000005</v>
      </c>
      <c r="I24" s="7">
        <v>158.96</v>
      </c>
      <c r="J24" s="7">
        <v>1603</v>
      </c>
      <c r="K24" s="7">
        <v>0</v>
      </c>
      <c r="L24" s="7">
        <v>2</v>
      </c>
      <c r="M24" s="7">
        <v>1032.66</v>
      </c>
      <c r="N24" s="15">
        <f t="shared" si="0"/>
        <v>3368.206</v>
      </c>
    </row>
    <row r="25" spans="1:14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/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/>
      <c r="J26" s="7"/>
      <c r="K26" s="7">
        <v>0</v>
      </c>
      <c r="L26" s="7">
        <v>0</v>
      </c>
      <c r="M26" s="7">
        <v>0</v>
      </c>
      <c r="N26" s="15">
        <f t="shared" si="0"/>
        <v>0</v>
      </c>
    </row>
    <row r="27" spans="1:14" ht="15">
      <c r="A27" s="6" t="s">
        <v>44</v>
      </c>
      <c r="B27" s="1" t="s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/>
      <c r="J27" s="7"/>
      <c r="K27" s="7">
        <v>0</v>
      </c>
      <c r="L27" s="7">
        <v>35</v>
      </c>
      <c r="M27" s="7">
        <v>0</v>
      </c>
      <c r="N27" s="15">
        <f t="shared" si="0"/>
        <v>35</v>
      </c>
    </row>
    <row r="28" spans="1:14" ht="15">
      <c r="A28" s="6" t="s">
        <v>46</v>
      </c>
      <c r="B28" s="1" t="s">
        <v>47</v>
      </c>
      <c r="C28" s="7">
        <v>5</v>
      </c>
      <c r="D28" s="7">
        <v>99</v>
      </c>
      <c r="E28" s="7">
        <v>3</v>
      </c>
      <c r="F28" s="7">
        <v>0</v>
      </c>
      <c r="G28" s="7">
        <v>83.54</v>
      </c>
      <c r="H28" s="7">
        <v>96.18</v>
      </c>
      <c r="I28" s="7">
        <v>111.665</v>
      </c>
      <c r="J28" s="7"/>
      <c r="K28" s="7">
        <v>82</v>
      </c>
      <c r="L28" s="7">
        <v>259</v>
      </c>
      <c r="M28" s="7">
        <v>11.799999999999997</v>
      </c>
      <c r="N28" s="15">
        <f t="shared" si="0"/>
        <v>751.185</v>
      </c>
    </row>
    <row r="29" spans="1:14" ht="15">
      <c r="A29" s="6" t="s">
        <v>48</v>
      </c>
      <c r="B29" s="1" t="s">
        <v>49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/>
      <c r="J29" s="7"/>
      <c r="K29" s="7">
        <v>0</v>
      </c>
      <c r="L29" s="7">
        <v>0</v>
      </c>
      <c r="M29" s="7">
        <v>0</v>
      </c>
      <c r="N29" s="15">
        <f t="shared" si="0"/>
        <v>0</v>
      </c>
    </row>
    <row r="30" spans="1:14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/>
      <c r="J30" s="7"/>
      <c r="K30" s="7">
        <v>0</v>
      </c>
      <c r="L30" s="7">
        <v>0</v>
      </c>
      <c r="M30" s="7">
        <v>0</v>
      </c>
      <c r="N30" s="15">
        <f t="shared" si="0"/>
        <v>0</v>
      </c>
    </row>
    <row r="31" spans="1:14" ht="15">
      <c r="A31" s="6" t="s">
        <v>52</v>
      </c>
      <c r="B31" s="1" t="s">
        <v>53</v>
      </c>
      <c r="C31" s="7">
        <v>0</v>
      </c>
      <c r="D31" s="7">
        <v>0</v>
      </c>
      <c r="E31" s="7">
        <v>0</v>
      </c>
      <c r="F31" s="7">
        <v>0</v>
      </c>
      <c r="G31" s="7">
        <v>0.5</v>
      </c>
      <c r="H31" s="7">
        <v>-4</v>
      </c>
      <c r="I31" s="7"/>
      <c r="J31" s="7"/>
      <c r="K31" s="7">
        <v>0</v>
      </c>
      <c r="L31" s="7">
        <v>0</v>
      </c>
      <c r="M31" s="7">
        <v>0</v>
      </c>
      <c r="N31" s="15">
        <f t="shared" si="0"/>
        <v>-3.5</v>
      </c>
    </row>
    <row r="32" spans="1:14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/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ht="15">
      <c r="A33" s="6" t="s">
        <v>56</v>
      </c>
      <c r="B33" s="1" t="s">
        <v>57</v>
      </c>
      <c r="C33" s="7">
        <v>480</v>
      </c>
      <c r="D33" s="7">
        <v>241</v>
      </c>
      <c r="E33" s="7">
        <v>163</v>
      </c>
      <c r="F33" s="7">
        <v>7.634760000000009</v>
      </c>
      <c r="G33" s="7">
        <v>122.87</v>
      </c>
      <c r="H33" s="7">
        <v>207.89525000000003</v>
      </c>
      <c r="I33" s="7">
        <v>1403.82752</v>
      </c>
      <c r="J33" s="7">
        <v>46</v>
      </c>
      <c r="K33" s="7">
        <v>150</v>
      </c>
      <c r="L33" s="7">
        <v>8</v>
      </c>
      <c r="M33" s="7">
        <v>81.20000000000005</v>
      </c>
      <c r="N33" s="15">
        <f t="shared" si="0"/>
        <v>2911.42753</v>
      </c>
    </row>
    <row r="34" spans="1:14" ht="15">
      <c r="A34" s="8" t="s">
        <v>58</v>
      </c>
      <c r="B34" s="9" t="s">
        <v>59</v>
      </c>
      <c r="C34" s="10">
        <v>32103</v>
      </c>
      <c r="D34" s="10">
        <v>32547</v>
      </c>
      <c r="E34" s="10">
        <v>24972</v>
      </c>
      <c r="F34" s="10">
        <v>5360.030670000002</v>
      </c>
      <c r="G34" s="10">
        <v>41060.16</v>
      </c>
      <c r="H34" s="10">
        <v>30238.421789999993</v>
      </c>
      <c r="I34" s="10">
        <v>36009.195439999996</v>
      </c>
      <c r="J34" s="10">
        <v>32512</v>
      </c>
      <c r="K34" s="10">
        <v>32188</v>
      </c>
      <c r="L34" s="10">
        <v>21543</v>
      </c>
      <c r="M34" s="10">
        <v>40513.59999999999</v>
      </c>
      <c r="N34" s="11">
        <f t="shared" si="0"/>
        <v>329046.4079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5A6CC-AD56-4AEF-A16E-9D8501F5D100}">
  <dimension ref="A1:N34"/>
  <sheetViews>
    <sheetView zoomScale="90" zoomScaleNormal="90" workbookViewId="0" topLeftCell="A1">
      <selection activeCell="I34" sqref="I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76</v>
      </c>
    </row>
    <row r="2" spans="1:14" s="3" customFormat="1" ht="29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4" t="s">
        <v>71</v>
      </c>
    </row>
    <row r="3" spans="1:14" ht="15">
      <c r="A3" s="6" t="s">
        <v>0</v>
      </c>
      <c r="B3" s="1" t="s">
        <v>1</v>
      </c>
      <c r="C3" s="7">
        <v>10739</v>
      </c>
      <c r="D3" s="7">
        <v>4564</v>
      </c>
      <c r="E3" s="7">
        <v>2825</v>
      </c>
      <c r="F3" s="7">
        <v>4209</v>
      </c>
      <c r="G3" s="7">
        <v>3454</v>
      </c>
      <c r="H3" s="7">
        <v>11706</v>
      </c>
      <c r="I3" s="7">
        <v>4255</v>
      </c>
      <c r="J3" s="7">
        <v>6597</v>
      </c>
      <c r="K3" s="7">
        <v>7390</v>
      </c>
      <c r="L3" s="7">
        <v>5332</v>
      </c>
      <c r="M3" s="7">
        <v>5891</v>
      </c>
      <c r="N3" s="15">
        <f>SUM(C3:M3)</f>
        <v>66962</v>
      </c>
    </row>
    <row r="4" spans="1:14" ht="15">
      <c r="A4" s="6" t="s">
        <v>2</v>
      </c>
      <c r="B4" s="1" t="s">
        <v>3</v>
      </c>
      <c r="C4" s="7">
        <v>367</v>
      </c>
      <c r="D4" s="7">
        <v>129</v>
      </c>
      <c r="E4" s="7">
        <v>104</v>
      </c>
      <c r="F4" s="7">
        <v>0</v>
      </c>
      <c r="G4" s="7">
        <v>13</v>
      </c>
      <c r="H4" s="7">
        <v>560</v>
      </c>
      <c r="I4" s="7">
        <v>986</v>
      </c>
      <c r="J4" s="7">
        <v>32</v>
      </c>
      <c r="K4" s="7">
        <v>38</v>
      </c>
      <c r="L4" s="7">
        <v>0</v>
      </c>
      <c r="M4" s="7">
        <v>14</v>
      </c>
      <c r="N4" s="15">
        <f aca="true" t="shared" si="0" ref="N4:N34">SUM(C4:M4)</f>
        <v>2243</v>
      </c>
    </row>
    <row r="5" spans="1:14" ht="15">
      <c r="A5" s="6" t="s">
        <v>4</v>
      </c>
      <c r="B5" s="1" t="s">
        <v>5</v>
      </c>
      <c r="C5" s="7">
        <v>462</v>
      </c>
      <c r="D5" s="7">
        <v>490</v>
      </c>
      <c r="E5" s="7">
        <v>836</v>
      </c>
      <c r="F5" s="7">
        <v>72</v>
      </c>
      <c r="G5" s="7">
        <v>253</v>
      </c>
      <c r="H5" s="7">
        <v>879</v>
      </c>
      <c r="I5" s="7">
        <v>467</v>
      </c>
      <c r="J5" s="7">
        <v>285</v>
      </c>
      <c r="K5" s="7">
        <v>385</v>
      </c>
      <c r="L5" s="7">
        <v>459</v>
      </c>
      <c r="M5" s="7">
        <v>408</v>
      </c>
      <c r="N5" s="15">
        <f t="shared" si="0"/>
        <v>4996</v>
      </c>
    </row>
    <row r="6" spans="1:14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/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/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10</v>
      </c>
      <c r="B8" s="1" t="s">
        <v>11</v>
      </c>
      <c r="C8" s="7">
        <v>0</v>
      </c>
      <c r="D8" s="7">
        <v>1</v>
      </c>
      <c r="E8" s="7">
        <v>2</v>
      </c>
      <c r="F8" s="7">
        <v>0</v>
      </c>
      <c r="G8" s="7">
        <v>0</v>
      </c>
      <c r="H8" s="7">
        <v>4</v>
      </c>
      <c r="I8" s="7"/>
      <c r="J8" s="7"/>
      <c r="K8" s="7">
        <v>0</v>
      </c>
      <c r="L8" s="7">
        <v>1</v>
      </c>
      <c r="M8" s="7">
        <v>0</v>
      </c>
      <c r="N8" s="15">
        <f t="shared" si="0"/>
        <v>8</v>
      </c>
    </row>
    <row r="9" spans="1:14" ht="15">
      <c r="A9" s="6" t="s">
        <v>12</v>
      </c>
      <c r="B9" s="1" t="s">
        <v>13</v>
      </c>
      <c r="C9" s="7">
        <v>0</v>
      </c>
      <c r="D9" s="7">
        <v>67</v>
      </c>
      <c r="E9" s="7">
        <v>34</v>
      </c>
      <c r="F9" s="7">
        <v>0</v>
      </c>
      <c r="G9" s="7">
        <v>19</v>
      </c>
      <c r="H9" s="7">
        <v>19</v>
      </c>
      <c r="I9" s="7">
        <v>69</v>
      </c>
      <c r="J9" s="7">
        <v>15</v>
      </c>
      <c r="K9" s="7">
        <v>30</v>
      </c>
      <c r="L9" s="7">
        <v>31</v>
      </c>
      <c r="M9" s="7">
        <v>25</v>
      </c>
      <c r="N9" s="15">
        <f t="shared" si="0"/>
        <v>309</v>
      </c>
    </row>
    <row r="10" spans="1:14" ht="15">
      <c r="A10" s="6" t="s">
        <v>14</v>
      </c>
      <c r="B10" s="1" t="s">
        <v>15</v>
      </c>
      <c r="C10" s="7">
        <v>1514</v>
      </c>
      <c r="D10" s="7">
        <v>1100</v>
      </c>
      <c r="E10" s="7">
        <v>710</v>
      </c>
      <c r="F10" s="7">
        <v>21</v>
      </c>
      <c r="G10" s="7">
        <v>828</v>
      </c>
      <c r="H10" s="7">
        <v>1945</v>
      </c>
      <c r="I10" s="7">
        <v>1786</v>
      </c>
      <c r="J10" s="7">
        <v>331</v>
      </c>
      <c r="K10" s="7">
        <v>411</v>
      </c>
      <c r="L10" s="7">
        <v>600</v>
      </c>
      <c r="M10" s="7">
        <v>684</v>
      </c>
      <c r="N10" s="15">
        <f t="shared" si="0"/>
        <v>9930</v>
      </c>
    </row>
    <row r="11" spans="1:14" ht="15">
      <c r="A11" s="6" t="s">
        <v>16</v>
      </c>
      <c r="B11" s="1" t="s">
        <v>17</v>
      </c>
      <c r="C11" s="7">
        <v>1411</v>
      </c>
      <c r="D11" s="7">
        <v>852</v>
      </c>
      <c r="E11" s="7">
        <v>651</v>
      </c>
      <c r="F11" s="7">
        <v>12</v>
      </c>
      <c r="G11" s="7">
        <v>589</v>
      </c>
      <c r="H11" s="7">
        <v>1558</v>
      </c>
      <c r="I11" s="7">
        <v>1565</v>
      </c>
      <c r="J11" s="7">
        <v>249</v>
      </c>
      <c r="K11" s="7">
        <v>259</v>
      </c>
      <c r="L11" s="7">
        <v>433</v>
      </c>
      <c r="M11" s="7">
        <v>154</v>
      </c>
      <c r="N11" s="15">
        <f t="shared" si="0"/>
        <v>7733</v>
      </c>
    </row>
    <row r="12" spans="1:14" ht="15">
      <c r="A12" s="6" t="s">
        <v>18</v>
      </c>
      <c r="B12" s="1" t="s">
        <v>19</v>
      </c>
      <c r="C12" s="7">
        <v>103</v>
      </c>
      <c r="D12" s="7">
        <v>248</v>
      </c>
      <c r="E12" s="7">
        <v>59</v>
      </c>
      <c r="F12" s="7">
        <v>9</v>
      </c>
      <c r="G12" s="7">
        <v>239</v>
      </c>
      <c r="H12" s="7">
        <v>387</v>
      </c>
      <c r="I12" s="7">
        <v>221</v>
      </c>
      <c r="J12" s="7">
        <v>82</v>
      </c>
      <c r="K12" s="7">
        <v>152</v>
      </c>
      <c r="L12" s="7">
        <v>167</v>
      </c>
      <c r="M12" s="7">
        <v>530</v>
      </c>
      <c r="N12" s="15">
        <f t="shared" si="0"/>
        <v>2197</v>
      </c>
    </row>
    <row r="13" spans="1:14" ht="15">
      <c r="A13" s="6" t="s">
        <v>20</v>
      </c>
      <c r="B13" s="1" t="s">
        <v>21</v>
      </c>
      <c r="C13" s="7">
        <v>797</v>
      </c>
      <c r="D13" s="7">
        <v>923</v>
      </c>
      <c r="E13" s="7">
        <v>529</v>
      </c>
      <c r="F13" s="7">
        <v>55</v>
      </c>
      <c r="G13" s="7">
        <v>943</v>
      </c>
      <c r="H13" s="7">
        <v>3178</v>
      </c>
      <c r="I13" s="7">
        <v>1995</v>
      </c>
      <c r="J13" s="7">
        <v>226</v>
      </c>
      <c r="K13" s="7">
        <v>463</v>
      </c>
      <c r="L13" s="7">
        <v>298</v>
      </c>
      <c r="M13" s="7">
        <v>180</v>
      </c>
      <c r="N13" s="15">
        <f t="shared" si="0"/>
        <v>9587</v>
      </c>
    </row>
    <row r="14" spans="1:14" ht="15">
      <c r="A14" s="6" t="s">
        <v>16</v>
      </c>
      <c r="B14" s="1" t="s">
        <v>22</v>
      </c>
      <c r="C14" s="7">
        <v>733</v>
      </c>
      <c r="D14" s="7">
        <v>757</v>
      </c>
      <c r="E14" s="7">
        <v>490</v>
      </c>
      <c r="F14" s="7">
        <v>53</v>
      </c>
      <c r="G14" s="7">
        <v>596</v>
      </c>
      <c r="H14" s="7">
        <v>2771</v>
      </c>
      <c r="I14" s="7">
        <v>1597</v>
      </c>
      <c r="J14" s="7">
        <v>143</v>
      </c>
      <c r="K14" s="7">
        <v>260</v>
      </c>
      <c r="L14" s="7">
        <v>194</v>
      </c>
      <c r="M14" s="7">
        <v>73</v>
      </c>
      <c r="N14" s="15">
        <f t="shared" si="0"/>
        <v>7667</v>
      </c>
    </row>
    <row r="15" spans="1:14" ht="15">
      <c r="A15" s="6" t="s">
        <v>18</v>
      </c>
      <c r="B15" s="1" t="s">
        <v>23</v>
      </c>
      <c r="C15" s="7">
        <v>64</v>
      </c>
      <c r="D15" s="7">
        <v>166</v>
      </c>
      <c r="E15" s="7">
        <v>39</v>
      </c>
      <c r="F15" s="7">
        <v>2</v>
      </c>
      <c r="G15" s="7">
        <v>347</v>
      </c>
      <c r="H15" s="7">
        <v>407</v>
      </c>
      <c r="I15" s="7">
        <v>398</v>
      </c>
      <c r="J15" s="7">
        <v>83</v>
      </c>
      <c r="K15" s="7">
        <v>203</v>
      </c>
      <c r="L15" s="7">
        <v>104</v>
      </c>
      <c r="M15" s="7">
        <v>107</v>
      </c>
      <c r="N15" s="15">
        <f t="shared" si="0"/>
        <v>1920</v>
      </c>
    </row>
    <row r="16" spans="1:14" ht="15">
      <c r="A16" s="6" t="s">
        <v>24</v>
      </c>
      <c r="B16" s="1" t="s">
        <v>25</v>
      </c>
      <c r="C16" s="7">
        <v>1579</v>
      </c>
      <c r="D16" s="7">
        <v>1112</v>
      </c>
      <c r="E16" s="7">
        <v>740</v>
      </c>
      <c r="F16" s="7">
        <v>76</v>
      </c>
      <c r="G16" s="7">
        <v>943</v>
      </c>
      <c r="H16" s="7">
        <v>3132</v>
      </c>
      <c r="I16" s="7">
        <v>1995</v>
      </c>
      <c r="J16" s="7">
        <v>402</v>
      </c>
      <c r="K16" s="7">
        <v>874</v>
      </c>
      <c r="L16" s="7">
        <v>690</v>
      </c>
      <c r="M16" s="7">
        <v>738</v>
      </c>
      <c r="N16" s="15">
        <f t="shared" si="0"/>
        <v>12281</v>
      </c>
    </row>
    <row r="17" spans="1:14" ht="15">
      <c r="A17" s="6" t="s">
        <v>16</v>
      </c>
      <c r="B17" s="1" t="s">
        <v>26</v>
      </c>
      <c r="C17" s="7">
        <v>1420</v>
      </c>
      <c r="D17" s="7">
        <v>855</v>
      </c>
      <c r="E17" s="7">
        <v>652</v>
      </c>
      <c r="F17" s="7">
        <v>65</v>
      </c>
      <c r="G17" s="7">
        <v>596</v>
      </c>
      <c r="H17" s="7">
        <v>2725</v>
      </c>
      <c r="I17" s="7">
        <v>1597</v>
      </c>
      <c r="J17" s="7">
        <v>262</v>
      </c>
      <c r="K17" s="7">
        <v>519</v>
      </c>
      <c r="L17" s="7">
        <v>437</v>
      </c>
      <c r="M17" s="7">
        <v>164</v>
      </c>
      <c r="N17" s="15">
        <f t="shared" si="0"/>
        <v>9292</v>
      </c>
    </row>
    <row r="18" spans="1:14" ht="15">
      <c r="A18" s="6" t="s">
        <v>18</v>
      </c>
      <c r="B18" s="1" t="s">
        <v>27</v>
      </c>
      <c r="C18" s="7">
        <v>159</v>
      </c>
      <c r="D18" s="7">
        <v>257</v>
      </c>
      <c r="E18" s="7">
        <v>88</v>
      </c>
      <c r="F18" s="7">
        <v>11</v>
      </c>
      <c r="G18" s="7">
        <v>347</v>
      </c>
      <c r="H18" s="7">
        <v>407</v>
      </c>
      <c r="I18" s="7">
        <v>398</v>
      </c>
      <c r="J18" s="7">
        <v>140</v>
      </c>
      <c r="K18" s="7">
        <v>355</v>
      </c>
      <c r="L18" s="7">
        <v>253</v>
      </c>
      <c r="M18" s="7">
        <v>574</v>
      </c>
      <c r="N18" s="15">
        <f t="shared" si="0"/>
        <v>2989</v>
      </c>
    </row>
    <row r="19" spans="1:14" ht="15">
      <c r="A19" s="6" t="s">
        <v>28</v>
      </c>
      <c r="B19" s="1" t="s">
        <v>29</v>
      </c>
      <c r="C19" s="7">
        <v>8540</v>
      </c>
      <c r="D19" s="7">
        <v>7321</v>
      </c>
      <c r="E19" s="7">
        <v>7890</v>
      </c>
      <c r="F19" s="7">
        <v>6719</v>
      </c>
      <c r="G19" s="7">
        <v>5102</v>
      </c>
      <c r="H19" s="7">
        <v>8010</v>
      </c>
      <c r="I19" s="7">
        <v>7072</v>
      </c>
      <c r="J19" s="7">
        <v>12161</v>
      </c>
      <c r="K19" s="7">
        <v>11892</v>
      </c>
      <c r="L19" s="7">
        <v>8015</v>
      </c>
      <c r="M19" s="7">
        <v>5600</v>
      </c>
      <c r="N19" s="15">
        <f t="shared" si="0"/>
        <v>88322</v>
      </c>
    </row>
    <row r="20" spans="1:14" ht="15">
      <c r="A20" s="6" t="s">
        <v>30</v>
      </c>
      <c r="B20" s="1" t="s">
        <v>31</v>
      </c>
      <c r="C20" s="7">
        <v>8513</v>
      </c>
      <c r="D20" s="7">
        <v>7321</v>
      </c>
      <c r="E20" s="7">
        <v>7864</v>
      </c>
      <c r="F20" s="7">
        <v>6719</v>
      </c>
      <c r="G20" s="7">
        <v>5076</v>
      </c>
      <c r="H20" s="7">
        <v>7941</v>
      </c>
      <c r="I20" s="7">
        <v>7005</v>
      </c>
      <c r="J20" s="7">
        <v>12140</v>
      </c>
      <c r="K20" s="7">
        <v>11868</v>
      </c>
      <c r="L20" s="7">
        <v>7961</v>
      </c>
      <c r="M20" s="7">
        <v>5538</v>
      </c>
      <c r="N20" s="15">
        <f t="shared" si="0"/>
        <v>87946</v>
      </c>
    </row>
    <row r="21" spans="1:14" ht="15">
      <c r="A21" s="6" t="s">
        <v>32</v>
      </c>
      <c r="B21" s="1" t="s">
        <v>33</v>
      </c>
      <c r="C21" s="7">
        <v>6394</v>
      </c>
      <c r="D21" s="7">
        <v>5277</v>
      </c>
      <c r="E21" s="7">
        <v>3673</v>
      </c>
      <c r="F21" s="7">
        <v>5126</v>
      </c>
      <c r="G21" s="7">
        <v>3762</v>
      </c>
      <c r="H21" s="7">
        <v>5409</v>
      </c>
      <c r="I21" s="7">
        <v>5014</v>
      </c>
      <c r="J21" s="7">
        <v>8894</v>
      </c>
      <c r="K21" s="7">
        <v>8856</v>
      </c>
      <c r="L21" s="7">
        <v>6014</v>
      </c>
      <c r="M21" s="7">
        <v>4062</v>
      </c>
      <c r="N21" s="15">
        <f t="shared" si="0"/>
        <v>62481</v>
      </c>
    </row>
    <row r="22" spans="1:14" ht="15">
      <c r="A22" s="6" t="s">
        <v>34</v>
      </c>
      <c r="B22" s="1" t="s">
        <v>35</v>
      </c>
      <c r="C22" s="7">
        <v>2111</v>
      </c>
      <c r="D22" s="7">
        <v>2023</v>
      </c>
      <c r="E22" s="7">
        <v>1198</v>
      </c>
      <c r="F22" s="7">
        <v>1565</v>
      </c>
      <c r="G22" s="7">
        <v>1061</v>
      </c>
      <c r="H22" s="7">
        <v>2279</v>
      </c>
      <c r="I22" s="7">
        <v>1972</v>
      </c>
      <c r="J22" s="7">
        <v>3124</v>
      </c>
      <c r="K22" s="7">
        <v>2993</v>
      </c>
      <c r="L22" s="7">
        <v>1942</v>
      </c>
      <c r="M22" s="7">
        <v>1407</v>
      </c>
      <c r="N22" s="15">
        <f t="shared" si="0"/>
        <v>21675</v>
      </c>
    </row>
    <row r="23" spans="1:14" ht="15">
      <c r="A23" s="6" t="s">
        <v>36</v>
      </c>
      <c r="B23" s="1" t="s">
        <v>37</v>
      </c>
      <c r="C23" s="7">
        <v>8</v>
      </c>
      <c r="D23" s="7">
        <v>21</v>
      </c>
      <c r="E23" s="7">
        <v>2993</v>
      </c>
      <c r="F23" s="7">
        <v>28</v>
      </c>
      <c r="G23" s="7">
        <v>253</v>
      </c>
      <c r="H23" s="7">
        <v>253</v>
      </c>
      <c r="I23" s="7">
        <v>19</v>
      </c>
      <c r="J23" s="7">
        <v>122</v>
      </c>
      <c r="K23" s="7">
        <v>19</v>
      </c>
      <c r="L23" s="7">
        <v>5</v>
      </c>
      <c r="M23" s="7">
        <v>69</v>
      </c>
      <c r="N23" s="15">
        <f t="shared" si="0"/>
        <v>3790</v>
      </c>
    </row>
    <row r="24" spans="1:14" ht="15">
      <c r="A24" s="6" t="s">
        <v>38</v>
      </c>
      <c r="B24" s="1" t="s">
        <v>39</v>
      </c>
      <c r="C24" s="7">
        <v>27</v>
      </c>
      <c r="D24" s="7">
        <v>0</v>
      </c>
      <c r="E24" s="7">
        <v>26</v>
      </c>
      <c r="F24" s="7">
        <v>0</v>
      </c>
      <c r="G24" s="7">
        <v>26</v>
      </c>
      <c r="H24" s="7">
        <v>69</v>
      </c>
      <c r="I24" s="7">
        <v>67</v>
      </c>
      <c r="J24" s="7">
        <v>21</v>
      </c>
      <c r="K24" s="7">
        <v>24</v>
      </c>
      <c r="L24" s="7">
        <v>54</v>
      </c>
      <c r="M24" s="7">
        <v>62</v>
      </c>
      <c r="N24" s="15">
        <f t="shared" si="0"/>
        <v>376</v>
      </c>
    </row>
    <row r="25" spans="1:14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7">
        <v>0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4</v>
      </c>
      <c r="J26" s="7"/>
      <c r="K26" s="7">
        <v>7</v>
      </c>
      <c r="L26" s="7">
        <v>12</v>
      </c>
      <c r="M26" s="7">
        <v>1</v>
      </c>
      <c r="N26" s="15">
        <f t="shared" si="0"/>
        <v>25</v>
      </c>
    </row>
    <row r="27" spans="1:14" ht="15">
      <c r="A27" s="6" t="s">
        <v>44</v>
      </c>
      <c r="B27" s="1" t="s">
        <v>45</v>
      </c>
      <c r="C27" s="7">
        <v>2</v>
      </c>
      <c r="D27" s="7">
        <v>13</v>
      </c>
      <c r="E27" s="7">
        <v>3</v>
      </c>
      <c r="F27" s="7">
        <v>0</v>
      </c>
      <c r="G27" s="7">
        <v>12</v>
      </c>
      <c r="H27" s="7">
        <v>23</v>
      </c>
      <c r="I27" s="7">
        <v>2</v>
      </c>
      <c r="J27" s="7">
        <v>4</v>
      </c>
      <c r="K27" s="7">
        <v>12</v>
      </c>
      <c r="L27" s="7">
        <v>12</v>
      </c>
      <c r="M27" s="7">
        <v>0</v>
      </c>
      <c r="N27" s="15">
        <f t="shared" si="0"/>
        <v>83</v>
      </c>
    </row>
    <row r="28" spans="1:14" ht="15">
      <c r="A28" s="6" t="s">
        <v>46</v>
      </c>
      <c r="B28" s="1" t="s">
        <v>47</v>
      </c>
      <c r="C28" s="7">
        <v>772</v>
      </c>
      <c r="D28" s="7">
        <v>920</v>
      </c>
      <c r="E28" s="7">
        <v>94</v>
      </c>
      <c r="F28" s="7">
        <v>17</v>
      </c>
      <c r="G28" s="7">
        <v>275</v>
      </c>
      <c r="H28" s="7">
        <v>1187</v>
      </c>
      <c r="I28" s="7">
        <v>478</v>
      </c>
      <c r="J28" s="7">
        <v>172</v>
      </c>
      <c r="K28" s="7">
        <v>214</v>
      </c>
      <c r="L28" s="7">
        <v>302</v>
      </c>
      <c r="M28" s="7">
        <v>33</v>
      </c>
      <c r="N28" s="15">
        <f t="shared" si="0"/>
        <v>4464</v>
      </c>
    </row>
    <row r="29" spans="1:14" ht="15">
      <c r="A29" s="6" t="s">
        <v>48</v>
      </c>
      <c r="B29" s="1" t="s">
        <v>49</v>
      </c>
      <c r="C29" s="7">
        <v>465</v>
      </c>
      <c r="D29" s="7">
        <v>0</v>
      </c>
      <c r="E29" s="7">
        <v>2</v>
      </c>
      <c r="F29" s="7">
        <v>0</v>
      </c>
      <c r="G29" s="7">
        <v>0</v>
      </c>
      <c r="H29" s="7">
        <v>2</v>
      </c>
      <c r="I29" s="7">
        <v>775</v>
      </c>
      <c r="J29" s="7"/>
      <c r="K29" s="7">
        <v>211</v>
      </c>
      <c r="L29" s="7">
        <v>0</v>
      </c>
      <c r="M29" s="7">
        <v>10</v>
      </c>
      <c r="N29" s="15">
        <f t="shared" si="0"/>
        <v>1465</v>
      </c>
    </row>
    <row r="30" spans="1:14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1</v>
      </c>
      <c r="J30" s="7"/>
      <c r="K30" s="7">
        <v>0</v>
      </c>
      <c r="L30" s="7">
        <v>1</v>
      </c>
      <c r="M30" s="7">
        <v>3</v>
      </c>
      <c r="N30" s="15">
        <f t="shared" si="0"/>
        <v>5</v>
      </c>
    </row>
    <row r="31" spans="1:14" ht="15">
      <c r="A31" s="6" t="s">
        <v>52</v>
      </c>
      <c r="B31" s="1" t="s">
        <v>53</v>
      </c>
      <c r="C31" s="7">
        <v>3</v>
      </c>
      <c r="D31" s="7">
        <v>100</v>
      </c>
      <c r="E31" s="7">
        <v>0</v>
      </c>
      <c r="F31" s="7">
        <v>0</v>
      </c>
      <c r="G31" s="7">
        <v>11</v>
      </c>
      <c r="H31" s="7">
        <v>8</v>
      </c>
      <c r="I31" s="7">
        <v>4</v>
      </c>
      <c r="J31" s="7">
        <v>1</v>
      </c>
      <c r="K31" s="7">
        <v>0</v>
      </c>
      <c r="L31" s="7">
        <v>0</v>
      </c>
      <c r="M31" s="7">
        <v>0</v>
      </c>
      <c r="N31" s="15">
        <f t="shared" si="0"/>
        <v>127</v>
      </c>
    </row>
    <row r="32" spans="1:14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ht="15">
      <c r="A33" s="6" t="s">
        <v>56</v>
      </c>
      <c r="B33" s="1" t="s">
        <v>57</v>
      </c>
      <c r="C33" s="7">
        <v>2589</v>
      </c>
      <c r="D33" s="7">
        <v>6193</v>
      </c>
      <c r="E33" s="7">
        <v>983</v>
      </c>
      <c r="F33" s="7">
        <v>467</v>
      </c>
      <c r="G33" s="7">
        <v>857</v>
      </c>
      <c r="H33" s="7">
        <v>5649</v>
      </c>
      <c r="I33" s="7">
        <v>6028</v>
      </c>
      <c r="J33" s="7">
        <v>2691</v>
      </c>
      <c r="K33" s="7">
        <v>1647</v>
      </c>
      <c r="L33" s="7">
        <v>2310</v>
      </c>
      <c r="M33" s="7">
        <v>1402</v>
      </c>
      <c r="N33" s="15">
        <f t="shared" si="0"/>
        <v>30816</v>
      </c>
    </row>
    <row r="34" spans="1:14" ht="15">
      <c r="A34" s="8" t="s">
        <v>58</v>
      </c>
      <c r="B34" s="9" t="s">
        <v>59</v>
      </c>
      <c r="C34" s="10">
        <v>19037</v>
      </c>
      <c r="D34" s="10">
        <v>16721</v>
      </c>
      <c r="E34" s="10">
        <v>10700</v>
      </c>
      <c r="F34" s="10">
        <v>7300</v>
      </c>
      <c r="G34" s="10">
        <v>7318</v>
      </c>
      <c r="H34" s="10">
        <v>20080</v>
      </c>
      <c r="I34" s="10">
        <v>17550</v>
      </c>
      <c r="J34" s="10">
        <v>15623</v>
      </c>
      <c r="K34" s="10">
        <v>14828</v>
      </c>
      <c r="L34" s="10">
        <v>11678</v>
      </c>
      <c r="M34" s="10">
        <v>10638</v>
      </c>
      <c r="N34" s="11">
        <f t="shared" si="0"/>
        <v>151473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DB301-349C-427A-A742-3B028172B83B}">
  <dimension ref="A1:N34"/>
  <sheetViews>
    <sheetView zoomScale="90" zoomScaleNormal="90" workbookViewId="0" topLeftCell="A3">
      <selection activeCell="A29" sqref="A29:A30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79</v>
      </c>
    </row>
    <row r="2" spans="1:14" s="3" customFormat="1" ht="29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4" t="s">
        <v>71</v>
      </c>
    </row>
    <row r="3" spans="1:14" ht="15">
      <c r="A3" s="6" t="s">
        <v>0</v>
      </c>
      <c r="B3" s="1" t="s">
        <v>1</v>
      </c>
      <c r="C3" s="7">
        <v>8595</v>
      </c>
      <c r="D3" s="7">
        <v>4068</v>
      </c>
      <c r="E3" s="7">
        <v>3649</v>
      </c>
      <c r="F3" s="7">
        <v>3513</v>
      </c>
      <c r="G3" s="7">
        <v>3268</v>
      </c>
      <c r="H3" s="7">
        <v>10682</v>
      </c>
      <c r="I3" s="7">
        <v>5150</v>
      </c>
      <c r="J3" s="7">
        <v>5822</v>
      </c>
      <c r="K3" s="7">
        <v>6217</v>
      </c>
      <c r="L3" s="7">
        <v>5153</v>
      </c>
      <c r="M3" s="7">
        <v>5468</v>
      </c>
      <c r="N3" s="15">
        <f>SUM(C3:M3)</f>
        <v>61585</v>
      </c>
    </row>
    <row r="4" spans="1:14" ht="15">
      <c r="A4" s="6" t="s">
        <v>2</v>
      </c>
      <c r="B4" s="1" t="s">
        <v>3</v>
      </c>
      <c r="C4" s="7">
        <v>141</v>
      </c>
      <c r="D4" s="7">
        <v>123</v>
      </c>
      <c r="E4" s="7">
        <v>121</v>
      </c>
      <c r="F4" s="7">
        <v>0</v>
      </c>
      <c r="G4" s="7">
        <v>0</v>
      </c>
      <c r="H4" s="7">
        <v>504</v>
      </c>
      <c r="I4" s="7">
        <v>556</v>
      </c>
      <c r="J4" s="7">
        <v>19</v>
      </c>
      <c r="K4" s="7">
        <v>2</v>
      </c>
      <c r="L4" s="7">
        <v>0</v>
      </c>
      <c r="M4" s="7">
        <v>40</v>
      </c>
      <c r="N4" s="15">
        <f aca="true" t="shared" si="0" ref="N4:N34">SUM(C4:M4)</f>
        <v>1506</v>
      </c>
    </row>
    <row r="5" spans="1:14" ht="15">
      <c r="A5" s="6" t="s">
        <v>4</v>
      </c>
      <c r="B5" s="1" t="s">
        <v>5</v>
      </c>
      <c r="C5" s="7">
        <v>389</v>
      </c>
      <c r="D5" s="7">
        <v>478</v>
      </c>
      <c r="E5" s="7">
        <v>795</v>
      </c>
      <c r="F5" s="7">
        <v>59</v>
      </c>
      <c r="G5" s="7">
        <v>260</v>
      </c>
      <c r="H5" s="7">
        <v>689</v>
      </c>
      <c r="I5" s="7">
        <v>521</v>
      </c>
      <c r="J5" s="7">
        <v>250</v>
      </c>
      <c r="K5" s="7">
        <v>307</v>
      </c>
      <c r="L5" s="7">
        <v>472</v>
      </c>
      <c r="M5" s="7">
        <v>312</v>
      </c>
      <c r="N5" s="15">
        <f t="shared" si="0"/>
        <v>4532</v>
      </c>
    </row>
    <row r="6" spans="1:14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1</v>
      </c>
      <c r="N7" s="15">
        <f t="shared" si="0"/>
        <v>1</v>
      </c>
    </row>
    <row r="8" spans="1:14" ht="15">
      <c r="A8" s="6" t="s">
        <v>10</v>
      </c>
      <c r="B8" s="1" t="s">
        <v>11</v>
      </c>
      <c r="C8" s="7">
        <v>0</v>
      </c>
      <c r="D8" s="7">
        <v>2</v>
      </c>
      <c r="E8" s="7">
        <v>2</v>
      </c>
      <c r="F8" s="7">
        <v>0</v>
      </c>
      <c r="G8" s="7">
        <v>0</v>
      </c>
      <c r="H8" s="7">
        <v>5</v>
      </c>
      <c r="I8" s="7">
        <v>1</v>
      </c>
      <c r="J8" s="7">
        <v>1</v>
      </c>
      <c r="K8" s="7">
        <v>0</v>
      </c>
      <c r="L8" s="7">
        <v>0</v>
      </c>
      <c r="M8" s="7">
        <v>0</v>
      </c>
      <c r="N8" s="15">
        <f t="shared" si="0"/>
        <v>11</v>
      </c>
    </row>
    <row r="9" spans="1:14" ht="15">
      <c r="A9" s="6" t="s">
        <v>12</v>
      </c>
      <c r="B9" s="1" t="s">
        <v>13</v>
      </c>
      <c r="C9" s="7">
        <v>18</v>
      </c>
      <c r="D9" s="7">
        <v>12</v>
      </c>
      <c r="E9" s="7">
        <v>18</v>
      </c>
      <c r="F9" s="7">
        <v>0</v>
      </c>
      <c r="G9" s="7">
        <v>15</v>
      </c>
      <c r="H9" s="7">
        <v>16</v>
      </c>
      <c r="I9" s="7">
        <v>69</v>
      </c>
      <c r="J9" s="7">
        <v>21</v>
      </c>
      <c r="K9" s="7">
        <v>12</v>
      </c>
      <c r="L9" s="7">
        <v>14</v>
      </c>
      <c r="M9" s="7">
        <v>7</v>
      </c>
      <c r="N9" s="15">
        <f t="shared" si="0"/>
        <v>202</v>
      </c>
    </row>
    <row r="10" spans="1:14" ht="15">
      <c r="A10" s="6" t="s">
        <v>14</v>
      </c>
      <c r="B10" s="1" t="s">
        <v>15</v>
      </c>
      <c r="C10" s="7">
        <v>1602</v>
      </c>
      <c r="D10" s="7">
        <v>1004</v>
      </c>
      <c r="E10" s="7">
        <v>557</v>
      </c>
      <c r="F10" s="7">
        <v>3</v>
      </c>
      <c r="G10" s="7">
        <v>648</v>
      </c>
      <c r="H10" s="7">
        <v>1830</v>
      </c>
      <c r="I10" s="7">
        <v>1923</v>
      </c>
      <c r="J10" s="7">
        <v>298</v>
      </c>
      <c r="K10" s="7">
        <v>404</v>
      </c>
      <c r="L10" s="7">
        <v>518</v>
      </c>
      <c r="M10" s="7">
        <v>535</v>
      </c>
      <c r="N10" s="15">
        <f t="shared" si="0"/>
        <v>9322</v>
      </c>
    </row>
    <row r="11" spans="1:14" ht="15">
      <c r="A11" s="6" t="s">
        <v>16</v>
      </c>
      <c r="B11" s="1" t="s">
        <v>17</v>
      </c>
      <c r="C11" s="7">
        <v>1536</v>
      </c>
      <c r="D11" s="7">
        <v>775</v>
      </c>
      <c r="E11" s="7">
        <v>474</v>
      </c>
      <c r="F11" s="7">
        <v>2</v>
      </c>
      <c r="G11" s="7">
        <v>502</v>
      </c>
      <c r="H11" s="7">
        <v>1471</v>
      </c>
      <c r="I11" s="7">
        <v>1587</v>
      </c>
      <c r="J11" s="7">
        <v>211</v>
      </c>
      <c r="K11" s="7">
        <v>250</v>
      </c>
      <c r="L11" s="7">
        <v>381</v>
      </c>
      <c r="M11" s="7">
        <v>192</v>
      </c>
      <c r="N11" s="15">
        <f t="shared" si="0"/>
        <v>7381</v>
      </c>
    </row>
    <row r="12" spans="1:14" ht="15">
      <c r="A12" s="6" t="s">
        <v>18</v>
      </c>
      <c r="B12" s="1" t="s">
        <v>19</v>
      </c>
      <c r="C12" s="7">
        <v>66</v>
      </c>
      <c r="D12" s="7">
        <v>229</v>
      </c>
      <c r="E12" s="7">
        <v>83</v>
      </c>
      <c r="F12" s="7">
        <v>1</v>
      </c>
      <c r="G12" s="7">
        <v>146</v>
      </c>
      <c r="H12" s="7">
        <v>359</v>
      </c>
      <c r="I12" s="7">
        <v>336</v>
      </c>
      <c r="J12" s="7">
        <v>87</v>
      </c>
      <c r="K12" s="7">
        <v>154</v>
      </c>
      <c r="L12" s="7">
        <v>137</v>
      </c>
      <c r="M12" s="7">
        <v>343</v>
      </c>
      <c r="N12" s="15">
        <f t="shared" si="0"/>
        <v>1941</v>
      </c>
    </row>
    <row r="13" spans="1:14" ht="15">
      <c r="A13" s="6" t="s">
        <v>20</v>
      </c>
      <c r="B13" s="1" t="s">
        <v>21</v>
      </c>
      <c r="C13" s="7">
        <v>955</v>
      </c>
      <c r="D13" s="7">
        <v>848</v>
      </c>
      <c r="E13" s="7">
        <v>339</v>
      </c>
      <c r="F13" s="7">
        <v>59</v>
      </c>
      <c r="G13" s="7">
        <v>720</v>
      </c>
      <c r="H13" s="7">
        <v>2941</v>
      </c>
      <c r="I13" s="7">
        <v>2044</v>
      </c>
      <c r="J13" s="7">
        <v>155</v>
      </c>
      <c r="K13" s="7">
        <v>453</v>
      </c>
      <c r="L13" s="7">
        <v>254</v>
      </c>
      <c r="M13" s="7">
        <v>182</v>
      </c>
      <c r="N13" s="15">
        <f t="shared" si="0"/>
        <v>8950</v>
      </c>
    </row>
    <row r="14" spans="1:14" ht="15">
      <c r="A14" s="6" t="s">
        <v>16</v>
      </c>
      <c r="B14" s="1" t="s">
        <v>22</v>
      </c>
      <c r="C14" s="7">
        <v>910</v>
      </c>
      <c r="D14" s="7">
        <v>689</v>
      </c>
      <c r="E14" s="7">
        <v>303</v>
      </c>
      <c r="F14" s="7">
        <v>38</v>
      </c>
      <c r="G14" s="7">
        <v>505</v>
      </c>
      <c r="H14" s="7">
        <v>2566</v>
      </c>
      <c r="I14" s="7">
        <v>1605</v>
      </c>
      <c r="J14" s="7">
        <v>99</v>
      </c>
      <c r="K14" s="7">
        <v>250</v>
      </c>
      <c r="L14" s="7">
        <v>190</v>
      </c>
      <c r="M14" s="7">
        <v>88</v>
      </c>
      <c r="N14" s="15">
        <f t="shared" si="0"/>
        <v>7243</v>
      </c>
    </row>
    <row r="15" spans="1:14" ht="15">
      <c r="A15" s="6" t="s">
        <v>18</v>
      </c>
      <c r="B15" s="1" t="s">
        <v>23</v>
      </c>
      <c r="C15" s="7">
        <v>45</v>
      </c>
      <c r="D15" s="7">
        <v>159</v>
      </c>
      <c r="E15" s="7">
        <v>36</v>
      </c>
      <c r="F15" s="7">
        <v>21</v>
      </c>
      <c r="G15" s="7">
        <v>215</v>
      </c>
      <c r="H15" s="7">
        <v>375</v>
      </c>
      <c r="I15" s="7">
        <v>439</v>
      </c>
      <c r="J15" s="7">
        <v>56</v>
      </c>
      <c r="K15" s="7">
        <v>203</v>
      </c>
      <c r="L15" s="7">
        <v>64</v>
      </c>
      <c r="M15" s="7">
        <v>94</v>
      </c>
      <c r="N15" s="15">
        <f t="shared" si="0"/>
        <v>1707</v>
      </c>
    </row>
    <row r="16" spans="1:14" ht="15">
      <c r="A16" s="6" t="s">
        <v>24</v>
      </c>
      <c r="B16" s="1" t="s">
        <v>25</v>
      </c>
      <c r="C16" s="7">
        <v>1786</v>
      </c>
      <c r="D16" s="7">
        <v>1023</v>
      </c>
      <c r="E16" s="7">
        <v>585</v>
      </c>
      <c r="F16" s="7">
        <v>62</v>
      </c>
      <c r="G16" s="7">
        <v>720</v>
      </c>
      <c r="H16" s="7">
        <v>2921</v>
      </c>
      <c r="I16" s="7">
        <v>2044</v>
      </c>
      <c r="J16" s="7">
        <v>346</v>
      </c>
      <c r="K16" s="7">
        <v>857</v>
      </c>
      <c r="L16" s="7">
        <v>567</v>
      </c>
      <c r="M16" s="7">
        <v>570</v>
      </c>
      <c r="N16" s="15">
        <f t="shared" si="0"/>
        <v>11481</v>
      </c>
    </row>
    <row r="17" spans="1:14" ht="15">
      <c r="A17" s="6" t="s">
        <v>16</v>
      </c>
      <c r="B17" s="1" t="s">
        <v>26</v>
      </c>
      <c r="C17" s="7">
        <v>1665</v>
      </c>
      <c r="D17" s="7">
        <v>779</v>
      </c>
      <c r="E17" s="7">
        <v>477</v>
      </c>
      <c r="F17" s="7">
        <v>40</v>
      </c>
      <c r="G17" s="7">
        <v>505</v>
      </c>
      <c r="H17" s="7">
        <v>2544</v>
      </c>
      <c r="I17" s="7">
        <v>1605</v>
      </c>
      <c r="J17" s="7">
        <v>217</v>
      </c>
      <c r="K17" s="7">
        <v>500</v>
      </c>
      <c r="L17" s="7">
        <v>386</v>
      </c>
      <c r="M17" s="7">
        <v>191</v>
      </c>
      <c r="N17" s="15">
        <f t="shared" si="0"/>
        <v>8909</v>
      </c>
    </row>
    <row r="18" spans="1:14" ht="15">
      <c r="A18" s="6" t="s">
        <v>18</v>
      </c>
      <c r="B18" s="1" t="s">
        <v>27</v>
      </c>
      <c r="C18" s="7">
        <v>121</v>
      </c>
      <c r="D18" s="7">
        <v>244</v>
      </c>
      <c r="E18" s="7">
        <v>108</v>
      </c>
      <c r="F18" s="7">
        <v>22</v>
      </c>
      <c r="G18" s="7">
        <v>215</v>
      </c>
      <c r="H18" s="7">
        <v>377</v>
      </c>
      <c r="I18" s="7">
        <v>439</v>
      </c>
      <c r="J18" s="7">
        <v>129</v>
      </c>
      <c r="K18" s="7">
        <v>357</v>
      </c>
      <c r="L18" s="7">
        <v>181</v>
      </c>
      <c r="M18" s="7">
        <v>379</v>
      </c>
      <c r="N18" s="15">
        <f t="shared" si="0"/>
        <v>2572</v>
      </c>
    </row>
    <row r="19" spans="1:14" ht="15">
      <c r="A19" s="6" t="s">
        <v>28</v>
      </c>
      <c r="B19" s="1" t="s">
        <v>29</v>
      </c>
      <c r="C19" s="7">
        <v>7233</v>
      </c>
      <c r="D19" s="7">
        <v>6597</v>
      </c>
      <c r="E19" s="7">
        <v>8185</v>
      </c>
      <c r="F19" s="7">
        <v>5779</v>
      </c>
      <c r="G19" s="7">
        <v>4844</v>
      </c>
      <c r="H19" s="7">
        <v>7671</v>
      </c>
      <c r="I19" s="7">
        <v>8651</v>
      </c>
      <c r="J19" s="7">
        <v>10931</v>
      </c>
      <c r="K19" s="7">
        <v>10292</v>
      </c>
      <c r="L19" s="7">
        <v>7923</v>
      </c>
      <c r="M19" s="7">
        <v>5554</v>
      </c>
      <c r="N19" s="15">
        <f t="shared" si="0"/>
        <v>83660</v>
      </c>
    </row>
    <row r="20" spans="1:14" ht="15">
      <c r="A20" s="6" t="s">
        <v>30</v>
      </c>
      <c r="B20" s="1" t="s">
        <v>31</v>
      </c>
      <c r="C20" s="7">
        <v>7215</v>
      </c>
      <c r="D20" s="7">
        <v>6597</v>
      </c>
      <c r="E20" s="7">
        <v>8162</v>
      </c>
      <c r="F20" s="7">
        <v>5779</v>
      </c>
      <c r="G20" s="7">
        <v>4813</v>
      </c>
      <c r="H20" s="7">
        <v>7619</v>
      </c>
      <c r="I20" s="7">
        <v>8589</v>
      </c>
      <c r="J20" s="7">
        <v>10911</v>
      </c>
      <c r="K20" s="7">
        <v>10279</v>
      </c>
      <c r="L20" s="7">
        <v>7886</v>
      </c>
      <c r="M20" s="7">
        <v>5489</v>
      </c>
      <c r="N20" s="15">
        <f t="shared" si="0"/>
        <v>83339</v>
      </c>
    </row>
    <row r="21" spans="1:14" ht="15">
      <c r="A21" s="6" t="s">
        <v>32</v>
      </c>
      <c r="B21" s="1" t="s">
        <v>33</v>
      </c>
      <c r="C21" s="7">
        <v>5303</v>
      </c>
      <c r="D21" s="7">
        <v>4779</v>
      </c>
      <c r="E21" s="7">
        <v>4705</v>
      </c>
      <c r="F21" s="7">
        <v>4427</v>
      </c>
      <c r="G21" s="7">
        <v>3541</v>
      </c>
      <c r="H21" s="7">
        <v>5291</v>
      </c>
      <c r="I21" s="7">
        <v>6194</v>
      </c>
      <c r="J21" s="7">
        <v>7987</v>
      </c>
      <c r="K21" s="7">
        <v>7591</v>
      </c>
      <c r="L21" s="7">
        <v>5905</v>
      </c>
      <c r="M21" s="7">
        <v>3867</v>
      </c>
      <c r="N21" s="15">
        <f t="shared" si="0"/>
        <v>59590</v>
      </c>
    </row>
    <row r="22" spans="1:14" ht="15">
      <c r="A22" s="6" t="s">
        <v>34</v>
      </c>
      <c r="B22" s="1" t="s">
        <v>35</v>
      </c>
      <c r="C22" s="7">
        <v>1907</v>
      </c>
      <c r="D22" s="7">
        <v>1795</v>
      </c>
      <c r="E22" s="7">
        <v>1386</v>
      </c>
      <c r="F22" s="7">
        <v>1352</v>
      </c>
      <c r="G22" s="7">
        <v>1074</v>
      </c>
      <c r="H22" s="7">
        <v>2130</v>
      </c>
      <c r="I22" s="7">
        <v>2375</v>
      </c>
      <c r="J22" s="7">
        <v>2899</v>
      </c>
      <c r="K22" s="7">
        <v>2658</v>
      </c>
      <c r="L22" s="7">
        <v>1977</v>
      </c>
      <c r="M22" s="7">
        <v>1592</v>
      </c>
      <c r="N22" s="15">
        <f t="shared" si="0"/>
        <v>21145</v>
      </c>
    </row>
    <row r="23" spans="1:14" ht="15">
      <c r="A23" s="6" t="s">
        <v>36</v>
      </c>
      <c r="B23" s="1" t="s">
        <v>37</v>
      </c>
      <c r="C23" s="7">
        <v>5</v>
      </c>
      <c r="D23" s="7">
        <v>23</v>
      </c>
      <c r="E23" s="7">
        <v>2071</v>
      </c>
      <c r="F23" s="7">
        <v>0</v>
      </c>
      <c r="G23" s="7">
        <v>198</v>
      </c>
      <c r="H23" s="7">
        <v>198</v>
      </c>
      <c r="I23" s="7">
        <v>20</v>
      </c>
      <c r="J23" s="7">
        <v>25</v>
      </c>
      <c r="K23" s="7">
        <v>30</v>
      </c>
      <c r="L23" s="7">
        <v>4</v>
      </c>
      <c r="M23" s="7">
        <v>30</v>
      </c>
      <c r="N23" s="15">
        <f t="shared" si="0"/>
        <v>2604</v>
      </c>
    </row>
    <row r="24" spans="1:14" ht="15">
      <c r="A24" s="6" t="s">
        <v>38</v>
      </c>
      <c r="B24" s="1" t="s">
        <v>39</v>
      </c>
      <c r="C24" s="7">
        <v>18</v>
      </c>
      <c r="D24" s="7">
        <v>0</v>
      </c>
      <c r="E24" s="7">
        <v>23</v>
      </c>
      <c r="F24" s="7">
        <v>0</v>
      </c>
      <c r="G24" s="7">
        <v>31</v>
      </c>
      <c r="H24" s="7">
        <v>52</v>
      </c>
      <c r="I24" s="7">
        <v>62</v>
      </c>
      <c r="J24" s="7">
        <v>20</v>
      </c>
      <c r="K24" s="7">
        <v>13</v>
      </c>
      <c r="L24" s="7">
        <v>37</v>
      </c>
      <c r="M24" s="7">
        <v>65</v>
      </c>
      <c r="N24" s="15">
        <f t="shared" si="0"/>
        <v>321</v>
      </c>
    </row>
    <row r="25" spans="1:14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/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5</v>
      </c>
      <c r="J26" s="7"/>
      <c r="K26" s="7">
        <v>2</v>
      </c>
      <c r="L26" s="7">
        <v>1</v>
      </c>
      <c r="M26" s="7">
        <v>1</v>
      </c>
      <c r="N26" s="15">
        <f t="shared" si="0"/>
        <v>9</v>
      </c>
    </row>
    <row r="27" spans="1:14" ht="15">
      <c r="A27" s="6" t="s">
        <v>44</v>
      </c>
      <c r="B27" s="1" t="s">
        <v>45</v>
      </c>
      <c r="C27" s="7">
        <v>5</v>
      </c>
      <c r="D27" s="7">
        <v>13</v>
      </c>
      <c r="E27" s="7">
        <v>2</v>
      </c>
      <c r="F27" s="7">
        <v>0</v>
      </c>
      <c r="G27" s="7">
        <v>5</v>
      </c>
      <c r="H27" s="7">
        <v>28</v>
      </c>
      <c r="I27" s="7">
        <v>9</v>
      </c>
      <c r="J27" s="7">
        <v>14</v>
      </c>
      <c r="K27" s="7">
        <v>10</v>
      </c>
      <c r="L27" s="7">
        <v>15</v>
      </c>
      <c r="M27" s="7">
        <v>4</v>
      </c>
      <c r="N27" s="15">
        <f t="shared" si="0"/>
        <v>105</v>
      </c>
    </row>
    <row r="28" spans="1:14" ht="15">
      <c r="A28" s="6" t="s">
        <v>46</v>
      </c>
      <c r="B28" s="1" t="s">
        <v>47</v>
      </c>
      <c r="C28" s="7">
        <v>940</v>
      </c>
      <c r="D28" s="7">
        <v>895</v>
      </c>
      <c r="E28" s="7">
        <v>100</v>
      </c>
      <c r="F28" s="7">
        <v>17</v>
      </c>
      <c r="G28" s="7">
        <v>248</v>
      </c>
      <c r="H28" s="7">
        <v>1075</v>
      </c>
      <c r="I28" s="7">
        <v>404</v>
      </c>
      <c r="J28" s="7">
        <v>137</v>
      </c>
      <c r="K28" s="7">
        <v>353</v>
      </c>
      <c r="L28" s="7">
        <v>294</v>
      </c>
      <c r="M28" s="7">
        <v>33</v>
      </c>
      <c r="N28" s="15">
        <f t="shared" si="0"/>
        <v>4496</v>
      </c>
    </row>
    <row r="29" spans="1:14" ht="15">
      <c r="A29" s="6" t="s">
        <v>48</v>
      </c>
      <c r="B29" s="1" t="s">
        <v>49</v>
      </c>
      <c r="C29" s="7">
        <v>174</v>
      </c>
      <c r="D29" s="7">
        <v>0</v>
      </c>
      <c r="E29" s="7">
        <v>1</v>
      </c>
      <c r="F29" s="7">
        <v>0</v>
      </c>
      <c r="G29" s="7">
        <v>0</v>
      </c>
      <c r="H29" s="7">
        <v>1</v>
      </c>
      <c r="I29" s="7">
        <v>634</v>
      </c>
      <c r="J29" s="7"/>
      <c r="K29" s="7">
        <v>0</v>
      </c>
      <c r="L29" s="7">
        <v>0</v>
      </c>
      <c r="M29" s="7">
        <v>0</v>
      </c>
      <c r="N29" s="15">
        <f t="shared" si="0"/>
        <v>810</v>
      </c>
    </row>
    <row r="30" spans="1:14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/>
      <c r="J30" s="7"/>
      <c r="K30" s="7">
        <v>0</v>
      </c>
      <c r="L30" s="7">
        <v>1</v>
      </c>
      <c r="M30" s="7">
        <v>1</v>
      </c>
      <c r="N30" s="15">
        <f t="shared" si="0"/>
        <v>2</v>
      </c>
    </row>
    <row r="31" spans="1:14" ht="15">
      <c r="A31" s="6" t="s">
        <v>52</v>
      </c>
      <c r="B31" s="1" t="s">
        <v>53</v>
      </c>
      <c r="C31" s="7">
        <v>1</v>
      </c>
      <c r="D31" s="7">
        <v>109</v>
      </c>
      <c r="E31" s="7">
        <v>0</v>
      </c>
      <c r="F31" s="7">
        <v>0</v>
      </c>
      <c r="G31" s="7">
        <v>9</v>
      </c>
      <c r="H31" s="7">
        <v>7</v>
      </c>
      <c r="I31" s="7">
        <v>4</v>
      </c>
      <c r="J31" s="7">
        <v>2</v>
      </c>
      <c r="K31" s="7">
        <v>0</v>
      </c>
      <c r="L31" s="7">
        <v>0</v>
      </c>
      <c r="M31" s="7">
        <v>0</v>
      </c>
      <c r="N31" s="15">
        <f t="shared" si="0"/>
        <v>132</v>
      </c>
    </row>
    <row r="32" spans="1:14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/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ht="15">
      <c r="A33" s="6" t="s">
        <v>56</v>
      </c>
      <c r="B33" s="1" t="s">
        <v>57</v>
      </c>
      <c r="C33" s="7">
        <v>2607</v>
      </c>
      <c r="D33" s="7">
        <v>6283</v>
      </c>
      <c r="E33" s="7">
        <v>775</v>
      </c>
      <c r="F33" s="7">
        <v>0</v>
      </c>
      <c r="G33" s="7">
        <v>754</v>
      </c>
      <c r="H33" s="7">
        <v>4728</v>
      </c>
      <c r="I33" s="7">
        <v>6973</v>
      </c>
      <c r="J33" s="7">
        <v>2071</v>
      </c>
      <c r="K33" s="7">
        <v>1249</v>
      </c>
      <c r="L33" s="7">
        <v>2202</v>
      </c>
      <c r="M33" s="7">
        <v>1215</v>
      </c>
      <c r="N33" s="15">
        <f t="shared" si="0"/>
        <v>28857</v>
      </c>
    </row>
    <row r="34" spans="1:14" ht="15">
      <c r="A34" s="8" t="s">
        <v>58</v>
      </c>
      <c r="B34" s="9" t="s">
        <v>59</v>
      </c>
      <c r="C34" s="10">
        <v>17493</v>
      </c>
      <c r="D34" s="10">
        <v>15520</v>
      </c>
      <c r="E34" s="10">
        <v>10520</v>
      </c>
      <c r="F34" s="10">
        <v>5918</v>
      </c>
      <c r="G34" s="10">
        <v>6693</v>
      </c>
      <c r="H34" s="10">
        <v>18729</v>
      </c>
      <c r="I34" s="10">
        <v>19579</v>
      </c>
      <c r="J34" s="10">
        <v>13686</v>
      </c>
      <c r="K34" s="10">
        <v>12607</v>
      </c>
      <c r="L34" s="10">
        <v>11259</v>
      </c>
      <c r="M34" s="10">
        <v>9816</v>
      </c>
      <c r="N34" s="11">
        <f t="shared" si="0"/>
        <v>141820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AC5D8-A5F7-404B-8C6C-139F3B98304D}">
  <dimension ref="A1:N34"/>
  <sheetViews>
    <sheetView zoomScale="90" zoomScaleNormal="90" workbookViewId="0" topLeftCell="A1">
      <selection activeCell="M3" sqref="M3:M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75</v>
      </c>
    </row>
    <row r="2" spans="1:14" s="3" customFormat="1" ht="29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6" t="s">
        <v>71</v>
      </c>
    </row>
    <row r="3" spans="1:14" ht="15">
      <c r="A3" s="6" t="s">
        <v>0</v>
      </c>
      <c r="B3" s="1" t="s">
        <v>1</v>
      </c>
      <c r="C3" s="7">
        <v>79</v>
      </c>
      <c r="D3" s="7">
        <v>77</v>
      </c>
      <c r="E3" s="7">
        <v>16</v>
      </c>
      <c r="F3" s="7">
        <v>21</v>
      </c>
      <c r="G3" s="7">
        <v>50</v>
      </c>
      <c r="H3" s="7">
        <v>120</v>
      </c>
      <c r="I3" s="7">
        <v>121</v>
      </c>
      <c r="J3" s="7">
        <v>53</v>
      </c>
      <c r="K3" s="7">
        <v>82</v>
      </c>
      <c r="L3" s="7">
        <v>29</v>
      </c>
      <c r="M3" s="7">
        <v>35</v>
      </c>
      <c r="N3" s="17">
        <f>SUM(C3:M3)</f>
        <v>683</v>
      </c>
    </row>
    <row r="4" spans="1:14" ht="15">
      <c r="A4" s="6" t="s">
        <v>2</v>
      </c>
      <c r="B4" s="1" t="s">
        <v>3</v>
      </c>
      <c r="C4" s="7">
        <v>1559</v>
      </c>
      <c r="D4" s="7">
        <v>546</v>
      </c>
      <c r="E4" s="7">
        <v>169</v>
      </c>
      <c r="F4" s="7">
        <v>0</v>
      </c>
      <c r="G4" s="7">
        <v>775</v>
      </c>
      <c r="H4" s="7">
        <v>398</v>
      </c>
      <c r="I4" s="7">
        <v>902</v>
      </c>
      <c r="J4" s="7">
        <v>290</v>
      </c>
      <c r="K4" s="7">
        <v>45</v>
      </c>
      <c r="L4" s="7">
        <v>0</v>
      </c>
      <c r="M4" s="7">
        <v>376</v>
      </c>
      <c r="N4" s="17">
        <f aca="true" t="shared" si="0" ref="N4:N34">SUM(C4:M4)</f>
        <v>5060</v>
      </c>
    </row>
    <row r="5" spans="1:14" ht="15">
      <c r="A5" s="6" t="s">
        <v>4</v>
      </c>
      <c r="B5" s="1" t="s">
        <v>5</v>
      </c>
      <c r="C5" s="7">
        <v>41</v>
      </c>
      <c r="D5" s="7">
        <v>44</v>
      </c>
      <c r="E5" s="7">
        <v>36</v>
      </c>
      <c r="F5" s="7">
        <v>6</v>
      </c>
      <c r="G5" s="7">
        <v>22</v>
      </c>
      <c r="H5" s="7">
        <v>124</v>
      </c>
      <c r="I5" s="7">
        <v>90</v>
      </c>
      <c r="J5" s="7">
        <v>53</v>
      </c>
      <c r="K5" s="7">
        <v>60</v>
      </c>
      <c r="L5" s="7">
        <v>68</v>
      </c>
      <c r="M5" s="7">
        <v>109</v>
      </c>
      <c r="N5" s="17">
        <f t="shared" si="0"/>
        <v>653</v>
      </c>
    </row>
    <row r="6" spans="1:14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7">
        <f t="shared" si="0"/>
        <v>0</v>
      </c>
    </row>
    <row r="7" spans="1:14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7">
        <f t="shared" si="0"/>
        <v>0</v>
      </c>
    </row>
    <row r="8" spans="1:14" ht="1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/>
      <c r="K8" s="7">
        <v>0</v>
      </c>
      <c r="L8" s="7">
        <v>0</v>
      </c>
      <c r="M8" s="7">
        <v>0</v>
      </c>
      <c r="N8" s="17">
        <f t="shared" si="0"/>
        <v>0</v>
      </c>
    </row>
    <row r="9" spans="1:14" ht="15">
      <c r="A9" s="6" t="s">
        <v>12</v>
      </c>
      <c r="B9" s="1" t="s">
        <v>13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/>
      <c r="K9" s="7">
        <v>0</v>
      </c>
      <c r="L9" s="7">
        <v>0</v>
      </c>
      <c r="M9" s="7">
        <v>0</v>
      </c>
      <c r="N9" s="17">
        <f t="shared" si="0"/>
        <v>1</v>
      </c>
    </row>
    <row r="10" spans="1:14" ht="15">
      <c r="A10" s="6" t="s">
        <v>14</v>
      </c>
      <c r="B10" s="1" t="s">
        <v>15</v>
      </c>
      <c r="C10" s="7">
        <v>0</v>
      </c>
      <c r="D10" s="7">
        <v>37</v>
      </c>
      <c r="E10" s="7">
        <v>1</v>
      </c>
      <c r="F10" s="7">
        <v>0</v>
      </c>
      <c r="G10" s="7">
        <v>6</v>
      </c>
      <c r="H10" s="7">
        <v>19</v>
      </c>
      <c r="I10" s="7">
        <v>0</v>
      </c>
      <c r="J10" s="7">
        <v>0</v>
      </c>
      <c r="K10" s="7">
        <v>4</v>
      </c>
      <c r="L10" s="7">
        <v>2</v>
      </c>
      <c r="M10" s="7">
        <v>3</v>
      </c>
      <c r="N10" s="17">
        <f t="shared" si="0"/>
        <v>72</v>
      </c>
    </row>
    <row r="11" spans="1:14" ht="15">
      <c r="A11" s="6" t="s">
        <v>16</v>
      </c>
      <c r="B11" s="1" t="s">
        <v>17</v>
      </c>
      <c r="C11" s="7">
        <v>0</v>
      </c>
      <c r="D11" s="7">
        <v>33</v>
      </c>
      <c r="E11" s="7">
        <v>1</v>
      </c>
      <c r="F11" s="7">
        <v>0</v>
      </c>
      <c r="G11" s="7">
        <v>2</v>
      </c>
      <c r="H11" s="7">
        <v>8</v>
      </c>
      <c r="I11" s="7">
        <v>0</v>
      </c>
      <c r="J11" s="7"/>
      <c r="K11" s="7">
        <v>2</v>
      </c>
      <c r="L11" s="7">
        <v>2</v>
      </c>
      <c r="M11" s="7">
        <v>0</v>
      </c>
      <c r="N11" s="17">
        <f t="shared" si="0"/>
        <v>48</v>
      </c>
    </row>
    <row r="12" spans="1:14" ht="15">
      <c r="A12" s="6" t="s">
        <v>18</v>
      </c>
      <c r="B12" s="1" t="s">
        <v>19</v>
      </c>
      <c r="C12" s="7">
        <v>0</v>
      </c>
      <c r="D12" s="7">
        <v>4</v>
      </c>
      <c r="E12" s="7">
        <v>0</v>
      </c>
      <c r="F12" s="7">
        <v>0</v>
      </c>
      <c r="G12" s="7">
        <v>4</v>
      </c>
      <c r="H12" s="7">
        <v>11</v>
      </c>
      <c r="I12" s="7">
        <v>0</v>
      </c>
      <c r="J12" s="7"/>
      <c r="K12" s="7">
        <v>2</v>
      </c>
      <c r="L12" s="7">
        <v>0</v>
      </c>
      <c r="M12" s="7">
        <v>3</v>
      </c>
      <c r="N12" s="17">
        <f t="shared" si="0"/>
        <v>24</v>
      </c>
    </row>
    <row r="13" spans="1:14" ht="15">
      <c r="A13" s="6" t="s">
        <v>20</v>
      </c>
      <c r="B13" s="1" t="s">
        <v>21</v>
      </c>
      <c r="C13" s="7">
        <v>8</v>
      </c>
      <c r="D13" s="7">
        <v>29</v>
      </c>
      <c r="E13" s="7">
        <v>30</v>
      </c>
      <c r="F13" s="7">
        <v>0</v>
      </c>
      <c r="G13" s="7">
        <v>44</v>
      </c>
      <c r="H13" s="7">
        <v>91</v>
      </c>
      <c r="I13" s="7">
        <v>65</v>
      </c>
      <c r="J13" s="7">
        <v>32</v>
      </c>
      <c r="K13" s="7">
        <v>54</v>
      </c>
      <c r="L13" s="7">
        <v>2</v>
      </c>
      <c r="M13" s="7">
        <v>15</v>
      </c>
      <c r="N13" s="17">
        <f t="shared" si="0"/>
        <v>370</v>
      </c>
    </row>
    <row r="14" spans="1:14" ht="15">
      <c r="A14" s="6" t="s">
        <v>16</v>
      </c>
      <c r="B14" s="1" t="s">
        <v>22</v>
      </c>
      <c r="C14" s="7">
        <v>7</v>
      </c>
      <c r="D14" s="7">
        <v>14</v>
      </c>
      <c r="E14" s="7">
        <v>8</v>
      </c>
      <c r="F14" s="7">
        <v>0</v>
      </c>
      <c r="G14" s="7">
        <v>13</v>
      </c>
      <c r="H14" s="7">
        <v>70</v>
      </c>
      <c r="I14" s="7">
        <v>22</v>
      </c>
      <c r="J14" s="7">
        <v>7</v>
      </c>
      <c r="K14" s="7">
        <v>11</v>
      </c>
      <c r="L14" s="7">
        <v>0</v>
      </c>
      <c r="M14" s="7">
        <v>1</v>
      </c>
      <c r="N14" s="17">
        <f t="shared" si="0"/>
        <v>153</v>
      </c>
    </row>
    <row r="15" spans="1:14" ht="15">
      <c r="A15" s="6" t="s">
        <v>18</v>
      </c>
      <c r="B15" s="1" t="s">
        <v>23</v>
      </c>
      <c r="C15" s="7">
        <v>1</v>
      </c>
      <c r="D15" s="7">
        <v>15</v>
      </c>
      <c r="E15" s="7">
        <v>22</v>
      </c>
      <c r="F15" s="7">
        <v>0</v>
      </c>
      <c r="G15" s="7">
        <v>31</v>
      </c>
      <c r="H15" s="7">
        <v>21</v>
      </c>
      <c r="I15" s="7">
        <v>43</v>
      </c>
      <c r="J15" s="7">
        <v>25</v>
      </c>
      <c r="K15" s="7">
        <v>43</v>
      </c>
      <c r="L15" s="7">
        <v>2</v>
      </c>
      <c r="M15" s="7">
        <v>14</v>
      </c>
      <c r="N15" s="17">
        <f t="shared" si="0"/>
        <v>217</v>
      </c>
    </row>
    <row r="16" spans="1:14" ht="15">
      <c r="A16" s="6" t="s">
        <v>24</v>
      </c>
      <c r="B16" s="1" t="s">
        <v>25</v>
      </c>
      <c r="C16" s="7">
        <v>8</v>
      </c>
      <c r="D16" s="7">
        <v>66</v>
      </c>
      <c r="E16" s="7">
        <v>31</v>
      </c>
      <c r="F16" s="7">
        <v>0</v>
      </c>
      <c r="G16" s="7">
        <v>50</v>
      </c>
      <c r="H16" s="7">
        <v>110</v>
      </c>
      <c r="I16" s="7">
        <v>65</v>
      </c>
      <c r="J16" s="7">
        <v>32</v>
      </c>
      <c r="K16" s="7">
        <v>58</v>
      </c>
      <c r="L16" s="7">
        <v>4</v>
      </c>
      <c r="M16" s="7">
        <v>18</v>
      </c>
      <c r="N16" s="17">
        <f t="shared" si="0"/>
        <v>442</v>
      </c>
    </row>
    <row r="17" spans="1:14" ht="15">
      <c r="A17" s="6" t="s">
        <v>16</v>
      </c>
      <c r="B17" s="1" t="s">
        <v>26</v>
      </c>
      <c r="C17" s="7">
        <v>7</v>
      </c>
      <c r="D17" s="7">
        <v>47</v>
      </c>
      <c r="E17" s="7">
        <v>9</v>
      </c>
      <c r="F17" s="7">
        <v>0</v>
      </c>
      <c r="G17" s="7">
        <v>15</v>
      </c>
      <c r="H17" s="7">
        <v>78</v>
      </c>
      <c r="I17" s="7">
        <v>22</v>
      </c>
      <c r="J17" s="7">
        <v>7</v>
      </c>
      <c r="K17" s="7">
        <v>13</v>
      </c>
      <c r="L17" s="7">
        <v>2</v>
      </c>
      <c r="M17" s="7">
        <v>1</v>
      </c>
      <c r="N17" s="17">
        <f t="shared" si="0"/>
        <v>201</v>
      </c>
    </row>
    <row r="18" spans="1:14" ht="15">
      <c r="A18" s="6" t="s">
        <v>18</v>
      </c>
      <c r="B18" s="1" t="s">
        <v>27</v>
      </c>
      <c r="C18" s="7">
        <v>1</v>
      </c>
      <c r="D18" s="7">
        <v>19</v>
      </c>
      <c r="E18" s="7">
        <v>22</v>
      </c>
      <c r="F18" s="7">
        <v>0</v>
      </c>
      <c r="G18" s="7">
        <v>35</v>
      </c>
      <c r="H18" s="7">
        <v>32</v>
      </c>
      <c r="I18" s="7">
        <v>43</v>
      </c>
      <c r="J18" s="7">
        <v>25</v>
      </c>
      <c r="K18" s="7">
        <v>45</v>
      </c>
      <c r="L18" s="7">
        <v>2</v>
      </c>
      <c r="M18" s="7">
        <v>17</v>
      </c>
      <c r="N18" s="17">
        <f t="shared" si="0"/>
        <v>241</v>
      </c>
    </row>
    <row r="19" spans="1:14" ht="15">
      <c r="A19" s="6" t="s">
        <v>28</v>
      </c>
      <c r="B19" s="1" t="s">
        <v>29</v>
      </c>
      <c r="C19" s="7">
        <v>228</v>
      </c>
      <c r="D19" s="7">
        <v>177</v>
      </c>
      <c r="E19" s="7">
        <v>172</v>
      </c>
      <c r="F19" s="7">
        <v>182</v>
      </c>
      <c r="G19" s="7">
        <v>113</v>
      </c>
      <c r="H19" s="7">
        <v>219</v>
      </c>
      <c r="I19" s="7">
        <v>264</v>
      </c>
      <c r="J19" s="7">
        <v>402</v>
      </c>
      <c r="K19" s="7">
        <v>287</v>
      </c>
      <c r="L19" s="7">
        <v>208</v>
      </c>
      <c r="M19" s="7">
        <v>184</v>
      </c>
      <c r="N19" s="17">
        <f t="shared" si="0"/>
        <v>2436</v>
      </c>
    </row>
    <row r="20" spans="1:14" ht="15">
      <c r="A20" s="6" t="s">
        <v>30</v>
      </c>
      <c r="B20" s="1" t="s">
        <v>31</v>
      </c>
      <c r="C20" s="7">
        <v>228</v>
      </c>
      <c r="D20" s="7">
        <v>177</v>
      </c>
      <c r="E20" s="7">
        <v>171</v>
      </c>
      <c r="F20" s="7">
        <v>182</v>
      </c>
      <c r="G20" s="7">
        <v>113</v>
      </c>
      <c r="H20" s="7">
        <v>218</v>
      </c>
      <c r="I20" s="7">
        <v>262</v>
      </c>
      <c r="J20" s="7">
        <v>402</v>
      </c>
      <c r="K20" s="7">
        <v>287</v>
      </c>
      <c r="L20" s="7">
        <v>208</v>
      </c>
      <c r="M20" s="7">
        <v>184</v>
      </c>
      <c r="N20" s="17">
        <f t="shared" si="0"/>
        <v>2432</v>
      </c>
    </row>
    <row r="21" spans="1:14" ht="15">
      <c r="A21" s="6" t="s">
        <v>32</v>
      </c>
      <c r="B21" s="1" t="s">
        <v>33</v>
      </c>
      <c r="C21" s="7">
        <v>214</v>
      </c>
      <c r="D21" s="7">
        <v>174</v>
      </c>
      <c r="E21" s="7">
        <v>163</v>
      </c>
      <c r="F21" s="7">
        <v>161</v>
      </c>
      <c r="G21" s="7">
        <v>110</v>
      </c>
      <c r="H21" s="7">
        <v>209</v>
      </c>
      <c r="I21" s="7">
        <v>236</v>
      </c>
      <c r="J21" s="7">
        <v>394</v>
      </c>
      <c r="K21" s="7">
        <v>285</v>
      </c>
      <c r="L21" s="7">
        <v>203</v>
      </c>
      <c r="M21" s="7">
        <v>174</v>
      </c>
      <c r="N21" s="17">
        <f t="shared" si="0"/>
        <v>2323</v>
      </c>
    </row>
    <row r="22" spans="1:14" ht="15">
      <c r="A22" s="6" t="s">
        <v>34</v>
      </c>
      <c r="B22" s="1" t="s">
        <v>35</v>
      </c>
      <c r="C22" s="7">
        <v>14</v>
      </c>
      <c r="D22" s="7">
        <v>3</v>
      </c>
      <c r="E22" s="7">
        <v>8</v>
      </c>
      <c r="F22" s="7">
        <v>21</v>
      </c>
      <c r="G22" s="7">
        <v>3</v>
      </c>
      <c r="H22" s="7">
        <v>9</v>
      </c>
      <c r="I22" s="7">
        <v>26</v>
      </c>
      <c r="J22" s="7">
        <v>8</v>
      </c>
      <c r="K22" s="7">
        <v>1</v>
      </c>
      <c r="L22" s="7">
        <v>5</v>
      </c>
      <c r="M22" s="7">
        <v>10</v>
      </c>
      <c r="N22" s="17">
        <f t="shared" si="0"/>
        <v>108</v>
      </c>
    </row>
    <row r="23" spans="1:14" ht="15">
      <c r="A23" s="6" t="s">
        <v>36</v>
      </c>
      <c r="B23" s="1" t="s">
        <v>37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/>
      <c r="K23" s="7">
        <v>1</v>
      </c>
      <c r="L23" s="7">
        <v>0</v>
      </c>
      <c r="M23" s="7">
        <v>0</v>
      </c>
      <c r="N23" s="17">
        <f t="shared" si="0"/>
        <v>1</v>
      </c>
    </row>
    <row r="24" spans="1:14" ht="15">
      <c r="A24" s="6" t="s">
        <v>38</v>
      </c>
      <c r="B24" s="1" t="s">
        <v>39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7">
        <v>1</v>
      </c>
      <c r="I24" s="7">
        <v>2</v>
      </c>
      <c r="J24" s="7"/>
      <c r="K24" s="7">
        <v>0</v>
      </c>
      <c r="L24" s="7">
        <v>0</v>
      </c>
      <c r="M24" s="7">
        <v>0</v>
      </c>
      <c r="N24" s="17">
        <f t="shared" si="0"/>
        <v>4</v>
      </c>
    </row>
    <row r="25" spans="1:14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7">
        <f t="shared" si="0"/>
        <v>0</v>
      </c>
    </row>
    <row r="26" spans="1:14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/>
      <c r="K26" s="7">
        <v>0</v>
      </c>
      <c r="L26" s="7">
        <v>0</v>
      </c>
      <c r="M26" s="7">
        <v>0</v>
      </c>
      <c r="N26" s="17">
        <f t="shared" si="0"/>
        <v>0</v>
      </c>
    </row>
    <row r="27" spans="1:14" ht="15">
      <c r="A27" s="6" t="s">
        <v>44</v>
      </c>
      <c r="B27" s="1" t="s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/>
      <c r="K27" s="7">
        <v>0</v>
      </c>
      <c r="L27" s="7">
        <v>0</v>
      </c>
      <c r="M27" s="7">
        <v>0</v>
      </c>
      <c r="N27" s="17">
        <f t="shared" si="0"/>
        <v>0</v>
      </c>
    </row>
    <row r="28" spans="1:14" ht="15">
      <c r="A28" s="6" t="s">
        <v>46</v>
      </c>
      <c r="B28" s="1" t="s">
        <v>47</v>
      </c>
      <c r="C28" s="7">
        <v>2</v>
      </c>
      <c r="D28" s="7">
        <v>2</v>
      </c>
      <c r="E28" s="7">
        <v>4</v>
      </c>
      <c r="F28" s="7">
        <v>0</v>
      </c>
      <c r="G28" s="7">
        <v>4</v>
      </c>
      <c r="H28" s="7">
        <v>2</v>
      </c>
      <c r="I28" s="7">
        <v>1</v>
      </c>
      <c r="J28" s="7"/>
      <c r="K28" s="7">
        <v>4</v>
      </c>
      <c r="L28" s="7">
        <v>7</v>
      </c>
      <c r="M28" s="7">
        <v>0</v>
      </c>
      <c r="N28" s="17">
        <f t="shared" si="0"/>
        <v>26</v>
      </c>
    </row>
    <row r="29" spans="1:14" ht="15">
      <c r="A29" s="6" t="s">
        <v>48</v>
      </c>
      <c r="B29" s="1" t="s">
        <v>49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/>
      <c r="K29" s="7">
        <v>0</v>
      </c>
      <c r="L29" s="7">
        <v>0</v>
      </c>
      <c r="M29" s="7">
        <v>0</v>
      </c>
      <c r="N29" s="17">
        <f t="shared" si="0"/>
        <v>1</v>
      </c>
    </row>
    <row r="30" spans="1:14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0</v>
      </c>
      <c r="N30" s="17">
        <f t="shared" si="0"/>
        <v>0</v>
      </c>
    </row>
    <row r="31" spans="1:14" ht="15">
      <c r="A31" s="6" t="s">
        <v>52</v>
      </c>
      <c r="B31" s="1" t="s">
        <v>53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/>
      <c r="K31" s="7">
        <v>0</v>
      </c>
      <c r="L31" s="7">
        <v>0</v>
      </c>
      <c r="M31" s="7">
        <v>0</v>
      </c>
      <c r="N31" s="17">
        <f t="shared" si="0"/>
        <v>0</v>
      </c>
    </row>
    <row r="32" spans="1:14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7">
        <f t="shared" si="0"/>
        <v>0</v>
      </c>
    </row>
    <row r="33" spans="1:14" ht="15">
      <c r="A33" s="6" t="s">
        <v>56</v>
      </c>
      <c r="B33" s="1" t="s">
        <v>57</v>
      </c>
      <c r="C33" s="7">
        <v>97</v>
      </c>
      <c r="D33" s="7">
        <v>10</v>
      </c>
      <c r="E33" s="7">
        <v>2</v>
      </c>
      <c r="F33" s="7">
        <v>1</v>
      </c>
      <c r="G33" s="7">
        <v>3</v>
      </c>
      <c r="H33" s="7">
        <v>37</v>
      </c>
      <c r="I33" s="7">
        <v>36</v>
      </c>
      <c r="J33" s="7">
        <v>3</v>
      </c>
      <c r="K33" s="7">
        <v>5</v>
      </c>
      <c r="L33" s="7">
        <v>7</v>
      </c>
      <c r="M33" s="7">
        <v>7</v>
      </c>
      <c r="N33" s="17">
        <f t="shared" si="0"/>
        <v>208</v>
      </c>
    </row>
    <row r="34" spans="1:14" ht="15">
      <c r="A34" s="8" t="s">
        <v>58</v>
      </c>
      <c r="B34" s="9" t="s">
        <v>59</v>
      </c>
      <c r="C34" s="10">
        <v>2014</v>
      </c>
      <c r="D34" s="10">
        <v>922</v>
      </c>
      <c r="E34" s="10">
        <v>430</v>
      </c>
      <c r="F34" s="10">
        <v>210</v>
      </c>
      <c r="G34" s="10">
        <v>1018</v>
      </c>
      <c r="H34" s="10">
        <v>1010</v>
      </c>
      <c r="I34" s="10">
        <v>1480</v>
      </c>
      <c r="J34" s="10">
        <v>833</v>
      </c>
      <c r="K34" s="10">
        <v>541</v>
      </c>
      <c r="L34" s="10">
        <v>323</v>
      </c>
      <c r="M34" s="10">
        <v>729</v>
      </c>
      <c r="N34" s="11">
        <f t="shared" si="0"/>
        <v>9510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40E3-B800-47F3-931A-AD4A89893249}">
  <dimension ref="A1:N34"/>
  <sheetViews>
    <sheetView zoomScale="90" zoomScaleNormal="90" workbookViewId="0" topLeftCell="A1">
      <selection activeCell="M3" sqref="M3:M34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74</v>
      </c>
    </row>
    <row r="2" spans="1:14" s="3" customFormat="1" ht="29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4" t="s">
        <v>71</v>
      </c>
    </row>
    <row r="3" spans="1:14" ht="15">
      <c r="A3" s="6" t="s">
        <v>0</v>
      </c>
      <c r="B3" s="1" t="s">
        <v>1</v>
      </c>
      <c r="C3" s="7">
        <v>66</v>
      </c>
      <c r="D3" s="7">
        <v>84</v>
      </c>
      <c r="E3" s="7">
        <v>16</v>
      </c>
      <c r="F3" s="7">
        <v>17</v>
      </c>
      <c r="G3" s="7">
        <v>49</v>
      </c>
      <c r="H3" s="7">
        <v>85</v>
      </c>
      <c r="I3" s="7">
        <v>90</v>
      </c>
      <c r="J3" s="7">
        <v>48</v>
      </c>
      <c r="K3" s="7">
        <v>40</v>
      </c>
      <c r="L3" s="7">
        <v>15</v>
      </c>
      <c r="M3" s="7">
        <v>80</v>
      </c>
      <c r="N3" s="15">
        <f>SUM(C3:M3)</f>
        <v>590</v>
      </c>
    </row>
    <row r="4" spans="1:14" ht="15">
      <c r="A4" s="6" t="s">
        <v>2</v>
      </c>
      <c r="B4" s="1" t="s">
        <v>3</v>
      </c>
      <c r="C4" s="7">
        <v>1173</v>
      </c>
      <c r="D4" s="7">
        <v>592</v>
      </c>
      <c r="E4" s="7">
        <v>122</v>
      </c>
      <c r="F4" s="7">
        <v>0</v>
      </c>
      <c r="G4" s="7">
        <v>37</v>
      </c>
      <c r="H4" s="7">
        <v>209</v>
      </c>
      <c r="I4" s="7">
        <v>429</v>
      </c>
      <c r="J4" s="7">
        <v>67</v>
      </c>
      <c r="K4" s="7">
        <v>9</v>
      </c>
      <c r="L4" s="7">
        <v>0</v>
      </c>
      <c r="M4" s="7">
        <v>512</v>
      </c>
      <c r="N4" s="15">
        <f aca="true" t="shared" si="0" ref="N4:N34">SUM(C4:M4)</f>
        <v>3150</v>
      </c>
    </row>
    <row r="5" spans="1:14" ht="15">
      <c r="A5" s="6" t="s">
        <v>4</v>
      </c>
      <c r="B5" s="1" t="s">
        <v>5</v>
      </c>
      <c r="C5" s="7">
        <v>52</v>
      </c>
      <c r="D5" s="7">
        <v>36</v>
      </c>
      <c r="E5" s="7">
        <v>41</v>
      </c>
      <c r="F5" s="7">
        <v>8</v>
      </c>
      <c r="G5" s="7">
        <v>39</v>
      </c>
      <c r="H5" s="7">
        <v>87</v>
      </c>
      <c r="I5" s="7">
        <v>108</v>
      </c>
      <c r="J5" s="7">
        <v>40</v>
      </c>
      <c r="K5" s="7">
        <v>57</v>
      </c>
      <c r="L5" s="7">
        <v>57</v>
      </c>
      <c r="M5" s="7">
        <v>72</v>
      </c>
      <c r="N5" s="15">
        <f t="shared" si="0"/>
        <v>597</v>
      </c>
    </row>
    <row r="6" spans="1:14" ht="15">
      <c r="A6" s="6" t="s">
        <v>6</v>
      </c>
      <c r="B6" s="1" t="s">
        <v>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/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8</v>
      </c>
      <c r="B7" s="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/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10</v>
      </c>
      <c r="B8" s="1" t="s">
        <v>11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/>
      <c r="J8" s="7"/>
      <c r="K8" s="7">
        <v>0</v>
      </c>
      <c r="L8" s="7">
        <v>0</v>
      </c>
      <c r="M8" s="7">
        <v>0</v>
      </c>
      <c r="N8" s="15">
        <f t="shared" si="0"/>
        <v>0</v>
      </c>
    </row>
    <row r="9" spans="1:14" ht="15">
      <c r="A9" s="6" t="s">
        <v>12</v>
      </c>
      <c r="B9" s="1" t="s">
        <v>13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1</v>
      </c>
      <c r="K9" s="7">
        <v>0</v>
      </c>
      <c r="L9" s="7">
        <v>0</v>
      </c>
      <c r="M9" s="7">
        <v>0</v>
      </c>
      <c r="N9" s="15">
        <f t="shared" si="0"/>
        <v>2</v>
      </c>
    </row>
    <row r="10" spans="1:14" ht="15">
      <c r="A10" s="6" t="s">
        <v>14</v>
      </c>
      <c r="B10" s="1" t="s">
        <v>15</v>
      </c>
      <c r="C10" s="7">
        <v>2</v>
      </c>
      <c r="D10" s="7">
        <v>23</v>
      </c>
      <c r="E10" s="7">
        <v>1</v>
      </c>
      <c r="F10" s="7">
        <v>1</v>
      </c>
      <c r="G10" s="7">
        <v>7</v>
      </c>
      <c r="H10" s="7">
        <v>7</v>
      </c>
      <c r="I10" s="7">
        <v>0</v>
      </c>
      <c r="J10" s="7">
        <v>1</v>
      </c>
      <c r="K10" s="7">
        <v>0</v>
      </c>
      <c r="L10" s="7">
        <v>3</v>
      </c>
      <c r="M10" s="7">
        <v>6</v>
      </c>
      <c r="N10" s="15">
        <f t="shared" si="0"/>
        <v>51</v>
      </c>
    </row>
    <row r="11" spans="1:14" ht="15">
      <c r="A11" s="6" t="s">
        <v>16</v>
      </c>
      <c r="B11" s="1" t="s">
        <v>17</v>
      </c>
      <c r="C11" s="7">
        <v>2</v>
      </c>
      <c r="D11" s="7">
        <v>23</v>
      </c>
      <c r="E11" s="7">
        <v>0</v>
      </c>
      <c r="F11" s="7">
        <v>1</v>
      </c>
      <c r="G11" s="7">
        <v>2</v>
      </c>
      <c r="H11" s="7">
        <v>3</v>
      </c>
      <c r="I11" s="7">
        <v>0</v>
      </c>
      <c r="J11" s="7"/>
      <c r="K11" s="7">
        <v>0</v>
      </c>
      <c r="L11" s="7">
        <v>0</v>
      </c>
      <c r="M11" s="7">
        <v>0</v>
      </c>
      <c r="N11" s="15">
        <f t="shared" si="0"/>
        <v>31</v>
      </c>
    </row>
    <row r="12" spans="1:14" ht="15">
      <c r="A12" s="6" t="s">
        <v>18</v>
      </c>
      <c r="B12" s="1" t="s">
        <v>19</v>
      </c>
      <c r="C12" s="7">
        <v>0</v>
      </c>
      <c r="D12" s="7">
        <v>0</v>
      </c>
      <c r="E12" s="7">
        <v>1</v>
      </c>
      <c r="F12" s="7">
        <v>0</v>
      </c>
      <c r="G12" s="7">
        <v>5</v>
      </c>
      <c r="H12" s="7">
        <v>4</v>
      </c>
      <c r="I12" s="7">
        <v>0</v>
      </c>
      <c r="J12" s="7">
        <v>1</v>
      </c>
      <c r="K12" s="7">
        <v>0</v>
      </c>
      <c r="L12" s="7">
        <v>3</v>
      </c>
      <c r="M12" s="7">
        <v>6</v>
      </c>
      <c r="N12" s="15">
        <f t="shared" si="0"/>
        <v>20</v>
      </c>
    </row>
    <row r="13" spans="1:14" ht="15">
      <c r="A13" s="6" t="s">
        <v>20</v>
      </c>
      <c r="B13" s="1" t="s">
        <v>21</v>
      </c>
      <c r="C13" s="7">
        <v>22</v>
      </c>
      <c r="D13" s="7">
        <v>46</v>
      </c>
      <c r="E13" s="7">
        <v>74</v>
      </c>
      <c r="F13" s="7">
        <v>0</v>
      </c>
      <c r="G13" s="7">
        <v>73</v>
      </c>
      <c r="H13" s="7">
        <v>76</v>
      </c>
      <c r="I13" s="7">
        <v>73</v>
      </c>
      <c r="J13" s="7">
        <v>31</v>
      </c>
      <c r="K13" s="7">
        <v>30</v>
      </c>
      <c r="L13" s="7">
        <v>8</v>
      </c>
      <c r="M13" s="7">
        <v>53</v>
      </c>
      <c r="N13" s="15">
        <f t="shared" si="0"/>
        <v>486</v>
      </c>
    </row>
    <row r="14" spans="1:14" ht="15">
      <c r="A14" s="6" t="s">
        <v>16</v>
      </c>
      <c r="B14" s="1" t="s">
        <v>22</v>
      </c>
      <c r="C14" s="7">
        <v>8</v>
      </c>
      <c r="D14" s="7">
        <v>38</v>
      </c>
      <c r="E14" s="7">
        <v>36</v>
      </c>
      <c r="F14" s="7">
        <v>0</v>
      </c>
      <c r="G14" s="7">
        <v>10</v>
      </c>
      <c r="H14" s="7">
        <v>60</v>
      </c>
      <c r="I14" s="7">
        <v>27</v>
      </c>
      <c r="J14" s="7">
        <v>2</v>
      </c>
      <c r="K14" s="7">
        <v>6</v>
      </c>
      <c r="L14" s="7">
        <v>1</v>
      </c>
      <c r="M14" s="7">
        <v>0</v>
      </c>
      <c r="N14" s="15">
        <f t="shared" si="0"/>
        <v>188</v>
      </c>
    </row>
    <row r="15" spans="1:14" ht="15">
      <c r="A15" s="6" t="s">
        <v>18</v>
      </c>
      <c r="B15" s="1" t="s">
        <v>23</v>
      </c>
      <c r="C15" s="7">
        <v>14</v>
      </c>
      <c r="D15" s="7">
        <v>8</v>
      </c>
      <c r="E15" s="7">
        <v>38</v>
      </c>
      <c r="F15" s="7">
        <v>0</v>
      </c>
      <c r="G15" s="7">
        <v>63</v>
      </c>
      <c r="H15" s="7">
        <v>16</v>
      </c>
      <c r="I15" s="7">
        <v>46</v>
      </c>
      <c r="J15" s="7">
        <v>29</v>
      </c>
      <c r="K15" s="7">
        <v>24</v>
      </c>
      <c r="L15" s="7">
        <v>7</v>
      </c>
      <c r="M15" s="7">
        <v>53</v>
      </c>
      <c r="N15" s="15">
        <f t="shared" si="0"/>
        <v>298</v>
      </c>
    </row>
    <row r="16" spans="1:14" ht="15">
      <c r="A16" s="6" t="s">
        <v>24</v>
      </c>
      <c r="B16" s="1" t="s">
        <v>25</v>
      </c>
      <c r="C16" s="7">
        <v>24</v>
      </c>
      <c r="D16" s="7">
        <v>69</v>
      </c>
      <c r="E16" s="7">
        <v>75</v>
      </c>
      <c r="F16" s="7">
        <v>1</v>
      </c>
      <c r="G16" s="7">
        <v>80</v>
      </c>
      <c r="H16" s="7">
        <v>83</v>
      </c>
      <c r="I16" s="7">
        <v>73</v>
      </c>
      <c r="J16" s="7">
        <v>32</v>
      </c>
      <c r="K16" s="7">
        <v>30</v>
      </c>
      <c r="L16" s="7">
        <v>11</v>
      </c>
      <c r="M16" s="7">
        <v>59</v>
      </c>
      <c r="N16" s="15">
        <f t="shared" si="0"/>
        <v>537</v>
      </c>
    </row>
    <row r="17" spans="1:14" ht="15">
      <c r="A17" s="6" t="s">
        <v>16</v>
      </c>
      <c r="B17" s="1" t="s">
        <v>26</v>
      </c>
      <c r="C17" s="7">
        <v>10</v>
      </c>
      <c r="D17" s="7">
        <v>61</v>
      </c>
      <c r="E17" s="7">
        <v>36</v>
      </c>
      <c r="F17" s="7">
        <v>1</v>
      </c>
      <c r="G17" s="7">
        <v>12</v>
      </c>
      <c r="H17" s="7">
        <v>63</v>
      </c>
      <c r="I17" s="7">
        <v>27</v>
      </c>
      <c r="J17" s="7">
        <v>2</v>
      </c>
      <c r="K17" s="7">
        <v>6</v>
      </c>
      <c r="L17" s="7">
        <v>1</v>
      </c>
      <c r="M17" s="7">
        <v>0</v>
      </c>
      <c r="N17" s="15">
        <f t="shared" si="0"/>
        <v>219</v>
      </c>
    </row>
    <row r="18" spans="1:14" ht="15">
      <c r="A18" s="6" t="s">
        <v>18</v>
      </c>
      <c r="B18" s="1" t="s">
        <v>27</v>
      </c>
      <c r="C18" s="7">
        <v>14</v>
      </c>
      <c r="D18" s="7">
        <v>8</v>
      </c>
      <c r="E18" s="7">
        <v>39</v>
      </c>
      <c r="F18" s="7">
        <v>0</v>
      </c>
      <c r="G18" s="7">
        <v>68</v>
      </c>
      <c r="H18" s="7">
        <v>20</v>
      </c>
      <c r="I18" s="7">
        <v>46</v>
      </c>
      <c r="J18" s="7">
        <v>30</v>
      </c>
      <c r="K18" s="7">
        <v>24</v>
      </c>
      <c r="L18" s="7">
        <v>10</v>
      </c>
      <c r="M18" s="7">
        <v>59</v>
      </c>
      <c r="N18" s="15">
        <f t="shared" si="0"/>
        <v>318</v>
      </c>
    </row>
    <row r="19" spans="1:14" ht="15">
      <c r="A19" s="6" t="s">
        <v>28</v>
      </c>
      <c r="B19" s="1" t="s">
        <v>29</v>
      </c>
      <c r="C19" s="7">
        <v>222</v>
      </c>
      <c r="D19" s="7">
        <v>185</v>
      </c>
      <c r="E19" s="7">
        <v>180</v>
      </c>
      <c r="F19" s="7">
        <v>129</v>
      </c>
      <c r="G19" s="7">
        <v>136</v>
      </c>
      <c r="H19" s="7">
        <v>211</v>
      </c>
      <c r="I19" s="7">
        <v>279</v>
      </c>
      <c r="J19" s="7">
        <v>326</v>
      </c>
      <c r="K19" s="7">
        <v>300</v>
      </c>
      <c r="L19" s="7">
        <v>228</v>
      </c>
      <c r="M19" s="7">
        <v>226</v>
      </c>
      <c r="N19" s="15">
        <f t="shared" si="0"/>
        <v>2422</v>
      </c>
    </row>
    <row r="20" spans="1:14" ht="15">
      <c r="A20" s="6" t="s">
        <v>30</v>
      </c>
      <c r="B20" s="1" t="s">
        <v>31</v>
      </c>
      <c r="C20" s="7">
        <v>222</v>
      </c>
      <c r="D20" s="7">
        <v>185</v>
      </c>
      <c r="E20" s="7">
        <v>178</v>
      </c>
      <c r="F20" s="7">
        <v>129</v>
      </c>
      <c r="G20" s="7">
        <v>134</v>
      </c>
      <c r="H20" s="7">
        <v>209</v>
      </c>
      <c r="I20" s="7">
        <v>278</v>
      </c>
      <c r="J20" s="7">
        <v>324</v>
      </c>
      <c r="K20" s="7">
        <v>300</v>
      </c>
      <c r="L20" s="7">
        <v>228</v>
      </c>
      <c r="M20" s="7">
        <v>225</v>
      </c>
      <c r="N20" s="15">
        <f t="shared" si="0"/>
        <v>2412</v>
      </c>
    </row>
    <row r="21" spans="1:14" ht="15">
      <c r="A21" s="6" t="s">
        <v>32</v>
      </c>
      <c r="B21" s="1" t="s">
        <v>33</v>
      </c>
      <c r="C21" s="7">
        <v>213</v>
      </c>
      <c r="D21" s="7">
        <v>172</v>
      </c>
      <c r="E21" s="7">
        <v>167</v>
      </c>
      <c r="F21" s="7">
        <v>126</v>
      </c>
      <c r="G21" s="7">
        <v>127</v>
      </c>
      <c r="H21" s="7">
        <v>188</v>
      </c>
      <c r="I21" s="7">
        <v>270</v>
      </c>
      <c r="J21" s="7">
        <v>316</v>
      </c>
      <c r="K21" s="7">
        <v>300</v>
      </c>
      <c r="L21" s="7">
        <v>224</v>
      </c>
      <c r="M21" s="7">
        <v>209</v>
      </c>
      <c r="N21" s="15">
        <f t="shared" si="0"/>
        <v>2312</v>
      </c>
    </row>
    <row r="22" spans="1:14" ht="15">
      <c r="A22" s="6" t="s">
        <v>34</v>
      </c>
      <c r="B22" s="1" t="s">
        <v>35</v>
      </c>
      <c r="C22" s="7">
        <v>9</v>
      </c>
      <c r="D22" s="7">
        <v>13</v>
      </c>
      <c r="E22" s="7">
        <v>11</v>
      </c>
      <c r="F22" s="7">
        <v>3</v>
      </c>
      <c r="G22" s="7">
        <v>7</v>
      </c>
      <c r="H22" s="7">
        <v>21</v>
      </c>
      <c r="I22" s="7">
        <v>7</v>
      </c>
      <c r="J22" s="7">
        <v>8</v>
      </c>
      <c r="K22" s="7">
        <v>0</v>
      </c>
      <c r="L22" s="7">
        <v>4</v>
      </c>
      <c r="M22" s="7">
        <v>16</v>
      </c>
      <c r="N22" s="15">
        <f t="shared" si="0"/>
        <v>99</v>
      </c>
    </row>
    <row r="23" spans="1:14" ht="15">
      <c r="A23" s="6" t="s">
        <v>36</v>
      </c>
      <c r="B23" s="1" t="s">
        <v>37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/>
      <c r="K23" s="7">
        <v>0</v>
      </c>
      <c r="L23" s="7">
        <v>0</v>
      </c>
      <c r="M23" s="7">
        <v>0</v>
      </c>
      <c r="N23" s="15">
        <f t="shared" si="0"/>
        <v>1</v>
      </c>
    </row>
    <row r="24" spans="1:14" ht="15">
      <c r="A24" s="6" t="s">
        <v>38</v>
      </c>
      <c r="B24" s="1" t="s">
        <v>39</v>
      </c>
      <c r="C24" s="7">
        <v>0</v>
      </c>
      <c r="D24" s="7">
        <v>0</v>
      </c>
      <c r="E24" s="7">
        <v>2</v>
      </c>
      <c r="F24" s="7">
        <v>0</v>
      </c>
      <c r="G24" s="7">
        <v>2</v>
      </c>
      <c r="H24" s="7">
        <v>2</v>
      </c>
      <c r="I24" s="7">
        <v>1</v>
      </c>
      <c r="J24" s="7">
        <v>2</v>
      </c>
      <c r="K24" s="7">
        <v>0</v>
      </c>
      <c r="L24" s="7">
        <v>0</v>
      </c>
      <c r="M24" s="7">
        <v>1</v>
      </c>
      <c r="N24" s="15">
        <f t="shared" si="0"/>
        <v>10</v>
      </c>
    </row>
    <row r="25" spans="1:14" ht="15">
      <c r="A25" s="6" t="s">
        <v>40</v>
      </c>
      <c r="B25" s="1" t="s">
        <v>41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/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15">
      <c r="A26" s="6" t="s">
        <v>42</v>
      </c>
      <c r="B26" s="1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/>
      <c r="J26" s="7"/>
      <c r="K26" s="7">
        <v>0</v>
      </c>
      <c r="L26" s="7">
        <v>0</v>
      </c>
      <c r="M26" s="7">
        <v>0</v>
      </c>
      <c r="N26" s="15">
        <f t="shared" si="0"/>
        <v>0</v>
      </c>
    </row>
    <row r="27" spans="1:14" ht="15">
      <c r="A27" s="6" t="s">
        <v>44</v>
      </c>
      <c r="B27" s="1" t="s">
        <v>45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/>
      <c r="J27" s="7"/>
      <c r="K27" s="7">
        <v>0</v>
      </c>
      <c r="L27" s="7">
        <v>1</v>
      </c>
      <c r="M27" s="7">
        <v>0</v>
      </c>
      <c r="N27" s="15">
        <f t="shared" si="0"/>
        <v>1</v>
      </c>
    </row>
    <row r="28" spans="1:14" ht="15">
      <c r="A28" s="6" t="s">
        <v>46</v>
      </c>
      <c r="B28" s="1" t="s">
        <v>47</v>
      </c>
      <c r="C28" s="7">
        <v>1</v>
      </c>
      <c r="D28" s="7">
        <v>8</v>
      </c>
      <c r="E28" s="7">
        <v>1</v>
      </c>
      <c r="F28" s="7">
        <v>0</v>
      </c>
      <c r="G28" s="7">
        <v>1</v>
      </c>
      <c r="H28" s="7">
        <v>3</v>
      </c>
      <c r="I28" s="7">
        <v>1</v>
      </c>
      <c r="J28" s="7"/>
      <c r="K28" s="7">
        <v>4</v>
      </c>
      <c r="L28" s="7">
        <v>5</v>
      </c>
      <c r="M28" s="7">
        <v>1</v>
      </c>
      <c r="N28" s="15">
        <f t="shared" si="0"/>
        <v>25</v>
      </c>
    </row>
    <row r="29" spans="1:14" ht="15">
      <c r="A29" s="6" t="s">
        <v>48</v>
      </c>
      <c r="B29" s="1" t="s">
        <v>49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/>
      <c r="J29" s="7"/>
      <c r="K29" s="7">
        <v>0</v>
      </c>
      <c r="L29" s="7">
        <v>0</v>
      </c>
      <c r="M29" s="7">
        <v>0</v>
      </c>
      <c r="N29" s="15">
        <f t="shared" si="0"/>
        <v>0</v>
      </c>
    </row>
    <row r="30" spans="1:14" ht="15">
      <c r="A30" s="6" t="s">
        <v>50</v>
      </c>
      <c r="B30" s="1" t="s">
        <v>51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/>
      <c r="J30" s="7"/>
      <c r="K30" s="7">
        <v>0</v>
      </c>
      <c r="L30" s="7">
        <v>0</v>
      </c>
      <c r="M30" s="7">
        <v>0</v>
      </c>
      <c r="N30" s="15">
        <f t="shared" si="0"/>
        <v>0</v>
      </c>
    </row>
    <row r="31" spans="1:14" ht="15">
      <c r="A31" s="6" t="s">
        <v>52</v>
      </c>
      <c r="B31" s="1" t="s">
        <v>53</v>
      </c>
      <c r="C31" s="7">
        <v>0</v>
      </c>
      <c r="D31" s="7">
        <v>0</v>
      </c>
      <c r="E31" s="7">
        <v>0</v>
      </c>
      <c r="F31" s="7">
        <v>0</v>
      </c>
      <c r="G31" s="7">
        <v>4</v>
      </c>
      <c r="H31" s="7">
        <v>0</v>
      </c>
      <c r="I31" s="7"/>
      <c r="J31" s="7"/>
      <c r="K31" s="7">
        <v>0</v>
      </c>
      <c r="L31" s="7">
        <v>0</v>
      </c>
      <c r="M31" s="7">
        <v>0</v>
      </c>
      <c r="N31" s="15">
        <f t="shared" si="0"/>
        <v>4</v>
      </c>
    </row>
    <row r="32" spans="1:14" ht="15">
      <c r="A32" s="6" t="s">
        <v>54</v>
      </c>
      <c r="B32" s="1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/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ht="15">
      <c r="A33" s="6" t="s">
        <v>56</v>
      </c>
      <c r="B33" s="1" t="s">
        <v>57</v>
      </c>
      <c r="C33" s="7">
        <v>8</v>
      </c>
      <c r="D33" s="7">
        <v>26</v>
      </c>
      <c r="E33" s="7">
        <v>6</v>
      </c>
      <c r="F33" s="7">
        <v>1</v>
      </c>
      <c r="G33" s="7">
        <v>4</v>
      </c>
      <c r="H33" s="7">
        <v>20</v>
      </c>
      <c r="I33" s="7">
        <v>44</v>
      </c>
      <c r="J33" s="7">
        <v>2</v>
      </c>
      <c r="K33" s="7">
        <v>5</v>
      </c>
      <c r="L33" s="7">
        <v>2</v>
      </c>
      <c r="M33" s="7">
        <v>4</v>
      </c>
      <c r="N33" s="15">
        <f t="shared" si="0"/>
        <v>122</v>
      </c>
    </row>
    <row r="34" spans="1:14" ht="15">
      <c r="A34" s="8" t="s">
        <v>58</v>
      </c>
      <c r="B34" s="9" t="s">
        <v>59</v>
      </c>
      <c r="C34" s="10">
        <v>1546</v>
      </c>
      <c r="D34" s="10">
        <v>1000</v>
      </c>
      <c r="E34" s="10">
        <v>441</v>
      </c>
      <c r="F34" s="10">
        <v>156</v>
      </c>
      <c r="G34" s="10">
        <v>350</v>
      </c>
      <c r="H34" s="10">
        <v>698</v>
      </c>
      <c r="I34" s="10">
        <v>1025</v>
      </c>
      <c r="J34" s="10">
        <v>516</v>
      </c>
      <c r="K34" s="10">
        <v>445</v>
      </c>
      <c r="L34" s="10">
        <v>319</v>
      </c>
      <c r="M34" s="10">
        <v>954</v>
      </c>
      <c r="N34" s="11">
        <f t="shared" si="0"/>
        <v>7450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Nikola Stojanov</cp:lastModifiedBy>
  <cp:lastPrinted>2023-06-19T12:00:56Z</cp:lastPrinted>
  <dcterms:created xsi:type="dcterms:W3CDTF">2023-05-25T11:39:44Z</dcterms:created>
  <dcterms:modified xsi:type="dcterms:W3CDTF">2023-07-25T05:59:13Z</dcterms:modified>
  <cp:category/>
  <cp:version/>
  <cp:contentType/>
  <cp:contentStatus/>
</cp:coreProperties>
</file>