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66925"/>
  <bookViews>
    <workbookView xWindow="65416" yWindow="65416" windowWidth="29040" windowHeight="15840" activeTab="0"/>
  </bookViews>
  <sheets>
    <sheet name="0з" sheetId="5" r:id="rId1"/>
    <sheet name="Табела 1" sheetId="1" r:id="rId2"/>
    <sheet name="Табела 2" sheetId="2" r:id="rId3"/>
    <sheet name="Табела 3" sheetId="3" r:id="rId4"/>
    <sheet name="Табела 4" sheetId="4" r:id="rId5"/>
  </sheets>
  <definedNames>
    <definedName name="_xlnm.Print_Area" localSheetId="0">'0з'!$A$1:$I$42</definedName>
  </definedNames>
  <calcPr calcId="191029"/>
</workbook>
</file>

<file path=xl/sharedStrings.xml><?xml version="1.0" encoding="utf-8"?>
<sst xmlns="http://schemas.openxmlformats.org/spreadsheetml/2006/main" count="203" uniqueCount="80">
  <si>
    <t>Табела 1. Број на договори (по друштва за осигурување) / 2023Q1</t>
  </si>
  <si>
    <t>1. Посредување во договарање за осигурување</t>
  </si>
  <si>
    <t>Триглав</t>
  </si>
  <si>
    <t>Сава</t>
  </si>
  <si>
    <t>Евроинс</t>
  </si>
  <si>
    <t>Винер</t>
  </si>
  <si>
    <t>Еуролинк</t>
  </si>
  <si>
    <t>Уника</t>
  </si>
  <si>
    <t>Осигурителна полиса</t>
  </si>
  <si>
    <t>Кроациа неживот</t>
  </si>
  <si>
    <t>Халк</t>
  </si>
  <si>
    <t>Граве</t>
  </si>
  <si>
    <t>Македонија</t>
  </si>
  <si>
    <t>Триглав живот</t>
  </si>
  <si>
    <t>Кроациа живот</t>
  </si>
  <si>
    <t>Граве живот</t>
  </si>
  <si>
    <t>Винер живот</t>
  </si>
  <si>
    <t>Уника живот</t>
  </si>
  <si>
    <t>Вкупно</t>
  </si>
  <si>
    <t>Актива</t>
  </si>
  <si>
    <t>Ваш пријател</t>
  </si>
  <si>
    <t>ГЛС Осигурување</t>
  </si>
  <si>
    <t>ИБО Иншуренс</t>
  </si>
  <si>
    <t>Комерцијална банка АД Скопје</t>
  </si>
  <si>
    <t>Л.И.Ф.Е. Македонија</t>
  </si>
  <si>
    <t>Лајон инс</t>
  </si>
  <si>
    <t>Лајф Визион</t>
  </si>
  <si>
    <t>Магма</t>
  </si>
  <si>
    <t>МК осигурување</t>
  </si>
  <si>
    <t>Мое осигурување</t>
  </si>
  <si>
    <t>НЛБ банка АД, Скопје</t>
  </si>
  <si>
    <t>Охридска банка АД, Скопје</t>
  </si>
  <si>
    <t>ПРО-ИНС</t>
  </si>
  <si>
    <t>Протектор</t>
  </si>
  <si>
    <t>Реа Иншуренс груп</t>
  </si>
  <si>
    <t>Сафе Лифе</t>
  </si>
  <si>
    <t>Стопанска банка АД Скопје</t>
  </si>
  <si>
    <t>Тренд МР</t>
  </si>
  <si>
    <t>ТТК Банка АД Скопје</t>
  </si>
  <si>
    <t>Универзална Инвестициона Банка АД Скопје</t>
  </si>
  <si>
    <t>Фемили Партнер</t>
  </si>
  <si>
    <t>Фортис Про</t>
  </si>
  <si>
    <t>ХАЛК БАНКА АД Скопје</t>
  </si>
  <si>
    <t>Шпаркасе Банка Македонија АД, Скопје</t>
  </si>
  <si>
    <t>Табела 2. Број на договори (по класи на осигурување) / 2023Q1</t>
  </si>
  <si>
    <t>1. Посредување во договарање на осигурително покритие</t>
  </si>
  <si>
    <t>01. Незгода</t>
  </si>
  <si>
    <t>02. Здравствено</t>
  </si>
  <si>
    <t>03. Каско моторни возила</t>
  </si>
  <si>
    <t>04. Каско шински возила</t>
  </si>
  <si>
    <t>05. Каско воздухоплови</t>
  </si>
  <si>
    <t>06. Каско пловни објекти</t>
  </si>
  <si>
    <t>07. Карго</t>
  </si>
  <si>
    <t>08. Имот од пожар и др.опасн.</t>
  </si>
  <si>
    <t>09. Имот останато</t>
  </si>
  <si>
    <t>10. АО (вкупно)</t>
  </si>
  <si>
    <t>11. Одговорност воздухоплови</t>
  </si>
  <si>
    <t>12. Одговорност пловни објекти</t>
  </si>
  <si>
    <t>13. Општа одговорност</t>
  </si>
  <si>
    <t xml:space="preserve">14. Кредити </t>
  </si>
  <si>
    <t>15. Гаранции</t>
  </si>
  <si>
    <t>16. Финансиски загуби</t>
  </si>
  <si>
    <t>17. Правна заштита</t>
  </si>
  <si>
    <t>18. Туристичка помош</t>
  </si>
  <si>
    <t>19. Живот</t>
  </si>
  <si>
    <t>20. Брак или породување</t>
  </si>
  <si>
    <t>21. Удели во инвестициски фондови</t>
  </si>
  <si>
    <t>22. Осигурување на тонтина</t>
  </si>
  <si>
    <t>23. Осигурување на средства за капитал</t>
  </si>
  <si>
    <t>Табела 3. Бруто полисирана премија (по друштва за осигурување) / 2023Q1</t>
  </si>
  <si>
    <t>Табела 4. Бруто полисирана премија (по класи на осигурување) / 2023Q1</t>
  </si>
  <si>
    <t>АГЕНЦИЈА ЗА</t>
  </si>
  <si>
    <t xml:space="preserve">СУПЕРВИЗИЈА НА </t>
  </si>
  <si>
    <t>ОСИГУРУВАЊЕ</t>
  </si>
  <si>
    <t>Р е п у б л и к а   С е в е р н а   М а к е д о н и ј а</t>
  </si>
  <si>
    <t xml:space="preserve">Извештаj за обемот и содржината на работа на </t>
  </si>
  <si>
    <t>Друштвата за застапување во осигурување</t>
  </si>
  <si>
    <t xml:space="preserve">Напомена: Податоците се добиени oд страна на друштвата при редoвнo известување по член 151 од од Законот за супервизија на осигурување (“Службен весник на Република Македонија” бр. 27/02, 84/02, 98/02, 33/04, 88/05, 79/07, 8/08, 88/08, 56/09, 67/10, 44/11, 188/13, 43/14, 112/14, 153/15, 192/15, 23/16, 83/18 и 198/18) и  „Службен весник на Република Северна Македонија“ бр. 101/19, 31/20 и 173/22).
Раководствата на друштвата се одговорни за изготвување и објективно презентирање на податоците.
</t>
  </si>
  <si>
    <t xml:space="preserve"> за периодот 1.1-31.3.2023</t>
  </si>
  <si>
    <t>Скопје,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</si>
</sst>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sz val="16"/>
      <color theme="0" tint="-0.4999699890613556"/>
      <name val="Calibri"/>
      <family val="2"/>
      <scheme val="minor"/>
    </font>
    <font>
      <b/>
      <sz val="16"/>
      <color theme="0" tint="-0.4999699890613556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Tahoma"/>
      <family val="2"/>
    </font>
    <font>
      <b/>
      <sz val="18"/>
      <color theme="1"/>
      <name val="Calibri"/>
      <family val="2"/>
      <scheme val="minor"/>
    </font>
    <font>
      <sz val="16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double">
        <color theme="8"/>
      </left>
      <right/>
      <top style="double">
        <color theme="8"/>
      </top>
      <bottom/>
    </border>
    <border>
      <left/>
      <right/>
      <top style="double">
        <color theme="8"/>
      </top>
      <bottom/>
    </border>
    <border>
      <left/>
      <right style="double">
        <color theme="8"/>
      </right>
      <top style="double">
        <color theme="8"/>
      </top>
      <bottom/>
    </border>
    <border>
      <left style="double">
        <color theme="8"/>
      </left>
      <right/>
      <top/>
      <bottom/>
    </border>
    <border>
      <left/>
      <right style="double">
        <color theme="8"/>
      </right>
      <top/>
      <bottom/>
    </border>
    <border>
      <left style="double">
        <color theme="8"/>
      </left>
      <right/>
      <top/>
      <bottom style="double">
        <color theme="8"/>
      </bottom>
    </border>
    <border>
      <left/>
      <right/>
      <top/>
      <bottom style="double">
        <color theme="8"/>
      </bottom>
    </border>
    <border>
      <left/>
      <right style="double">
        <color theme="8"/>
      </right>
      <top/>
      <bottom style="double">
        <color theme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1">
    <xf numFmtId="0" fontId="0" fillId="0" borderId="0" xfId="0"/>
    <xf numFmtId="0" fontId="2" fillId="0" borderId="0" xfId="20" applyAlignment="1">
      <alignment vertical="center"/>
      <protection/>
    </xf>
    <xf numFmtId="0" fontId="2" fillId="0" borderId="0" xfId="0" applyFont="1"/>
    <xf numFmtId="0" fontId="3" fillId="0" borderId="0" xfId="0" applyFont="1" applyAlignment="1">
      <alignment vertical="center"/>
    </xf>
    <xf numFmtId="3" fontId="4" fillId="0" borderId="0" xfId="21" applyNumberFormat="1" applyFont="1" applyAlignment="1">
      <alignment vertical="center"/>
      <protection/>
    </xf>
    <xf numFmtId="3" fontId="5" fillId="0" borderId="0" xfId="21" applyNumberFormat="1" applyFont="1" applyAlignment="1">
      <alignment vertical="center"/>
      <protection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3" borderId="4" xfId="21" applyFont="1" applyFill="1" applyBorder="1" applyAlignment="1">
      <alignment horizontal="left" vertical="center" wrapText="1"/>
      <protection/>
    </xf>
    <xf numFmtId="3" fontId="8" fillId="0" borderId="5" xfId="21" applyNumberFormat="1" applyFont="1" applyBorder="1" applyAlignment="1">
      <alignment vertical="center" wrapText="1"/>
      <protection/>
    </xf>
    <xf numFmtId="3" fontId="8" fillId="2" borderId="6" xfId="21" applyNumberFormat="1" applyFont="1" applyFill="1" applyBorder="1" applyAlignment="1">
      <alignment vertical="center" wrapText="1"/>
      <protection/>
    </xf>
    <xf numFmtId="0" fontId="9" fillId="2" borderId="7" xfId="21" applyFont="1" applyFill="1" applyBorder="1" applyAlignment="1">
      <alignment horizontal="left" vertical="center" wrapText="1"/>
      <protection/>
    </xf>
    <xf numFmtId="3" fontId="10" fillId="2" borderId="8" xfId="21" applyNumberFormat="1" applyFont="1" applyFill="1" applyBorder="1" applyAlignment="1">
      <alignment vertical="center" wrapText="1"/>
      <protection/>
    </xf>
    <xf numFmtId="3" fontId="10" fillId="2" borderId="9" xfId="21" applyNumberFormat="1" applyFont="1" applyFill="1" applyBorder="1" applyAlignment="1">
      <alignment vertical="center" wrapText="1"/>
      <protection/>
    </xf>
    <xf numFmtId="0" fontId="2" fillId="4" borderId="10" xfId="22" applyFill="1" applyBorder="1">
      <alignment/>
      <protection/>
    </xf>
    <xf numFmtId="0" fontId="2" fillId="4" borderId="11" xfId="22" applyFill="1" applyBorder="1">
      <alignment/>
      <protection/>
    </xf>
    <xf numFmtId="0" fontId="2" fillId="4" borderId="12" xfId="22" applyFill="1" applyBorder="1">
      <alignment/>
      <protection/>
    </xf>
    <xf numFmtId="0" fontId="2" fillId="5" borderId="0" xfId="22" applyFill="1">
      <alignment/>
      <protection/>
    </xf>
    <xf numFmtId="0" fontId="2" fillId="0" borderId="0" xfId="22">
      <alignment/>
      <protection/>
    </xf>
    <xf numFmtId="0" fontId="2" fillId="4" borderId="13" xfId="22" applyFill="1" applyBorder="1">
      <alignment/>
      <protection/>
    </xf>
    <xf numFmtId="0" fontId="2" fillId="4" borderId="0" xfId="22" applyFill="1">
      <alignment/>
      <protection/>
    </xf>
    <xf numFmtId="0" fontId="2" fillId="4" borderId="14" xfId="22" applyFill="1" applyBorder="1">
      <alignment/>
      <protection/>
    </xf>
    <xf numFmtId="0" fontId="11" fillId="4" borderId="13" xfId="22" applyFont="1" applyFill="1" applyBorder="1" applyAlignment="1">
      <alignment vertical="center" wrapText="1"/>
      <protection/>
    </xf>
    <xf numFmtId="0" fontId="12" fillId="4" borderId="0" xfId="22" applyFont="1" applyFill="1" applyAlignment="1">
      <alignment vertical="center" wrapText="1"/>
      <protection/>
    </xf>
    <xf numFmtId="0" fontId="13" fillId="4" borderId="0" xfId="22" applyFont="1" applyFill="1">
      <alignment/>
      <protection/>
    </xf>
    <xf numFmtId="0" fontId="14" fillId="4" borderId="0" xfId="22" applyFont="1" applyFill="1">
      <alignment/>
      <protection/>
    </xf>
    <xf numFmtId="0" fontId="12" fillId="4" borderId="14" xfId="22" applyFont="1" applyFill="1" applyBorder="1" applyAlignment="1">
      <alignment vertical="center" wrapText="1"/>
      <protection/>
    </xf>
    <xf numFmtId="0" fontId="12" fillId="4" borderId="13" xfId="22" applyFont="1" applyFill="1" applyBorder="1" applyAlignment="1">
      <alignment vertical="center" wrapText="1"/>
      <protection/>
    </xf>
    <xf numFmtId="0" fontId="15" fillId="4" borderId="13" xfId="22" applyFont="1" applyFill="1" applyBorder="1" applyAlignment="1">
      <alignment horizontal="center" vertical="center" wrapText="1"/>
      <protection/>
    </xf>
    <xf numFmtId="0" fontId="15" fillId="4" borderId="0" xfId="22" applyFont="1" applyFill="1" applyAlignment="1">
      <alignment horizontal="center" vertical="center" wrapText="1"/>
      <protection/>
    </xf>
    <xf numFmtId="0" fontId="15" fillId="4" borderId="14" xfId="22" applyFont="1" applyFill="1" applyBorder="1" applyAlignment="1">
      <alignment horizontal="center" vertical="center" wrapText="1"/>
      <protection/>
    </xf>
    <xf numFmtId="0" fontId="16" fillId="4" borderId="0" xfId="22" applyFont="1" applyFill="1">
      <alignment/>
      <protection/>
    </xf>
    <xf numFmtId="0" fontId="17" fillId="4" borderId="0" xfId="22" applyFont="1" applyFill="1">
      <alignment/>
      <protection/>
    </xf>
    <xf numFmtId="0" fontId="17" fillId="4" borderId="0" xfId="22" applyFont="1" applyFill="1" applyAlignment="1">
      <alignment horizontal="center"/>
      <protection/>
    </xf>
    <xf numFmtId="0" fontId="15" fillId="4" borderId="0" xfId="22" applyFont="1" applyFill="1" applyAlignment="1">
      <alignment horizontal="left" vertical="center" wrapText="1"/>
      <protection/>
    </xf>
    <xf numFmtId="0" fontId="18" fillId="4" borderId="0" xfId="22" applyFont="1" applyFill="1">
      <alignment/>
      <protection/>
    </xf>
    <xf numFmtId="0" fontId="2" fillId="4" borderId="15" xfId="22" applyFill="1" applyBorder="1">
      <alignment/>
      <protection/>
    </xf>
    <xf numFmtId="0" fontId="2" fillId="4" borderId="16" xfId="22" applyFill="1" applyBorder="1">
      <alignment/>
      <protection/>
    </xf>
    <xf numFmtId="0" fontId="2" fillId="4" borderId="17" xfId="22" applyFill="1" applyBorder="1">
      <alignment/>
      <protection/>
    </xf>
    <xf numFmtId="0" fontId="19" fillId="5" borderId="0" xfId="22" applyFont="1" applyFill="1" applyAlignment="1">
      <alignment horizontal="justify" vertical="top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6 2" xfId="20"/>
    <cellStyle name="Normal 5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0</xdr:row>
      <xdr:rowOff>190500</xdr:rowOff>
    </xdr:from>
    <xdr:to>
      <xdr:col>3</xdr:col>
      <xdr:colOff>590550</xdr:colOff>
      <xdr:row>6</xdr:row>
      <xdr:rowOff>276225</xdr:rowOff>
    </xdr:to>
    <xdr:pic>
      <xdr:nvPicPr>
        <xdr:cNvPr id="2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0150" y="190500"/>
          <a:ext cx="1428750" cy="1428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523875</xdr:colOff>
      <xdr:row>20</xdr:row>
      <xdr:rowOff>123825</xdr:rowOff>
    </xdr:from>
    <xdr:to>
      <xdr:col>6</xdr:col>
      <xdr:colOff>476250</xdr:colOff>
      <xdr:row>32</xdr:row>
      <xdr:rowOff>38100</xdr:rowOff>
    </xdr:to>
    <xdr:pic>
      <xdr:nvPicPr>
        <xdr:cNvPr id="3" name="Picture 2" descr="http://illingworthresearch.com/wp-content/uploads/2011/08/GraphStatistics-1024x759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3475" y="4638675"/>
          <a:ext cx="3209925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15C16-8462-433E-B2CB-5A90AAAC8AE1}">
  <dimension ref="A1:CJ42"/>
  <sheetViews>
    <sheetView tabSelected="1" zoomScale="60" zoomScaleNormal="60" workbookViewId="0" topLeftCell="A1">
      <selection activeCell="D37" sqref="D37"/>
    </sheetView>
  </sheetViews>
  <sheetFormatPr defaultColWidth="9.140625" defaultRowHeight="15"/>
  <cols>
    <col min="1" max="2" width="9.140625" style="19" customWidth="1"/>
    <col min="3" max="3" width="12.28125" style="19" customWidth="1"/>
    <col min="4" max="8" width="9.140625" style="19" customWidth="1"/>
    <col min="9" max="9" width="9.28125" style="19" customWidth="1"/>
    <col min="10" max="26" width="9.140625" style="18" customWidth="1"/>
    <col min="27" max="16384" width="9.140625" style="19" customWidth="1"/>
  </cols>
  <sheetData>
    <row r="1" spans="1:88" ht="15.75" thickTop="1">
      <c r="A1" s="15"/>
      <c r="B1" s="16"/>
      <c r="C1" s="16"/>
      <c r="D1" s="16"/>
      <c r="E1" s="16"/>
      <c r="F1" s="16"/>
      <c r="G1" s="16"/>
      <c r="H1" s="16"/>
      <c r="I1" s="17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</row>
    <row r="2" spans="1:88" ht="15">
      <c r="A2" s="20"/>
      <c r="B2" s="21"/>
      <c r="C2" s="21"/>
      <c r="D2" s="21"/>
      <c r="E2" s="21"/>
      <c r="F2" s="21"/>
      <c r="G2" s="21"/>
      <c r="H2" s="21"/>
      <c r="I2" s="22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</row>
    <row r="3" spans="1:88" ht="15">
      <c r="A3" s="20"/>
      <c r="B3" s="21"/>
      <c r="C3" s="21"/>
      <c r="D3" s="21"/>
      <c r="E3" s="21"/>
      <c r="F3" s="21"/>
      <c r="G3" s="21"/>
      <c r="H3" s="21"/>
      <c r="I3" s="22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</row>
    <row r="4" spans="1:88" ht="15" customHeight="1">
      <c r="A4" s="20"/>
      <c r="B4" s="21"/>
      <c r="C4" s="21"/>
      <c r="D4" s="21"/>
      <c r="E4" s="21"/>
      <c r="F4" s="21"/>
      <c r="G4" s="21"/>
      <c r="H4" s="21"/>
      <c r="I4" s="22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</row>
    <row r="5" spans="1:88" ht="22.5" customHeight="1">
      <c r="A5" s="23"/>
      <c r="B5" s="24"/>
      <c r="C5" s="21"/>
      <c r="D5" s="21"/>
      <c r="E5" s="25" t="s">
        <v>71</v>
      </c>
      <c r="F5" s="26"/>
      <c r="G5" s="21"/>
      <c r="H5" s="21"/>
      <c r="I5" s="27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</row>
    <row r="6" spans="1:88" ht="22.5" customHeight="1">
      <c r="A6" s="28"/>
      <c r="B6" s="24"/>
      <c r="C6" s="21"/>
      <c r="D6" s="21"/>
      <c r="E6" s="25" t="s">
        <v>72</v>
      </c>
      <c r="F6" s="26"/>
      <c r="G6" s="21"/>
      <c r="H6" s="21"/>
      <c r="I6" s="27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</row>
    <row r="7" spans="1:88" ht="22.5" customHeight="1">
      <c r="A7" s="28"/>
      <c r="B7" s="24"/>
      <c r="C7" s="21"/>
      <c r="D7" s="21"/>
      <c r="E7" s="25" t="s">
        <v>73</v>
      </c>
      <c r="F7" s="26"/>
      <c r="G7" s="21"/>
      <c r="H7" s="21"/>
      <c r="I7" s="27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</row>
    <row r="8" spans="1:88" ht="22.5" customHeight="1">
      <c r="A8" s="28"/>
      <c r="B8" s="24"/>
      <c r="C8" s="21"/>
      <c r="D8" s="21"/>
      <c r="E8" s="25"/>
      <c r="F8" s="26"/>
      <c r="G8" s="21"/>
      <c r="H8" s="21"/>
      <c r="I8" s="27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</row>
    <row r="9" spans="1:88" ht="15" customHeight="1">
      <c r="A9" s="29" t="s">
        <v>74</v>
      </c>
      <c r="B9" s="30"/>
      <c r="C9" s="30"/>
      <c r="D9" s="30"/>
      <c r="E9" s="30"/>
      <c r="F9" s="30"/>
      <c r="G9" s="30"/>
      <c r="H9" s="30"/>
      <c r="I9" s="31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</row>
    <row r="10" spans="1:88" ht="15" customHeight="1">
      <c r="A10" s="29"/>
      <c r="B10" s="30"/>
      <c r="C10" s="30"/>
      <c r="D10" s="30"/>
      <c r="E10" s="30"/>
      <c r="F10" s="30"/>
      <c r="G10" s="30"/>
      <c r="H10" s="30"/>
      <c r="I10" s="31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</row>
    <row r="11" spans="1:88" ht="15" customHeight="1">
      <c r="A11" s="29"/>
      <c r="B11" s="30"/>
      <c r="C11" s="30"/>
      <c r="D11" s="30"/>
      <c r="E11" s="30"/>
      <c r="F11" s="30"/>
      <c r="G11" s="30"/>
      <c r="H11" s="30"/>
      <c r="I11" s="31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</row>
    <row r="12" spans="1:88" ht="15" customHeight="1">
      <c r="A12" s="28"/>
      <c r="B12" s="24"/>
      <c r="C12" s="24"/>
      <c r="D12" s="24"/>
      <c r="E12" s="24"/>
      <c r="F12" s="24"/>
      <c r="G12" s="24"/>
      <c r="H12" s="24"/>
      <c r="I12" s="27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</row>
    <row r="13" spans="1:88" ht="15" customHeight="1">
      <c r="A13" s="28"/>
      <c r="B13" s="24"/>
      <c r="C13" s="24"/>
      <c r="D13" s="24"/>
      <c r="E13" s="24"/>
      <c r="F13" s="24"/>
      <c r="G13" s="24"/>
      <c r="H13" s="24"/>
      <c r="I13" s="27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</row>
    <row r="14" spans="1:88" ht="15" customHeight="1">
      <c r="A14" s="28"/>
      <c r="B14" s="24"/>
      <c r="C14" s="24"/>
      <c r="D14" s="24"/>
      <c r="E14" s="24"/>
      <c r="F14" s="24"/>
      <c r="G14" s="24"/>
      <c r="H14" s="24"/>
      <c r="I14" s="27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</row>
    <row r="15" spans="1:88" ht="15" customHeight="1">
      <c r="A15" s="28"/>
      <c r="B15" s="24"/>
      <c r="C15" s="24"/>
      <c r="D15" s="24"/>
      <c r="E15" s="24"/>
      <c r="F15" s="24"/>
      <c r="G15" s="24"/>
      <c r="H15" s="24"/>
      <c r="I15" s="27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</row>
    <row r="16" spans="1:88" ht="15">
      <c r="A16" s="20"/>
      <c r="B16" s="21"/>
      <c r="C16" s="21"/>
      <c r="D16" s="32"/>
      <c r="E16" s="21"/>
      <c r="F16" s="21"/>
      <c r="G16" s="21"/>
      <c r="H16" s="21"/>
      <c r="I16" s="22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</row>
    <row r="17" spans="1:88" ht="15">
      <c r="A17" s="20"/>
      <c r="B17" s="21"/>
      <c r="C17" s="21"/>
      <c r="D17" s="32"/>
      <c r="E17" s="21"/>
      <c r="F17" s="21"/>
      <c r="G17" s="21"/>
      <c r="H17" s="21"/>
      <c r="I17" s="22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</row>
    <row r="18" spans="1:88" ht="23.25">
      <c r="A18" s="20"/>
      <c r="B18" s="33" t="s">
        <v>75</v>
      </c>
      <c r="C18" s="33"/>
      <c r="D18" s="33"/>
      <c r="E18" s="33"/>
      <c r="F18" s="33"/>
      <c r="G18" s="33"/>
      <c r="H18" s="33"/>
      <c r="I18" s="22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</row>
    <row r="19" spans="1:88" ht="23.25" customHeight="1">
      <c r="A19" s="20"/>
      <c r="B19" s="34" t="s">
        <v>76</v>
      </c>
      <c r="C19" s="34"/>
      <c r="D19" s="34"/>
      <c r="E19" s="34"/>
      <c r="F19" s="34"/>
      <c r="G19" s="34"/>
      <c r="H19" s="34"/>
      <c r="I19" s="22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</row>
    <row r="20" spans="1:88" ht="23.25">
      <c r="A20" s="20"/>
      <c r="B20" s="34" t="s">
        <v>78</v>
      </c>
      <c r="C20" s="34"/>
      <c r="D20" s="34"/>
      <c r="E20" s="34"/>
      <c r="F20" s="34"/>
      <c r="G20" s="34"/>
      <c r="H20" s="34"/>
      <c r="I20" s="22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</row>
    <row r="21" spans="1:88" ht="15" customHeight="1">
      <c r="A21" s="20"/>
      <c r="B21" s="21"/>
      <c r="C21" s="21"/>
      <c r="D21" s="32"/>
      <c r="E21" s="21"/>
      <c r="F21" s="21"/>
      <c r="G21" s="21"/>
      <c r="H21" s="21"/>
      <c r="I21" s="22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</row>
    <row r="22" spans="1:88" ht="15" customHeight="1">
      <c r="A22" s="20"/>
      <c r="B22" s="21"/>
      <c r="C22" s="21"/>
      <c r="D22" s="21"/>
      <c r="E22" s="21"/>
      <c r="F22" s="21"/>
      <c r="G22" s="21"/>
      <c r="H22" s="21"/>
      <c r="I22" s="22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</row>
    <row r="23" spans="1:88" ht="15" customHeight="1">
      <c r="A23" s="20"/>
      <c r="B23" s="21"/>
      <c r="C23" s="21"/>
      <c r="D23" s="21"/>
      <c r="E23" s="21"/>
      <c r="F23" s="21"/>
      <c r="G23" s="21"/>
      <c r="H23" s="21"/>
      <c r="I23" s="22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</row>
    <row r="24" spans="1:88" ht="15" customHeight="1">
      <c r="A24" s="20"/>
      <c r="B24" s="21"/>
      <c r="C24" s="21"/>
      <c r="D24" s="21"/>
      <c r="E24" s="21"/>
      <c r="F24" s="21"/>
      <c r="G24" s="21"/>
      <c r="H24" s="21"/>
      <c r="I24" s="22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</row>
    <row r="25" spans="1:88" ht="15" customHeight="1">
      <c r="A25" s="20"/>
      <c r="B25" s="21"/>
      <c r="C25" s="21"/>
      <c r="D25" s="21"/>
      <c r="E25" s="21"/>
      <c r="F25" s="21"/>
      <c r="G25" s="21"/>
      <c r="H25" s="21"/>
      <c r="I25" s="22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</row>
    <row r="26" spans="1:88" ht="15">
      <c r="A26" s="20"/>
      <c r="B26" s="21"/>
      <c r="C26" s="21"/>
      <c r="D26" s="21"/>
      <c r="E26" s="21"/>
      <c r="F26" s="21"/>
      <c r="G26" s="21"/>
      <c r="H26" s="21"/>
      <c r="I26" s="22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</row>
    <row r="27" spans="1:88" ht="15">
      <c r="A27" s="20"/>
      <c r="B27" s="21"/>
      <c r="C27" s="21"/>
      <c r="D27" s="21"/>
      <c r="E27" s="21"/>
      <c r="F27" s="21"/>
      <c r="G27" s="21"/>
      <c r="H27" s="21"/>
      <c r="I27" s="22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</row>
    <row r="28" spans="1:88" ht="15">
      <c r="A28" s="20"/>
      <c r="B28" s="21"/>
      <c r="C28" s="21"/>
      <c r="D28" s="21"/>
      <c r="E28" s="21"/>
      <c r="F28" s="21"/>
      <c r="G28" s="21"/>
      <c r="H28" s="21"/>
      <c r="I28" s="22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</row>
    <row r="29" spans="1:88" ht="21">
      <c r="A29" s="20"/>
      <c r="B29" s="21"/>
      <c r="C29" s="21"/>
      <c r="D29" s="21"/>
      <c r="E29" s="25"/>
      <c r="F29" s="26"/>
      <c r="G29" s="21"/>
      <c r="H29" s="21"/>
      <c r="I29" s="22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</row>
    <row r="30" spans="1:88" ht="21">
      <c r="A30" s="20"/>
      <c r="B30" s="21"/>
      <c r="C30" s="21"/>
      <c r="D30" s="21"/>
      <c r="E30" s="25"/>
      <c r="F30" s="26"/>
      <c r="G30" s="21"/>
      <c r="H30" s="21"/>
      <c r="I30" s="22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</row>
    <row r="31" spans="1:88" ht="21">
      <c r="A31" s="20"/>
      <c r="B31" s="21"/>
      <c r="C31" s="21"/>
      <c r="D31" s="21"/>
      <c r="E31" s="25"/>
      <c r="F31" s="26"/>
      <c r="G31" s="21"/>
      <c r="H31" s="21"/>
      <c r="I31" s="22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</row>
    <row r="32" spans="1:88" ht="21">
      <c r="A32" s="20"/>
      <c r="B32" s="21"/>
      <c r="C32" s="21"/>
      <c r="D32" s="21"/>
      <c r="E32" s="26"/>
      <c r="F32" s="26"/>
      <c r="G32" s="21"/>
      <c r="H32" s="21"/>
      <c r="I32" s="22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</row>
    <row r="33" spans="1:88" ht="15">
      <c r="A33" s="20"/>
      <c r="B33" s="21"/>
      <c r="C33" s="35"/>
      <c r="D33" s="35"/>
      <c r="E33" s="35"/>
      <c r="F33" s="35"/>
      <c r="G33" s="35"/>
      <c r="H33" s="35"/>
      <c r="I33" s="22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</row>
    <row r="34" spans="1:88" ht="15">
      <c r="A34" s="20"/>
      <c r="B34" s="21"/>
      <c r="C34" s="35"/>
      <c r="D34" s="35"/>
      <c r="E34" s="35"/>
      <c r="F34" s="35"/>
      <c r="G34" s="35"/>
      <c r="H34" s="35"/>
      <c r="I34" s="22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</row>
    <row r="35" spans="1:88" ht="15">
      <c r="A35" s="20"/>
      <c r="B35" s="21"/>
      <c r="C35" s="21"/>
      <c r="D35" s="21"/>
      <c r="E35" s="21"/>
      <c r="F35" s="21"/>
      <c r="G35" s="21"/>
      <c r="H35" s="21"/>
      <c r="I35" s="22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</row>
    <row r="36" spans="1:88" ht="21">
      <c r="A36" s="20"/>
      <c r="B36" s="21"/>
      <c r="C36" s="21"/>
      <c r="D36" s="36" t="s">
        <v>79</v>
      </c>
      <c r="E36" s="36"/>
      <c r="F36" s="36"/>
      <c r="G36" s="36"/>
      <c r="H36" s="36"/>
      <c r="I36" s="22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</row>
    <row r="37" spans="1:88" ht="15">
      <c r="A37" s="20"/>
      <c r="B37" s="21"/>
      <c r="C37" s="21"/>
      <c r="D37" s="21"/>
      <c r="E37" s="21"/>
      <c r="F37" s="21"/>
      <c r="G37" s="21"/>
      <c r="H37" s="21"/>
      <c r="I37" s="22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</row>
    <row r="38" spans="1:88" ht="15">
      <c r="A38" s="20"/>
      <c r="B38" s="21"/>
      <c r="C38" s="21"/>
      <c r="D38" s="21"/>
      <c r="E38" s="21"/>
      <c r="F38" s="21"/>
      <c r="G38" s="21"/>
      <c r="H38" s="21"/>
      <c r="I38" s="22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</row>
    <row r="39" spans="1:88" ht="15">
      <c r="A39" s="20"/>
      <c r="B39" s="21"/>
      <c r="C39" s="21"/>
      <c r="D39" s="21"/>
      <c r="E39" s="21"/>
      <c r="F39" s="21"/>
      <c r="G39" s="21"/>
      <c r="H39" s="21"/>
      <c r="I39" s="22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</row>
    <row r="40" spans="1:88" ht="15">
      <c r="A40" s="20"/>
      <c r="B40" s="21"/>
      <c r="C40" s="21"/>
      <c r="D40" s="21"/>
      <c r="E40" s="21"/>
      <c r="F40" s="21"/>
      <c r="G40" s="21"/>
      <c r="H40" s="21"/>
      <c r="I40" s="22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</row>
    <row r="41" spans="1:88" ht="15.75" thickBot="1">
      <c r="A41" s="37"/>
      <c r="B41" s="38"/>
      <c r="C41" s="38"/>
      <c r="D41" s="38"/>
      <c r="E41" s="38"/>
      <c r="F41" s="38"/>
      <c r="G41" s="38"/>
      <c r="H41" s="38"/>
      <c r="I41" s="39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</row>
    <row r="42" spans="1:9" s="18" customFormat="1" ht="133.5" customHeight="1" thickTop="1">
      <c r="A42" s="40" t="s">
        <v>77</v>
      </c>
      <c r="B42" s="40"/>
      <c r="C42" s="40"/>
      <c r="D42" s="40"/>
      <c r="E42" s="40"/>
      <c r="F42" s="40"/>
      <c r="G42" s="40"/>
      <c r="H42" s="40"/>
      <c r="I42" s="40"/>
    </row>
    <row r="43" s="18" customFormat="1" ht="15"/>
    <row r="44" s="18" customFormat="1" ht="15"/>
    <row r="45" s="18" customFormat="1" ht="15"/>
    <row r="46" s="18" customFormat="1" ht="15"/>
    <row r="47" s="18" customFormat="1" ht="15"/>
    <row r="48" s="18" customFormat="1" ht="15"/>
    <row r="49" s="18" customFormat="1" ht="15"/>
    <row r="50" s="18" customFormat="1" ht="15"/>
    <row r="51" s="18" customFormat="1" ht="15"/>
    <row r="52" s="18" customFormat="1" ht="15"/>
    <row r="53" s="18" customFormat="1" ht="15"/>
    <row r="54" s="18" customFormat="1" ht="15"/>
    <row r="55" s="18" customFormat="1" ht="15"/>
    <row r="56" s="18" customFormat="1" ht="15"/>
    <row r="57" s="18" customFormat="1" ht="15"/>
    <row r="58" s="18" customFormat="1" ht="15"/>
    <row r="59" s="18" customFormat="1" ht="15"/>
    <row r="60" s="18" customFormat="1" ht="15"/>
    <row r="61" s="18" customFormat="1" ht="15"/>
    <row r="62" s="18" customFormat="1" ht="15"/>
    <row r="63" s="18" customFormat="1" ht="15"/>
    <row r="64" s="18" customFormat="1" ht="15"/>
    <row r="65" s="18" customFormat="1" ht="15"/>
    <row r="66" s="18" customFormat="1" ht="15"/>
    <row r="67" s="18" customFormat="1" ht="15"/>
    <row r="68" s="18" customFormat="1" ht="15"/>
    <row r="69" s="18" customFormat="1" ht="15"/>
    <row r="70" s="18" customFormat="1" ht="15"/>
    <row r="71" s="18" customFormat="1" ht="15"/>
    <row r="72" s="18" customFormat="1" ht="15"/>
    <row r="73" s="18" customFormat="1" ht="15"/>
    <row r="74" s="18" customFormat="1" ht="15"/>
    <row r="75" s="18" customFormat="1" ht="15"/>
    <row r="76" s="18" customFormat="1" ht="15"/>
    <row r="77" s="18" customFormat="1" ht="15"/>
    <row r="78" s="18" customFormat="1" ht="15"/>
    <row r="79" s="18" customFormat="1" ht="15"/>
    <row r="80" s="18" customFormat="1" ht="15"/>
    <row r="81" s="18" customFormat="1" ht="15"/>
    <row r="82" s="18" customFormat="1" ht="15"/>
    <row r="83" s="18" customFormat="1" ht="15"/>
    <row r="84" s="18" customFormat="1" ht="15"/>
    <row r="85" s="18" customFormat="1" ht="15"/>
    <row r="86" s="18" customFormat="1" ht="15"/>
    <row r="87" s="18" customFormat="1" ht="15"/>
    <row r="88" s="18" customFormat="1" ht="15"/>
    <row r="89" s="18" customFormat="1" ht="15"/>
    <row r="90" s="18" customFormat="1" ht="15"/>
    <row r="91" s="18" customFormat="1" ht="15"/>
    <row r="92" s="18" customFormat="1" ht="15"/>
    <row r="93" s="18" customFormat="1" ht="15"/>
    <row r="94" s="18" customFormat="1" ht="15"/>
    <row r="95" s="18" customFormat="1" ht="15"/>
    <row r="96" s="18" customFormat="1" ht="15"/>
    <row r="97" s="18" customFormat="1" ht="15"/>
    <row r="98" s="18" customFormat="1" ht="15"/>
    <row r="99" s="18" customFormat="1" ht="15"/>
    <row r="100" s="18" customFormat="1" ht="15"/>
    <row r="101" s="18" customFormat="1" ht="15"/>
    <row r="102" s="18" customFormat="1" ht="15"/>
    <row r="103" s="18" customFormat="1" ht="15"/>
    <row r="104" s="18" customFormat="1" ht="15"/>
    <row r="105" s="18" customFormat="1" ht="15"/>
    <row r="106" s="18" customFormat="1" ht="15"/>
    <row r="107" s="18" customFormat="1" ht="15"/>
    <row r="108" s="18" customFormat="1" ht="15"/>
    <row r="109" s="18" customFormat="1" ht="15"/>
    <row r="110" s="18" customFormat="1" ht="15"/>
    <row r="111" s="18" customFormat="1" ht="15"/>
    <row r="112" s="18" customFormat="1" ht="15"/>
    <row r="113" s="18" customFormat="1" ht="15"/>
    <row r="114" s="18" customFormat="1" ht="15"/>
    <row r="115" s="18" customFormat="1" ht="15"/>
    <row r="116" s="18" customFormat="1" ht="15"/>
    <row r="117" s="18" customFormat="1" ht="15"/>
    <row r="118" s="18" customFormat="1" ht="15"/>
    <row r="119" s="18" customFormat="1" ht="15"/>
    <row r="120" s="18" customFormat="1" ht="15"/>
    <row r="121" s="18" customFormat="1" ht="15"/>
    <row r="122" s="18" customFormat="1" ht="15"/>
    <row r="123" s="18" customFormat="1" ht="15"/>
    <row r="124" s="18" customFormat="1" ht="15"/>
    <row r="125" s="18" customFormat="1" ht="15"/>
    <row r="126" s="18" customFormat="1" ht="15"/>
    <row r="127" s="18" customFormat="1" ht="15"/>
    <row r="128" s="18" customFormat="1" ht="15"/>
    <row r="129" s="18" customFormat="1" ht="15"/>
    <row r="130" s="18" customFormat="1" ht="15"/>
    <row r="131" s="18" customFormat="1" ht="15"/>
    <row r="132" s="18" customFormat="1" ht="15"/>
    <row r="133" s="18" customFormat="1" ht="15"/>
    <row r="134" s="18" customFormat="1" ht="15"/>
    <row r="135" s="18" customFormat="1" ht="15"/>
    <row r="136" s="18" customFormat="1" ht="15"/>
    <row r="137" s="18" customFormat="1" ht="15"/>
    <row r="138" s="18" customFormat="1" ht="15"/>
    <row r="139" s="18" customFormat="1" ht="15"/>
    <row r="140" s="18" customFormat="1" ht="15"/>
    <row r="141" s="18" customFormat="1" ht="15"/>
    <row r="142" s="18" customFormat="1" ht="15"/>
    <row r="143" s="18" customFormat="1" ht="15"/>
    <row r="144" s="18" customFormat="1" ht="15"/>
    <row r="145" s="18" customFormat="1" ht="15"/>
    <row r="146" s="18" customFormat="1" ht="15"/>
    <row r="147" s="18" customFormat="1" ht="15"/>
    <row r="148" s="18" customFormat="1" ht="15"/>
    <row r="149" s="18" customFormat="1" ht="15"/>
    <row r="150" s="18" customFormat="1" ht="15"/>
    <row r="151" s="18" customFormat="1" ht="15"/>
    <row r="152" s="18" customFormat="1" ht="15"/>
    <row r="153" s="18" customFormat="1" ht="15"/>
    <row r="154" s="18" customFormat="1" ht="15"/>
    <row r="155" s="18" customFormat="1" ht="15"/>
    <row r="156" s="18" customFormat="1" ht="15"/>
    <row r="157" s="18" customFormat="1" ht="15"/>
    <row r="158" s="18" customFormat="1" ht="15"/>
    <row r="159" s="18" customFormat="1" ht="15"/>
    <row r="160" s="18" customFormat="1" ht="15"/>
    <row r="161" s="18" customFormat="1" ht="15"/>
    <row r="162" s="18" customFormat="1" ht="15"/>
    <row r="163" s="18" customFormat="1" ht="15"/>
    <row r="164" s="18" customFormat="1" ht="15"/>
    <row r="165" s="18" customFormat="1" ht="15"/>
    <row r="166" s="18" customFormat="1" ht="15"/>
    <row r="167" s="18" customFormat="1" ht="15"/>
    <row r="168" s="18" customFormat="1" ht="15"/>
    <row r="169" s="18" customFormat="1" ht="15"/>
    <row r="170" s="18" customFormat="1" ht="15"/>
    <row r="171" s="18" customFormat="1" ht="15"/>
    <row r="172" s="18" customFormat="1" ht="15"/>
    <row r="173" s="18" customFormat="1" ht="15"/>
    <row r="174" s="18" customFormat="1" ht="15"/>
    <row r="175" s="18" customFormat="1" ht="15"/>
    <row r="176" s="18" customFormat="1" ht="15"/>
    <row r="177" s="18" customFormat="1" ht="15"/>
    <row r="178" s="18" customFormat="1" ht="15"/>
    <row r="179" s="18" customFormat="1" ht="15"/>
    <row r="180" s="18" customFormat="1" ht="15"/>
    <row r="181" s="18" customFormat="1" ht="15"/>
    <row r="182" s="18" customFormat="1" ht="15"/>
    <row r="183" s="18" customFormat="1" ht="15"/>
    <row r="184" s="18" customFormat="1" ht="15"/>
    <row r="185" s="18" customFormat="1" ht="15"/>
    <row r="186" s="18" customFormat="1" ht="15"/>
    <row r="187" s="18" customFormat="1" ht="15"/>
    <row r="188" s="18" customFormat="1" ht="15"/>
    <row r="189" s="18" customFormat="1" ht="15"/>
    <row r="190" s="18" customFormat="1" ht="15"/>
    <row r="191" s="18" customFormat="1" ht="15"/>
    <row r="192" s="18" customFormat="1" ht="15"/>
    <row r="193" s="18" customFormat="1" ht="15"/>
    <row r="194" s="18" customFormat="1" ht="15"/>
    <row r="195" s="18" customFormat="1" ht="15"/>
    <row r="196" s="18" customFormat="1" ht="15"/>
    <row r="197" s="18" customFormat="1" ht="15"/>
    <row r="198" s="18" customFormat="1" ht="15"/>
    <row r="199" s="18" customFormat="1" ht="15"/>
    <row r="200" s="18" customFormat="1" ht="15"/>
    <row r="201" s="18" customFormat="1" ht="15"/>
    <row r="202" s="18" customFormat="1" ht="15"/>
    <row r="203" s="18" customFormat="1" ht="15"/>
    <row r="204" s="18" customFormat="1" ht="15"/>
    <row r="205" s="18" customFormat="1" ht="15"/>
    <row r="206" s="18" customFormat="1" ht="15"/>
    <row r="207" s="18" customFormat="1" ht="15"/>
    <row r="208" s="18" customFormat="1" ht="15"/>
    <row r="209" s="18" customFormat="1" ht="15"/>
    <row r="210" s="18" customFormat="1" ht="15"/>
    <row r="211" s="18" customFormat="1" ht="15"/>
    <row r="212" s="18" customFormat="1" ht="15"/>
    <row r="213" s="18" customFormat="1" ht="15"/>
    <row r="214" s="18" customFormat="1" ht="15"/>
    <row r="215" s="18" customFormat="1" ht="15"/>
    <row r="216" s="18" customFormat="1" ht="15"/>
    <row r="217" s="18" customFormat="1" ht="15"/>
    <row r="218" s="18" customFormat="1" ht="15"/>
    <row r="219" s="18" customFormat="1" ht="15"/>
    <row r="220" s="18" customFormat="1" ht="15"/>
    <row r="221" s="18" customFormat="1" ht="15"/>
    <row r="222" s="18" customFormat="1" ht="15"/>
    <row r="223" s="18" customFormat="1" ht="15"/>
    <row r="224" s="18" customFormat="1" ht="15"/>
    <row r="225" s="18" customFormat="1" ht="15"/>
    <row r="226" s="18" customFormat="1" ht="15"/>
    <row r="227" s="18" customFormat="1" ht="15"/>
    <row r="228" s="18" customFormat="1" ht="15"/>
    <row r="229" s="18" customFormat="1" ht="15"/>
    <row r="230" s="18" customFormat="1" ht="15"/>
    <row r="231" s="18" customFormat="1" ht="15"/>
    <row r="232" s="18" customFormat="1" ht="15"/>
    <row r="233" s="18" customFormat="1" ht="15"/>
    <row r="234" s="18" customFormat="1" ht="15"/>
    <row r="235" s="18" customFormat="1" ht="15"/>
    <row r="236" s="18" customFormat="1" ht="15"/>
    <row r="237" s="18" customFormat="1" ht="15"/>
    <row r="238" s="18" customFormat="1" ht="15"/>
    <row r="239" s="18" customFormat="1" ht="15"/>
    <row r="240" s="18" customFormat="1" ht="15"/>
    <row r="241" s="18" customFormat="1" ht="15"/>
    <row r="242" s="18" customFormat="1" ht="15"/>
    <row r="243" s="18" customFormat="1" ht="15"/>
    <row r="244" s="18" customFormat="1" ht="15"/>
    <row r="245" s="18" customFormat="1" ht="15"/>
    <row r="246" s="18" customFormat="1" ht="15"/>
    <row r="247" s="18" customFormat="1" ht="15"/>
    <row r="248" s="18" customFormat="1" ht="15"/>
    <row r="249" s="18" customFormat="1" ht="15"/>
    <row r="250" s="18" customFormat="1" ht="15"/>
    <row r="251" s="18" customFormat="1" ht="15"/>
    <row r="252" s="18" customFormat="1" ht="15"/>
    <row r="253" s="18" customFormat="1" ht="15"/>
    <row r="254" s="18" customFormat="1" ht="15"/>
    <row r="255" s="18" customFormat="1" ht="15"/>
    <row r="256" s="18" customFormat="1" ht="15"/>
    <row r="257" s="18" customFormat="1" ht="15"/>
    <row r="258" s="18" customFormat="1" ht="15"/>
    <row r="259" s="18" customFormat="1" ht="15"/>
    <row r="260" s="18" customFormat="1" ht="15"/>
    <row r="261" s="18" customFormat="1" ht="15"/>
    <row r="262" s="18" customFormat="1" ht="15"/>
    <row r="263" s="18" customFormat="1" ht="15"/>
    <row r="264" s="18" customFormat="1" ht="15"/>
    <row r="265" s="18" customFormat="1" ht="15"/>
    <row r="266" s="18" customFormat="1" ht="15"/>
    <row r="267" s="18" customFormat="1" ht="15"/>
    <row r="268" s="18" customFormat="1" ht="15"/>
    <row r="269" s="18" customFormat="1" ht="15"/>
    <row r="270" s="18" customFormat="1" ht="15"/>
    <row r="271" s="18" customFormat="1" ht="15"/>
    <row r="272" s="18" customFormat="1" ht="15"/>
    <row r="273" s="18" customFormat="1" ht="15"/>
    <row r="274" s="18" customFormat="1" ht="15"/>
    <row r="275" s="18" customFormat="1" ht="15"/>
    <row r="276" s="18" customFormat="1" ht="15"/>
    <row r="277" s="18" customFormat="1" ht="15"/>
    <row r="278" s="18" customFormat="1" ht="15"/>
    <row r="279" s="18" customFormat="1" ht="15"/>
    <row r="280" s="18" customFormat="1" ht="15"/>
    <row r="281" s="18" customFormat="1" ht="15"/>
    <row r="282" s="18" customFormat="1" ht="15"/>
    <row r="283" s="18" customFormat="1" ht="15"/>
    <row r="284" s="18" customFormat="1" ht="15"/>
    <row r="285" s="18" customFormat="1" ht="15"/>
    <row r="286" s="18" customFormat="1" ht="15"/>
    <row r="287" s="18" customFormat="1" ht="15"/>
    <row r="288" s="18" customFormat="1" ht="15"/>
    <row r="289" s="18" customFormat="1" ht="15"/>
    <row r="290" s="18" customFormat="1" ht="15"/>
    <row r="291" s="18" customFormat="1" ht="15"/>
    <row r="292" s="18" customFormat="1" ht="15"/>
    <row r="293" s="18" customFormat="1" ht="15"/>
    <row r="294" s="18" customFormat="1" ht="15"/>
    <row r="295" s="18" customFormat="1" ht="15"/>
    <row r="296" s="18" customFormat="1" ht="15"/>
    <row r="297" s="18" customFormat="1" ht="15"/>
    <row r="298" s="18" customFormat="1" ht="15"/>
    <row r="299" s="18" customFormat="1" ht="15"/>
    <row r="300" s="18" customFormat="1" ht="15"/>
    <row r="301" s="18" customFormat="1" ht="15"/>
    <row r="302" s="18" customFormat="1" ht="15"/>
    <row r="303" s="18" customFormat="1" ht="15"/>
    <row r="304" s="18" customFormat="1" ht="15"/>
    <row r="305" s="18" customFormat="1" ht="15"/>
    <row r="306" s="18" customFormat="1" ht="15"/>
    <row r="307" s="18" customFormat="1" ht="15"/>
    <row r="308" s="18" customFormat="1" ht="15"/>
    <row r="309" s="18" customFormat="1" ht="15"/>
    <row r="310" s="18" customFormat="1" ht="15"/>
    <row r="311" s="18" customFormat="1" ht="15"/>
    <row r="312" s="18" customFormat="1" ht="15"/>
    <row r="313" s="18" customFormat="1" ht="15"/>
    <row r="314" s="18" customFormat="1" ht="15"/>
    <row r="315" s="18" customFormat="1" ht="15"/>
    <row r="316" s="18" customFormat="1" ht="15"/>
    <row r="317" s="18" customFormat="1" ht="15"/>
  </sheetData>
  <mergeCells count="5">
    <mergeCell ref="A9:I11"/>
    <mergeCell ref="B19:H19"/>
    <mergeCell ref="B20:H20"/>
    <mergeCell ref="C33:H34"/>
    <mergeCell ref="A42:I42"/>
  </mergeCells>
  <printOptions horizontalCentered="1" verticalCentered="1"/>
  <pageMargins left="0.6299212598425197" right="0.6299212598425197" top="0" bottom="0" header="0.31496062992125984" footer="0.31496062992125984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F5A10-FE62-43B5-9A0C-C6EA2B6A2B29}">
  <dimension ref="A1:R30"/>
  <sheetViews>
    <sheetView zoomScale="80" zoomScaleNormal="80"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5"/>
  <cols>
    <col min="1" max="1" width="28.00390625" style="1" customWidth="1"/>
    <col min="2" max="2" width="14.7109375" style="1" customWidth="1"/>
    <col min="3" max="16" width="14.7109375" style="2" customWidth="1"/>
    <col min="17" max="18" width="14.7109375" style="1" customWidth="1"/>
    <col min="19" max="41" width="9.140625" style="1" customWidth="1"/>
  </cols>
  <sheetData>
    <row r="1" spans="1:18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2" customFormat="1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" customFormat="1" ht="22.5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8" t="s">
        <v>18</v>
      </c>
    </row>
    <row r="5" spans="1:18" ht="15">
      <c r="A5" s="9" t="s">
        <v>19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6240</v>
      </c>
      <c r="M5" s="10">
        <v>0</v>
      </c>
      <c r="N5" s="10">
        <v>0</v>
      </c>
      <c r="O5" s="10">
        <v>0</v>
      </c>
      <c r="P5" s="10">
        <v>38</v>
      </c>
      <c r="Q5" s="10">
        <v>0</v>
      </c>
      <c r="R5" s="11">
        <f aca="true" t="shared" si="0" ref="R5:R29">SUM(B5:Q5)</f>
        <v>6278</v>
      </c>
    </row>
    <row r="6" spans="1:18" s="2" customFormat="1" ht="15">
      <c r="A6" s="9" t="s">
        <v>20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1067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5</v>
      </c>
      <c r="Q6" s="10">
        <v>0</v>
      </c>
      <c r="R6" s="11">
        <f t="shared" si="0"/>
        <v>1072</v>
      </c>
    </row>
    <row r="7" spans="1:18" s="2" customFormat="1" ht="15">
      <c r="A7" s="9" t="s">
        <v>21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1">
        <f t="shared" si="0"/>
        <v>0</v>
      </c>
    </row>
    <row r="8" spans="1:18" s="2" customFormat="1" ht="15">
      <c r="A8" s="9" t="s">
        <v>22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1">
        <f t="shared" si="0"/>
        <v>0</v>
      </c>
    </row>
    <row r="9" spans="1:18" s="2" customFormat="1" ht="15">
      <c r="A9" s="9" t="s">
        <v>23</v>
      </c>
      <c r="B9" s="10">
        <v>99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496</v>
      </c>
      <c r="M9" s="10">
        <v>215</v>
      </c>
      <c r="N9" s="10">
        <v>0</v>
      </c>
      <c r="O9" s="10">
        <v>0</v>
      </c>
      <c r="P9" s="10">
        <v>0</v>
      </c>
      <c r="Q9" s="10">
        <v>0</v>
      </c>
      <c r="R9" s="11">
        <f t="shared" si="0"/>
        <v>810</v>
      </c>
    </row>
    <row r="10" spans="1:18" s="2" customFormat="1" ht="15">
      <c r="A10" s="9" t="s">
        <v>24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1">
        <f t="shared" si="0"/>
        <v>0</v>
      </c>
    </row>
    <row r="11" spans="1:18" s="2" customFormat="1" ht="15">
      <c r="A11" s="9" t="s">
        <v>25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3113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4</v>
      </c>
      <c r="R11" s="11">
        <f t="shared" si="0"/>
        <v>3117</v>
      </c>
    </row>
    <row r="12" spans="1:18" s="2" customFormat="1" ht="15">
      <c r="A12" s="9" t="s">
        <v>26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1">
        <f t="shared" si="0"/>
        <v>0</v>
      </c>
    </row>
    <row r="13" spans="1:18" s="2" customFormat="1" ht="15">
      <c r="A13" s="9" t="s">
        <v>27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1">
        <f t="shared" si="0"/>
        <v>0</v>
      </c>
    </row>
    <row r="14" spans="1:18" s="2" customFormat="1" ht="15">
      <c r="A14" s="9" t="s">
        <v>28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1">
        <f t="shared" si="0"/>
        <v>0</v>
      </c>
    </row>
    <row r="15" spans="1:18" s="2" customFormat="1" ht="15">
      <c r="A15" s="9" t="s">
        <v>29</v>
      </c>
      <c r="B15" s="10">
        <v>0</v>
      </c>
      <c r="C15" s="10">
        <v>1050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1</v>
      </c>
      <c r="R15" s="11">
        <f t="shared" si="0"/>
        <v>1051</v>
      </c>
    </row>
    <row r="16" spans="1:18" s="2" customFormat="1" ht="15">
      <c r="A16" s="9" t="s">
        <v>30</v>
      </c>
      <c r="B16" s="10">
        <v>0</v>
      </c>
      <c r="C16" s="10">
        <v>16012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10</v>
      </c>
      <c r="N16" s="10">
        <v>63</v>
      </c>
      <c r="O16" s="10">
        <v>0</v>
      </c>
      <c r="P16" s="10">
        <v>0</v>
      </c>
      <c r="Q16" s="10">
        <v>0</v>
      </c>
      <c r="R16" s="11">
        <f t="shared" si="0"/>
        <v>16085</v>
      </c>
    </row>
    <row r="17" spans="1:18" s="2" customFormat="1" ht="15">
      <c r="A17" s="9" t="s">
        <v>31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1">
        <f t="shared" si="0"/>
        <v>0</v>
      </c>
    </row>
    <row r="18" spans="1:18" s="2" customFormat="1" ht="15">
      <c r="A18" s="9" t="s">
        <v>32</v>
      </c>
      <c r="B18" s="10">
        <v>0</v>
      </c>
      <c r="C18" s="10">
        <v>0</v>
      </c>
      <c r="D18" s="10">
        <v>3235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1">
        <f t="shared" si="0"/>
        <v>3235</v>
      </c>
    </row>
    <row r="19" spans="1:18" s="2" customFormat="1" ht="15">
      <c r="A19" s="9" t="s">
        <v>33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1</v>
      </c>
      <c r="M19" s="10">
        <v>0</v>
      </c>
      <c r="N19" s="10">
        <v>0</v>
      </c>
      <c r="O19" s="10">
        <v>0</v>
      </c>
      <c r="P19" s="10">
        <v>20</v>
      </c>
      <c r="Q19" s="10">
        <v>0</v>
      </c>
      <c r="R19" s="11">
        <f t="shared" si="0"/>
        <v>21</v>
      </c>
    </row>
    <row r="20" spans="1:18" s="2" customFormat="1" ht="15">
      <c r="A20" s="9" t="s">
        <v>34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2630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2</v>
      </c>
      <c r="R20" s="11">
        <f t="shared" si="0"/>
        <v>2632</v>
      </c>
    </row>
    <row r="21" spans="1:18" s="2" customFormat="1" ht="15">
      <c r="A21" s="9" t="s">
        <v>35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64</v>
      </c>
      <c r="P21" s="10">
        <v>0</v>
      </c>
      <c r="Q21" s="10">
        <v>0</v>
      </c>
      <c r="R21" s="11">
        <f t="shared" si="0"/>
        <v>64</v>
      </c>
    </row>
    <row r="22" spans="1:18" s="2" customFormat="1" ht="15">
      <c r="A22" s="9" t="s">
        <v>36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17458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2682</v>
      </c>
      <c r="R22" s="11">
        <f t="shared" si="0"/>
        <v>20140</v>
      </c>
    </row>
    <row r="23" spans="1:18" s="2" customFormat="1" ht="15">
      <c r="A23" s="9" t="s">
        <v>37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4882</v>
      </c>
      <c r="M23" s="10">
        <v>0</v>
      </c>
      <c r="N23" s="10">
        <v>0</v>
      </c>
      <c r="O23" s="10">
        <v>0</v>
      </c>
      <c r="P23" s="10">
        <v>40</v>
      </c>
      <c r="Q23" s="10">
        <v>0</v>
      </c>
      <c r="R23" s="11">
        <f t="shared" si="0"/>
        <v>4922</v>
      </c>
    </row>
    <row r="24" spans="1:18" s="2" customFormat="1" ht="15">
      <c r="A24" s="9" t="s">
        <v>38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97</v>
      </c>
      <c r="N24" s="10">
        <v>0</v>
      </c>
      <c r="O24" s="10">
        <v>0</v>
      </c>
      <c r="P24" s="10">
        <v>0</v>
      </c>
      <c r="Q24" s="10">
        <v>0</v>
      </c>
      <c r="R24" s="11">
        <f t="shared" si="0"/>
        <v>97</v>
      </c>
    </row>
    <row r="25" spans="1:18" s="2" customFormat="1" ht="22.5">
      <c r="A25" s="9" t="s">
        <v>39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613</v>
      </c>
      <c r="O25" s="10">
        <v>0</v>
      </c>
      <c r="P25" s="10">
        <v>0</v>
      </c>
      <c r="Q25" s="10">
        <v>0</v>
      </c>
      <c r="R25" s="11">
        <f t="shared" si="0"/>
        <v>613</v>
      </c>
    </row>
    <row r="26" spans="1:18" s="2" customFormat="1" ht="15">
      <c r="A26" s="9" t="s">
        <v>40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1">
        <f t="shared" si="0"/>
        <v>0</v>
      </c>
    </row>
    <row r="27" spans="1:18" s="2" customFormat="1" ht="15">
      <c r="A27" s="9" t="s">
        <v>41</v>
      </c>
      <c r="B27" s="10">
        <v>0</v>
      </c>
      <c r="C27" s="10">
        <v>30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1">
        <f t="shared" si="0"/>
        <v>30</v>
      </c>
    </row>
    <row r="28" spans="1:18" s="2" customFormat="1" ht="15">
      <c r="A28" s="9" t="s">
        <v>42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7957</v>
      </c>
      <c r="K28" s="10">
        <v>0</v>
      </c>
      <c r="L28" s="10">
        <v>0</v>
      </c>
      <c r="M28" s="10">
        <v>544</v>
      </c>
      <c r="N28" s="10">
        <v>0</v>
      </c>
      <c r="O28" s="10">
        <v>0</v>
      </c>
      <c r="P28" s="10">
        <v>0</v>
      </c>
      <c r="Q28" s="10">
        <v>0</v>
      </c>
      <c r="R28" s="11">
        <f t="shared" si="0"/>
        <v>8501</v>
      </c>
    </row>
    <row r="29" spans="1:18" ht="22.5">
      <c r="A29" s="9" t="s">
        <v>43</v>
      </c>
      <c r="B29" s="10">
        <v>1092</v>
      </c>
      <c r="C29" s="10">
        <v>0</v>
      </c>
      <c r="D29" s="10">
        <v>0</v>
      </c>
      <c r="E29" s="10">
        <v>347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162</v>
      </c>
      <c r="Q29" s="10">
        <v>0</v>
      </c>
      <c r="R29" s="11">
        <f t="shared" si="0"/>
        <v>1601</v>
      </c>
    </row>
    <row r="30" spans="1:18" s="2" customFormat="1" ht="15">
      <c r="A30" s="12" t="s">
        <v>18</v>
      </c>
      <c r="B30" s="13">
        <f aca="true" t="shared" si="1" ref="B30:R30">SUM(B5:B29)</f>
        <v>1191</v>
      </c>
      <c r="C30" s="13">
        <f t="shared" si="1"/>
        <v>17092</v>
      </c>
      <c r="D30" s="13">
        <f t="shared" si="1"/>
        <v>3235</v>
      </c>
      <c r="E30" s="13">
        <f t="shared" si="1"/>
        <v>347</v>
      </c>
      <c r="F30" s="13">
        <f t="shared" si="1"/>
        <v>0</v>
      </c>
      <c r="G30" s="13">
        <f t="shared" si="1"/>
        <v>5743</v>
      </c>
      <c r="H30" s="13">
        <f t="shared" si="1"/>
        <v>1067</v>
      </c>
      <c r="I30" s="13">
        <f t="shared" si="1"/>
        <v>17458</v>
      </c>
      <c r="J30" s="13">
        <f t="shared" si="1"/>
        <v>7957</v>
      </c>
      <c r="K30" s="13">
        <f t="shared" si="1"/>
        <v>0</v>
      </c>
      <c r="L30" s="13">
        <f t="shared" si="1"/>
        <v>11619</v>
      </c>
      <c r="M30" s="13">
        <f t="shared" si="1"/>
        <v>866</v>
      </c>
      <c r="N30" s="13">
        <f t="shared" si="1"/>
        <v>676</v>
      </c>
      <c r="O30" s="13">
        <f t="shared" si="1"/>
        <v>64</v>
      </c>
      <c r="P30" s="13">
        <f t="shared" si="1"/>
        <v>265</v>
      </c>
      <c r="Q30" s="13">
        <f t="shared" si="1"/>
        <v>2689</v>
      </c>
      <c r="R30" s="14">
        <f t="shared" si="1"/>
        <v>70269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A4F2F-4B61-4F29-B2F3-1C1DAB2299B9}">
  <dimension ref="A1:Y30"/>
  <sheetViews>
    <sheetView zoomScale="80" zoomScaleNormal="80"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B12" sqref="B12"/>
    </sheetView>
  </sheetViews>
  <sheetFormatPr defaultColWidth="9.140625" defaultRowHeight="15"/>
  <cols>
    <col min="1" max="1" width="28.00390625" style="1" customWidth="1"/>
    <col min="2" max="25" width="14.140625" style="1" customWidth="1"/>
  </cols>
  <sheetData>
    <row r="1" spans="1:2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4" t="s">
        <v>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2" customFormat="1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2" customFormat="1" ht="33.75">
      <c r="A4" s="6" t="s">
        <v>45</v>
      </c>
      <c r="B4" s="7" t="s">
        <v>46</v>
      </c>
      <c r="C4" s="7" t="s">
        <v>47</v>
      </c>
      <c r="D4" s="7" t="s">
        <v>48</v>
      </c>
      <c r="E4" s="7" t="s">
        <v>49</v>
      </c>
      <c r="F4" s="7" t="s">
        <v>50</v>
      </c>
      <c r="G4" s="7" t="s">
        <v>51</v>
      </c>
      <c r="H4" s="7" t="s">
        <v>52</v>
      </c>
      <c r="I4" s="7" t="s">
        <v>53</v>
      </c>
      <c r="J4" s="7" t="s">
        <v>54</v>
      </c>
      <c r="K4" s="7" t="s">
        <v>55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7" t="s">
        <v>62</v>
      </c>
      <c r="S4" s="7" t="s">
        <v>63</v>
      </c>
      <c r="T4" s="7" t="s">
        <v>64</v>
      </c>
      <c r="U4" s="7" t="s">
        <v>65</v>
      </c>
      <c r="V4" s="7" t="s">
        <v>66</v>
      </c>
      <c r="W4" s="7" t="s">
        <v>67</v>
      </c>
      <c r="X4" s="7" t="s">
        <v>68</v>
      </c>
      <c r="Y4" s="8" t="s">
        <v>18</v>
      </c>
    </row>
    <row r="5" spans="1:25" ht="15">
      <c r="A5" s="9" t="s">
        <v>19</v>
      </c>
      <c r="B5" s="10">
        <v>2906</v>
      </c>
      <c r="C5" s="10">
        <v>38</v>
      </c>
      <c r="D5" s="10">
        <v>301</v>
      </c>
      <c r="E5" s="10">
        <v>0</v>
      </c>
      <c r="F5" s="10">
        <v>0</v>
      </c>
      <c r="G5" s="10">
        <v>0</v>
      </c>
      <c r="H5" s="10">
        <v>8</v>
      </c>
      <c r="I5" s="10">
        <v>948</v>
      </c>
      <c r="J5" s="10">
        <v>191</v>
      </c>
      <c r="K5" s="10">
        <v>3815</v>
      </c>
      <c r="L5" s="10">
        <v>0</v>
      </c>
      <c r="M5" s="10">
        <v>0</v>
      </c>
      <c r="N5" s="10">
        <v>480</v>
      </c>
      <c r="O5" s="10">
        <v>0</v>
      </c>
      <c r="P5" s="10">
        <v>0</v>
      </c>
      <c r="Q5" s="10">
        <v>1</v>
      </c>
      <c r="R5" s="10">
        <v>0</v>
      </c>
      <c r="S5" s="10">
        <v>777</v>
      </c>
      <c r="T5" s="10">
        <v>38</v>
      </c>
      <c r="U5" s="10">
        <v>0</v>
      </c>
      <c r="V5" s="10">
        <v>0</v>
      </c>
      <c r="W5" s="10">
        <v>0</v>
      </c>
      <c r="X5" s="10">
        <v>0</v>
      </c>
      <c r="Y5" s="11">
        <v>6278</v>
      </c>
    </row>
    <row r="6" spans="1:25" s="2" customFormat="1" ht="15">
      <c r="A6" s="9" t="s">
        <v>20</v>
      </c>
      <c r="B6" s="10">
        <v>36</v>
      </c>
      <c r="C6" s="10">
        <v>0</v>
      </c>
      <c r="D6" s="10">
        <v>16</v>
      </c>
      <c r="E6" s="10">
        <v>0</v>
      </c>
      <c r="F6" s="10">
        <v>0</v>
      </c>
      <c r="G6" s="10">
        <v>0</v>
      </c>
      <c r="H6" s="10">
        <v>4</v>
      </c>
      <c r="I6" s="10">
        <v>76</v>
      </c>
      <c r="J6" s="10">
        <v>18</v>
      </c>
      <c r="K6" s="10">
        <v>695</v>
      </c>
      <c r="L6" s="10">
        <v>0</v>
      </c>
      <c r="M6" s="10">
        <v>0</v>
      </c>
      <c r="N6" s="10">
        <v>6</v>
      </c>
      <c r="O6" s="10">
        <v>0</v>
      </c>
      <c r="P6" s="10">
        <v>0</v>
      </c>
      <c r="Q6" s="10">
        <v>0</v>
      </c>
      <c r="R6" s="10">
        <v>0</v>
      </c>
      <c r="S6" s="10">
        <v>216</v>
      </c>
      <c r="T6" s="10">
        <v>5</v>
      </c>
      <c r="U6" s="10">
        <v>0</v>
      </c>
      <c r="V6" s="10">
        <v>0</v>
      </c>
      <c r="W6" s="10">
        <v>0</v>
      </c>
      <c r="X6" s="10">
        <v>0</v>
      </c>
      <c r="Y6" s="11">
        <v>1072</v>
      </c>
    </row>
    <row r="7" spans="1:25" s="2" customFormat="1" ht="15">
      <c r="A7" s="9" t="s">
        <v>21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1">
        <v>0</v>
      </c>
    </row>
    <row r="8" spans="1:25" s="2" customFormat="1" ht="15">
      <c r="A8" s="9" t="s">
        <v>22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1">
        <v>0</v>
      </c>
    </row>
    <row r="9" spans="1:25" s="2" customFormat="1" ht="15">
      <c r="A9" s="9" t="s">
        <v>23</v>
      </c>
      <c r="B9" s="10">
        <v>8</v>
      </c>
      <c r="C9" s="10">
        <v>40</v>
      </c>
      <c r="D9" s="10">
        <v>6</v>
      </c>
      <c r="E9" s="10">
        <v>0</v>
      </c>
      <c r="F9" s="10">
        <v>0</v>
      </c>
      <c r="G9" s="10">
        <v>0</v>
      </c>
      <c r="H9" s="10">
        <v>12</v>
      </c>
      <c r="I9" s="10">
        <v>468</v>
      </c>
      <c r="J9" s="10">
        <v>489</v>
      </c>
      <c r="K9" s="10">
        <v>8</v>
      </c>
      <c r="L9" s="10">
        <v>0</v>
      </c>
      <c r="M9" s="10">
        <v>0</v>
      </c>
      <c r="N9" s="10">
        <v>29</v>
      </c>
      <c r="O9" s="10">
        <v>12</v>
      </c>
      <c r="P9" s="10">
        <v>0</v>
      </c>
      <c r="Q9" s="10">
        <v>0</v>
      </c>
      <c r="R9" s="10">
        <v>0</v>
      </c>
      <c r="S9" s="10">
        <v>33</v>
      </c>
      <c r="T9" s="10">
        <v>215</v>
      </c>
      <c r="U9" s="10">
        <v>0</v>
      </c>
      <c r="V9" s="10">
        <v>0</v>
      </c>
      <c r="W9" s="10">
        <v>0</v>
      </c>
      <c r="X9" s="10">
        <v>0</v>
      </c>
      <c r="Y9" s="11">
        <v>810</v>
      </c>
    </row>
    <row r="10" spans="1:25" s="2" customFormat="1" ht="15">
      <c r="A10" s="9" t="s">
        <v>24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1">
        <v>0</v>
      </c>
    </row>
    <row r="11" spans="1:25" s="2" customFormat="1" ht="15">
      <c r="A11" s="9" t="s">
        <v>25</v>
      </c>
      <c r="B11" s="10">
        <v>30</v>
      </c>
      <c r="C11" s="10">
        <v>1</v>
      </c>
      <c r="D11" s="10">
        <v>63</v>
      </c>
      <c r="E11" s="10">
        <v>0</v>
      </c>
      <c r="F11" s="10">
        <v>0</v>
      </c>
      <c r="G11" s="10">
        <v>0</v>
      </c>
      <c r="H11" s="10">
        <v>6</v>
      </c>
      <c r="I11" s="10">
        <v>58</v>
      </c>
      <c r="J11" s="10">
        <v>78</v>
      </c>
      <c r="K11" s="10">
        <v>2363</v>
      </c>
      <c r="L11" s="10">
        <v>0</v>
      </c>
      <c r="M11" s="10">
        <v>0</v>
      </c>
      <c r="N11" s="10">
        <v>26</v>
      </c>
      <c r="O11" s="10">
        <v>0</v>
      </c>
      <c r="P11" s="10">
        <v>0</v>
      </c>
      <c r="Q11" s="10">
        <v>0</v>
      </c>
      <c r="R11" s="10">
        <v>0</v>
      </c>
      <c r="S11" s="10">
        <v>508</v>
      </c>
      <c r="T11" s="10">
        <v>4</v>
      </c>
      <c r="U11" s="10">
        <v>0</v>
      </c>
      <c r="V11" s="10">
        <v>0</v>
      </c>
      <c r="W11" s="10">
        <v>0</v>
      </c>
      <c r="X11" s="10">
        <v>0</v>
      </c>
      <c r="Y11" s="11">
        <v>3117</v>
      </c>
    </row>
    <row r="12" spans="1:25" s="2" customFormat="1" ht="15">
      <c r="A12" s="9" t="s">
        <v>26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1">
        <v>0</v>
      </c>
    </row>
    <row r="13" spans="1:25" s="2" customFormat="1" ht="15">
      <c r="A13" s="9" t="s">
        <v>27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1">
        <v>0</v>
      </c>
    </row>
    <row r="14" spans="1:25" s="2" customFormat="1" ht="15">
      <c r="A14" s="9" t="s">
        <v>28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1">
        <v>0</v>
      </c>
    </row>
    <row r="15" spans="1:25" s="2" customFormat="1" ht="15">
      <c r="A15" s="9" t="s">
        <v>29</v>
      </c>
      <c r="B15" s="10">
        <v>415</v>
      </c>
      <c r="C15" s="10">
        <v>16</v>
      </c>
      <c r="D15" s="10">
        <v>26</v>
      </c>
      <c r="E15" s="10">
        <v>0</v>
      </c>
      <c r="F15" s="10">
        <v>0</v>
      </c>
      <c r="G15" s="10">
        <v>0</v>
      </c>
      <c r="H15" s="10">
        <v>0</v>
      </c>
      <c r="I15" s="10">
        <v>2</v>
      </c>
      <c r="J15" s="10">
        <v>94</v>
      </c>
      <c r="K15" s="10">
        <v>319</v>
      </c>
      <c r="L15" s="10">
        <v>0</v>
      </c>
      <c r="M15" s="10">
        <v>1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177</v>
      </c>
      <c r="T15" s="10">
        <v>0</v>
      </c>
      <c r="U15" s="10">
        <v>0</v>
      </c>
      <c r="V15" s="10">
        <v>1</v>
      </c>
      <c r="W15" s="10">
        <v>0</v>
      </c>
      <c r="X15" s="10">
        <v>0</v>
      </c>
      <c r="Y15" s="11">
        <v>1051</v>
      </c>
    </row>
    <row r="16" spans="1:25" s="2" customFormat="1" ht="15">
      <c r="A16" s="9" t="s">
        <v>30</v>
      </c>
      <c r="B16" s="10">
        <v>9192</v>
      </c>
      <c r="C16" s="10">
        <v>116</v>
      </c>
      <c r="D16" s="10">
        <v>53</v>
      </c>
      <c r="E16" s="10">
        <v>0</v>
      </c>
      <c r="F16" s="10">
        <v>0</v>
      </c>
      <c r="G16" s="10">
        <v>0</v>
      </c>
      <c r="H16" s="10">
        <v>0</v>
      </c>
      <c r="I16" s="10">
        <v>1003</v>
      </c>
      <c r="J16" s="10">
        <v>5028</v>
      </c>
      <c r="K16" s="10">
        <v>33</v>
      </c>
      <c r="L16" s="10">
        <v>0</v>
      </c>
      <c r="M16" s="10">
        <v>0</v>
      </c>
      <c r="N16" s="10">
        <v>1</v>
      </c>
      <c r="O16" s="10">
        <v>0</v>
      </c>
      <c r="P16" s="10">
        <v>0</v>
      </c>
      <c r="Q16" s="10">
        <v>0</v>
      </c>
      <c r="R16" s="10">
        <v>0</v>
      </c>
      <c r="S16" s="10">
        <v>586</v>
      </c>
      <c r="T16" s="10">
        <v>63</v>
      </c>
      <c r="U16" s="10">
        <v>0</v>
      </c>
      <c r="V16" s="10">
        <v>10</v>
      </c>
      <c r="W16" s="10">
        <v>0</v>
      </c>
      <c r="X16" s="10">
        <v>0</v>
      </c>
      <c r="Y16" s="11">
        <v>16085</v>
      </c>
    </row>
    <row r="17" spans="1:25" s="2" customFormat="1" ht="15">
      <c r="A17" s="9" t="s">
        <v>31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1">
        <v>0</v>
      </c>
    </row>
    <row r="18" spans="1:25" s="2" customFormat="1" ht="15">
      <c r="A18" s="9" t="s">
        <v>32</v>
      </c>
      <c r="B18" s="10">
        <v>1429</v>
      </c>
      <c r="C18" s="10">
        <v>0</v>
      </c>
      <c r="D18" s="10">
        <v>252</v>
      </c>
      <c r="E18" s="10">
        <v>0</v>
      </c>
      <c r="F18" s="10">
        <v>0</v>
      </c>
      <c r="G18" s="10">
        <v>0</v>
      </c>
      <c r="H18" s="10">
        <v>0</v>
      </c>
      <c r="I18" s="10">
        <v>68</v>
      </c>
      <c r="J18" s="10">
        <v>132</v>
      </c>
      <c r="K18" s="10">
        <v>2378</v>
      </c>
      <c r="L18" s="10">
        <v>0</v>
      </c>
      <c r="M18" s="10">
        <v>0</v>
      </c>
      <c r="N18" s="10">
        <v>8</v>
      </c>
      <c r="O18" s="10">
        <v>0</v>
      </c>
      <c r="P18" s="10">
        <v>0</v>
      </c>
      <c r="Q18" s="10">
        <v>0</v>
      </c>
      <c r="R18" s="10">
        <v>0</v>
      </c>
      <c r="S18" s="10">
        <v>376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1">
        <v>3235</v>
      </c>
    </row>
    <row r="19" spans="1:25" s="2" customFormat="1" ht="15">
      <c r="A19" s="9" t="s">
        <v>33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1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20</v>
      </c>
      <c r="U19" s="10">
        <v>0</v>
      </c>
      <c r="V19" s="10">
        <v>0</v>
      </c>
      <c r="W19" s="10">
        <v>0</v>
      </c>
      <c r="X19" s="10">
        <v>0</v>
      </c>
      <c r="Y19" s="11">
        <v>21</v>
      </c>
    </row>
    <row r="20" spans="1:25" s="2" customFormat="1" ht="15">
      <c r="A20" s="9" t="s">
        <v>34</v>
      </c>
      <c r="B20" s="10">
        <v>1187</v>
      </c>
      <c r="C20" s="10">
        <v>0</v>
      </c>
      <c r="D20" s="10">
        <v>53</v>
      </c>
      <c r="E20" s="10">
        <v>0</v>
      </c>
      <c r="F20" s="10">
        <v>0</v>
      </c>
      <c r="G20" s="10">
        <v>0</v>
      </c>
      <c r="H20" s="10">
        <v>3</v>
      </c>
      <c r="I20" s="10">
        <v>13</v>
      </c>
      <c r="J20" s="10">
        <v>9</v>
      </c>
      <c r="K20" s="10">
        <v>2041</v>
      </c>
      <c r="L20" s="10">
        <v>0</v>
      </c>
      <c r="M20" s="10">
        <v>0</v>
      </c>
      <c r="N20" s="10">
        <v>10</v>
      </c>
      <c r="O20" s="10">
        <v>0</v>
      </c>
      <c r="P20" s="10">
        <v>0</v>
      </c>
      <c r="Q20" s="10">
        <v>0</v>
      </c>
      <c r="R20" s="10">
        <v>0</v>
      </c>
      <c r="S20" s="10">
        <v>495</v>
      </c>
      <c r="T20" s="10">
        <v>2</v>
      </c>
      <c r="U20" s="10">
        <v>0</v>
      </c>
      <c r="V20" s="10">
        <v>0</v>
      </c>
      <c r="W20" s="10">
        <v>0</v>
      </c>
      <c r="X20" s="10">
        <v>0</v>
      </c>
      <c r="Y20" s="11">
        <v>2632</v>
      </c>
    </row>
    <row r="21" spans="1:25" s="2" customFormat="1" ht="15">
      <c r="A21" s="9" t="s">
        <v>35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64</v>
      </c>
      <c r="U21" s="10">
        <v>0</v>
      </c>
      <c r="V21" s="10">
        <v>0</v>
      </c>
      <c r="W21" s="10">
        <v>0</v>
      </c>
      <c r="X21" s="10">
        <v>0</v>
      </c>
      <c r="Y21" s="11">
        <v>64</v>
      </c>
    </row>
    <row r="22" spans="1:25" s="2" customFormat="1" ht="15">
      <c r="A22" s="9" t="s">
        <v>36</v>
      </c>
      <c r="B22" s="10">
        <v>13781</v>
      </c>
      <c r="C22" s="10">
        <v>5</v>
      </c>
      <c r="D22" s="10">
        <v>17</v>
      </c>
      <c r="E22" s="10">
        <v>0</v>
      </c>
      <c r="F22" s="10">
        <v>0</v>
      </c>
      <c r="G22" s="10">
        <v>0</v>
      </c>
      <c r="H22" s="10">
        <v>0</v>
      </c>
      <c r="I22" s="10">
        <v>3228</v>
      </c>
      <c r="J22" s="10">
        <v>1418</v>
      </c>
      <c r="K22" s="10">
        <v>96</v>
      </c>
      <c r="L22" s="10">
        <v>0</v>
      </c>
      <c r="M22" s="10">
        <v>0</v>
      </c>
      <c r="N22" s="10">
        <v>1417</v>
      </c>
      <c r="O22" s="10">
        <v>57</v>
      </c>
      <c r="P22" s="10">
        <v>0</v>
      </c>
      <c r="Q22" s="10">
        <v>0</v>
      </c>
      <c r="R22" s="10">
        <v>0</v>
      </c>
      <c r="S22" s="10">
        <v>340</v>
      </c>
      <c r="T22" s="10">
        <v>2682</v>
      </c>
      <c r="U22" s="10">
        <v>0</v>
      </c>
      <c r="V22" s="10">
        <v>0</v>
      </c>
      <c r="W22" s="10">
        <v>0</v>
      </c>
      <c r="X22" s="10">
        <v>0</v>
      </c>
      <c r="Y22" s="11">
        <v>20140</v>
      </c>
    </row>
    <row r="23" spans="1:25" s="2" customFormat="1" ht="15">
      <c r="A23" s="9" t="s">
        <v>37</v>
      </c>
      <c r="B23" s="10">
        <v>2403</v>
      </c>
      <c r="C23" s="10">
        <v>5</v>
      </c>
      <c r="D23" s="10">
        <v>160</v>
      </c>
      <c r="E23" s="10">
        <v>0</v>
      </c>
      <c r="F23" s="10">
        <v>0</v>
      </c>
      <c r="G23" s="10">
        <v>0</v>
      </c>
      <c r="H23" s="10">
        <v>38</v>
      </c>
      <c r="I23" s="10">
        <v>988</v>
      </c>
      <c r="J23" s="10">
        <v>180</v>
      </c>
      <c r="K23" s="10">
        <v>2900</v>
      </c>
      <c r="L23" s="10">
        <v>0</v>
      </c>
      <c r="M23" s="10">
        <v>0</v>
      </c>
      <c r="N23" s="10">
        <v>351</v>
      </c>
      <c r="O23" s="10">
        <v>0</v>
      </c>
      <c r="P23" s="10">
        <v>0</v>
      </c>
      <c r="Q23" s="10">
        <v>2</v>
      </c>
      <c r="R23" s="10">
        <v>0</v>
      </c>
      <c r="S23" s="10">
        <v>482</v>
      </c>
      <c r="T23" s="10">
        <v>40</v>
      </c>
      <c r="U23" s="10">
        <v>0</v>
      </c>
      <c r="V23" s="10">
        <v>0</v>
      </c>
      <c r="W23" s="10">
        <v>0</v>
      </c>
      <c r="X23" s="10">
        <v>0</v>
      </c>
      <c r="Y23" s="11">
        <v>4922</v>
      </c>
    </row>
    <row r="24" spans="1:25" s="2" customFormat="1" ht="15">
      <c r="A24" s="9" t="s">
        <v>38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97</v>
      </c>
      <c r="U24" s="10">
        <v>0</v>
      </c>
      <c r="V24" s="10">
        <v>0</v>
      </c>
      <c r="W24" s="10">
        <v>0</v>
      </c>
      <c r="X24" s="10">
        <v>0</v>
      </c>
      <c r="Y24" s="11">
        <v>97</v>
      </c>
    </row>
    <row r="25" spans="1:25" s="2" customFormat="1" ht="22.5">
      <c r="A25" s="9" t="s">
        <v>39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613</v>
      </c>
      <c r="U25" s="10">
        <v>0</v>
      </c>
      <c r="V25" s="10">
        <v>0</v>
      </c>
      <c r="W25" s="10">
        <v>0</v>
      </c>
      <c r="X25" s="10">
        <v>0</v>
      </c>
      <c r="Y25" s="11">
        <v>613</v>
      </c>
    </row>
    <row r="26" spans="1:25" s="2" customFormat="1" ht="15">
      <c r="A26" s="9" t="s">
        <v>40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1">
        <v>0</v>
      </c>
    </row>
    <row r="27" spans="1:25" s="2" customFormat="1" ht="15">
      <c r="A27" s="9" t="s">
        <v>41</v>
      </c>
      <c r="B27" s="10">
        <v>0</v>
      </c>
      <c r="C27" s="10">
        <v>0</v>
      </c>
      <c r="D27" s="10">
        <v>10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20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1">
        <v>30</v>
      </c>
    </row>
    <row r="28" spans="1:25" s="2" customFormat="1" ht="15">
      <c r="A28" s="9" t="s">
        <v>42</v>
      </c>
      <c r="B28" s="10">
        <v>6023</v>
      </c>
      <c r="C28" s="10">
        <v>133</v>
      </c>
      <c r="D28" s="10">
        <v>188</v>
      </c>
      <c r="E28" s="10">
        <v>0</v>
      </c>
      <c r="F28" s="10">
        <v>0</v>
      </c>
      <c r="G28" s="10">
        <v>0</v>
      </c>
      <c r="H28" s="10">
        <v>4</v>
      </c>
      <c r="I28" s="10">
        <v>1321</v>
      </c>
      <c r="J28" s="10">
        <v>186</v>
      </c>
      <c r="K28" s="10">
        <v>255</v>
      </c>
      <c r="L28" s="10">
        <v>0</v>
      </c>
      <c r="M28" s="10">
        <v>0</v>
      </c>
      <c r="N28" s="10">
        <v>22</v>
      </c>
      <c r="O28" s="10">
        <v>0</v>
      </c>
      <c r="P28" s="10">
        <v>1</v>
      </c>
      <c r="Q28" s="10">
        <v>3</v>
      </c>
      <c r="R28" s="10">
        <v>0</v>
      </c>
      <c r="S28" s="10">
        <v>128</v>
      </c>
      <c r="T28" s="10">
        <v>544</v>
      </c>
      <c r="U28" s="10">
        <v>0</v>
      </c>
      <c r="V28" s="10">
        <v>0</v>
      </c>
      <c r="W28" s="10">
        <v>0</v>
      </c>
      <c r="X28" s="10">
        <v>0</v>
      </c>
      <c r="Y28" s="11">
        <v>8501</v>
      </c>
    </row>
    <row r="29" spans="1:25" ht="22.5">
      <c r="A29" s="9" t="s">
        <v>43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8</v>
      </c>
      <c r="J29" s="10">
        <v>1084</v>
      </c>
      <c r="K29" s="10">
        <v>0</v>
      </c>
      <c r="L29" s="10">
        <v>0</v>
      </c>
      <c r="M29" s="10">
        <v>0</v>
      </c>
      <c r="N29" s="10">
        <v>0</v>
      </c>
      <c r="O29" s="10">
        <v>347</v>
      </c>
      <c r="P29" s="10">
        <v>0</v>
      </c>
      <c r="Q29" s="10">
        <v>0</v>
      </c>
      <c r="R29" s="10">
        <v>0</v>
      </c>
      <c r="S29" s="10">
        <v>0</v>
      </c>
      <c r="T29" s="10">
        <v>162</v>
      </c>
      <c r="U29" s="10">
        <v>0</v>
      </c>
      <c r="V29" s="10">
        <v>0</v>
      </c>
      <c r="W29" s="10">
        <v>0</v>
      </c>
      <c r="X29" s="10">
        <v>0</v>
      </c>
      <c r="Y29" s="11">
        <v>1601</v>
      </c>
    </row>
    <row r="30" spans="1:25" s="2" customFormat="1" ht="15">
      <c r="A30" s="12" t="s">
        <v>18</v>
      </c>
      <c r="B30" s="13">
        <f aca="true" t="shared" si="0" ref="B30:Y30">SUM(B5:B29)</f>
        <v>37410</v>
      </c>
      <c r="C30" s="13">
        <f t="shared" si="0"/>
        <v>354</v>
      </c>
      <c r="D30" s="13">
        <f t="shared" si="0"/>
        <v>1145</v>
      </c>
      <c r="E30" s="13">
        <f t="shared" si="0"/>
        <v>0</v>
      </c>
      <c r="F30" s="13">
        <f t="shared" si="0"/>
        <v>0</v>
      </c>
      <c r="G30" s="13">
        <f t="shared" si="0"/>
        <v>0</v>
      </c>
      <c r="H30" s="13">
        <f t="shared" si="0"/>
        <v>75</v>
      </c>
      <c r="I30" s="13">
        <f t="shared" si="0"/>
        <v>8181</v>
      </c>
      <c r="J30" s="13">
        <f t="shared" si="0"/>
        <v>8907</v>
      </c>
      <c r="K30" s="13">
        <f t="shared" si="0"/>
        <v>14923</v>
      </c>
      <c r="L30" s="13">
        <f t="shared" si="0"/>
        <v>0</v>
      </c>
      <c r="M30" s="13">
        <f t="shared" si="0"/>
        <v>1</v>
      </c>
      <c r="N30" s="13">
        <f t="shared" si="0"/>
        <v>2351</v>
      </c>
      <c r="O30" s="13">
        <f t="shared" si="0"/>
        <v>416</v>
      </c>
      <c r="P30" s="13">
        <f t="shared" si="0"/>
        <v>1</v>
      </c>
      <c r="Q30" s="13">
        <f t="shared" si="0"/>
        <v>6</v>
      </c>
      <c r="R30" s="13">
        <f t="shared" si="0"/>
        <v>0</v>
      </c>
      <c r="S30" s="13">
        <f t="shared" si="0"/>
        <v>4118</v>
      </c>
      <c r="T30" s="13">
        <f t="shared" si="0"/>
        <v>4549</v>
      </c>
      <c r="U30" s="13">
        <f t="shared" si="0"/>
        <v>0</v>
      </c>
      <c r="V30" s="13">
        <f t="shared" si="0"/>
        <v>11</v>
      </c>
      <c r="W30" s="13">
        <f t="shared" si="0"/>
        <v>0</v>
      </c>
      <c r="X30" s="13">
        <f t="shared" si="0"/>
        <v>0</v>
      </c>
      <c r="Y30" s="14">
        <f t="shared" si="0"/>
        <v>70269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F3CA-8428-48D4-AFA2-3E158386FCF7}">
  <dimension ref="A1:R30"/>
  <sheetViews>
    <sheetView zoomScale="80" zoomScaleNormal="80"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D24" sqref="D24"/>
    </sheetView>
  </sheetViews>
  <sheetFormatPr defaultColWidth="9.140625" defaultRowHeight="15"/>
  <cols>
    <col min="1" max="1" width="28.00390625" style="1" customWidth="1"/>
    <col min="2" max="2" width="14.00390625" style="1" customWidth="1"/>
    <col min="3" max="16" width="14.00390625" style="2" customWidth="1"/>
    <col min="17" max="18" width="14.00390625" style="1" customWidth="1"/>
    <col min="19" max="41" width="9.140625" style="1" customWidth="1"/>
  </cols>
  <sheetData>
    <row r="1" spans="1:18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">
      <c r="A2" s="4" t="s">
        <v>69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2" customFormat="1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" customFormat="1" ht="22.5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8" t="s">
        <v>18</v>
      </c>
    </row>
    <row r="5" spans="1:18" ht="15">
      <c r="A5" s="9" t="s">
        <v>19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57260</v>
      </c>
      <c r="M5" s="10">
        <v>0</v>
      </c>
      <c r="N5" s="10">
        <v>0</v>
      </c>
      <c r="O5" s="10">
        <v>0</v>
      </c>
      <c r="P5" s="10">
        <v>1384</v>
      </c>
      <c r="Q5" s="10">
        <v>0</v>
      </c>
      <c r="R5" s="11">
        <f aca="true" t="shared" si="0" ref="R5:R29">SUM(B5:Q5)</f>
        <v>58644</v>
      </c>
    </row>
    <row r="6" spans="1:18" s="2" customFormat="1" ht="15">
      <c r="A6" s="9" t="s">
        <v>20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6878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285</v>
      </c>
      <c r="Q6" s="10">
        <v>0</v>
      </c>
      <c r="R6" s="11">
        <f t="shared" si="0"/>
        <v>7163</v>
      </c>
    </row>
    <row r="7" spans="1:18" s="2" customFormat="1" ht="15">
      <c r="A7" s="9" t="s">
        <v>21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1">
        <f t="shared" si="0"/>
        <v>0</v>
      </c>
    </row>
    <row r="8" spans="1:18" s="2" customFormat="1" ht="15">
      <c r="A8" s="9" t="s">
        <v>22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1">
        <f t="shared" si="0"/>
        <v>0</v>
      </c>
    </row>
    <row r="9" spans="1:18" s="2" customFormat="1" ht="15">
      <c r="A9" s="9" t="s">
        <v>23</v>
      </c>
      <c r="B9" s="10">
        <v>582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23346</v>
      </c>
      <c r="M9" s="10">
        <v>7099</v>
      </c>
      <c r="N9" s="10">
        <v>0</v>
      </c>
      <c r="O9" s="10">
        <v>0</v>
      </c>
      <c r="P9" s="10">
        <v>0</v>
      </c>
      <c r="Q9" s="10">
        <v>0</v>
      </c>
      <c r="R9" s="11">
        <f t="shared" si="0"/>
        <v>31027</v>
      </c>
    </row>
    <row r="10" spans="1:18" s="2" customFormat="1" ht="15">
      <c r="A10" s="9" t="s">
        <v>24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1">
        <f t="shared" si="0"/>
        <v>0</v>
      </c>
    </row>
    <row r="11" spans="1:18" s="2" customFormat="1" ht="15">
      <c r="A11" s="9" t="s">
        <v>25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18354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541</v>
      </c>
      <c r="R11" s="11">
        <f t="shared" si="0"/>
        <v>18895</v>
      </c>
    </row>
    <row r="12" spans="1:18" s="2" customFormat="1" ht="15">
      <c r="A12" s="9" t="s">
        <v>26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1">
        <f t="shared" si="0"/>
        <v>0</v>
      </c>
    </row>
    <row r="13" spans="1:18" s="2" customFormat="1" ht="15">
      <c r="A13" s="9" t="s">
        <v>27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1">
        <f t="shared" si="0"/>
        <v>0</v>
      </c>
    </row>
    <row r="14" spans="1:18" s="2" customFormat="1" ht="15">
      <c r="A14" s="9" t="s">
        <v>28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1">
        <f t="shared" si="0"/>
        <v>0</v>
      </c>
    </row>
    <row r="15" spans="1:18" s="2" customFormat="1" ht="15">
      <c r="A15" s="9" t="s">
        <v>29</v>
      </c>
      <c r="B15" s="10">
        <v>0</v>
      </c>
      <c r="C15" s="10">
        <v>2434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210</v>
      </c>
      <c r="P15" s="10">
        <v>0</v>
      </c>
      <c r="Q15" s="10">
        <v>133</v>
      </c>
      <c r="R15" s="11">
        <f t="shared" si="0"/>
        <v>2777</v>
      </c>
    </row>
    <row r="16" spans="1:18" s="2" customFormat="1" ht="15">
      <c r="A16" s="9" t="s">
        <v>30</v>
      </c>
      <c r="B16" s="10">
        <v>0</v>
      </c>
      <c r="C16" s="10">
        <v>13906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690</v>
      </c>
      <c r="N16" s="10">
        <v>27514</v>
      </c>
      <c r="O16" s="10">
        <v>0</v>
      </c>
      <c r="P16" s="10">
        <v>0</v>
      </c>
      <c r="Q16" s="10">
        <v>0</v>
      </c>
      <c r="R16" s="11">
        <f t="shared" si="0"/>
        <v>42110</v>
      </c>
    </row>
    <row r="17" spans="1:18" s="2" customFormat="1" ht="15">
      <c r="A17" s="9" t="s">
        <v>31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1">
        <f t="shared" si="0"/>
        <v>0</v>
      </c>
    </row>
    <row r="18" spans="1:18" s="2" customFormat="1" ht="15">
      <c r="A18" s="9" t="s">
        <v>32</v>
      </c>
      <c r="B18" s="10">
        <v>0</v>
      </c>
      <c r="C18" s="10">
        <v>0</v>
      </c>
      <c r="D18" s="10">
        <v>19758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1">
        <f t="shared" si="0"/>
        <v>19758</v>
      </c>
    </row>
    <row r="19" spans="1:18" s="2" customFormat="1" ht="15">
      <c r="A19" s="9" t="s">
        <v>33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10</v>
      </c>
      <c r="M19" s="10">
        <v>0</v>
      </c>
      <c r="N19" s="10">
        <v>0</v>
      </c>
      <c r="O19" s="10">
        <v>0</v>
      </c>
      <c r="P19" s="10">
        <v>4617</v>
      </c>
      <c r="Q19" s="10">
        <v>0</v>
      </c>
      <c r="R19" s="11">
        <f t="shared" si="0"/>
        <v>4627</v>
      </c>
    </row>
    <row r="20" spans="1:18" s="2" customFormat="1" ht="15">
      <c r="A20" s="9" t="s">
        <v>34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15400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38</v>
      </c>
      <c r="R20" s="11">
        <f t="shared" si="0"/>
        <v>15438</v>
      </c>
    </row>
    <row r="21" spans="1:18" s="2" customFormat="1" ht="15">
      <c r="A21" s="9" t="s">
        <v>35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22634</v>
      </c>
      <c r="P21" s="10">
        <v>0</v>
      </c>
      <c r="Q21" s="10">
        <v>0</v>
      </c>
      <c r="R21" s="11">
        <f t="shared" si="0"/>
        <v>22634</v>
      </c>
    </row>
    <row r="22" spans="1:18" s="2" customFormat="1" ht="15">
      <c r="A22" s="9" t="s">
        <v>36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16447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24594</v>
      </c>
      <c r="R22" s="11">
        <f t="shared" si="0"/>
        <v>41041</v>
      </c>
    </row>
    <row r="23" spans="1:18" s="2" customFormat="1" ht="15">
      <c r="A23" s="9" t="s">
        <v>37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41196</v>
      </c>
      <c r="M23" s="10">
        <v>0</v>
      </c>
      <c r="N23" s="10">
        <v>0</v>
      </c>
      <c r="O23" s="10">
        <v>0</v>
      </c>
      <c r="P23" s="10">
        <v>1668</v>
      </c>
      <c r="Q23" s="10">
        <v>0</v>
      </c>
      <c r="R23" s="11">
        <f t="shared" si="0"/>
        <v>42864</v>
      </c>
    </row>
    <row r="24" spans="1:18" s="2" customFormat="1" ht="15">
      <c r="A24" s="9" t="s">
        <v>38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1289</v>
      </c>
      <c r="N24" s="10">
        <v>0</v>
      </c>
      <c r="O24" s="10">
        <v>0</v>
      </c>
      <c r="P24" s="10">
        <v>0</v>
      </c>
      <c r="Q24" s="10">
        <v>0</v>
      </c>
      <c r="R24" s="11">
        <f t="shared" si="0"/>
        <v>1289</v>
      </c>
    </row>
    <row r="25" spans="1:18" s="2" customFormat="1" ht="22.5">
      <c r="A25" s="9" t="s">
        <v>39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12945</v>
      </c>
      <c r="O25" s="10">
        <v>0</v>
      </c>
      <c r="P25" s="10">
        <v>0</v>
      </c>
      <c r="Q25" s="10">
        <v>0</v>
      </c>
      <c r="R25" s="11">
        <f t="shared" si="0"/>
        <v>12945</v>
      </c>
    </row>
    <row r="26" spans="1:18" s="2" customFormat="1" ht="15">
      <c r="A26" s="9" t="s">
        <v>40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1">
        <f t="shared" si="0"/>
        <v>0</v>
      </c>
    </row>
    <row r="27" spans="1:18" s="2" customFormat="1" ht="15">
      <c r="A27" s="9" t="s">
        <v>41</v>
      </c>
      <c r="B27" s="10">
        <v>0</v>
      </c>
      <c r="C27" s="10">
        <v>450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1">
        <f t="shared" si="0"/>
        <v>450</v>
      </c>
    </row>
    <row r="28" spans="1:18" s="2" customFormat="1" ht="15">
      <c r="A28" s="9" t="s">
        <v>42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83959</v>
      </c>
      <c r="K28" s="10">
        <v>0</v>
      </c>
      <c r="L28" s="10">
        <v>0</v>
      </c>
      <c r="M28" s="10">
        <v>10041</v>
      </c>
      <c r="N28" s="10">
        <v>110</v>
      </c>
      <c r="O28" s="10">
        <v>0</v>
      </c>
      <c r="P28" s="10">
        <v>0</v>
      </c>
      <c r="Q28" s="10">
        <v>0</v>
      </c>
      <c r="R28" s="11">
        <f t="shared" si="0"/>
        <v>94110</v>
      </c>
    </row>
    <row r="29" spans="1:18" ht="22.5">
      <c r="A29" s="9" t="s">
        <v>43</v>
      </c>
      <c r="B29" s="10">
        <v>993</v>
      </c>
      <c r="C29" s="10">
        <v>0</v>
      </c>
      <c r="D29" s="10">
        <v>0</v>
      </c>
      <c r="E29" s="10">
        <v>2904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16843</v>
      </c>
      <c r="Q29" s="10">
        <v>0</v>
      </c>
      <c r="R29" s="11">
        <f t="shared" si="0"/>
        <v>20740</v>
      </c>
    </row>
    <row r="30" spans="1:18" s="2" customFormat="1" ht="15">
      <c r="A30" s="12" t="s">
        <v>18</v>
      </c>
      <c r="B30" s="13">
        <f aca="true" t="shared" si="1" ref="B30:R30">SUM(B5:B29)</f>
        <v>1575</v>
      </c>
      <c r="C30" s="13">
        <f t="shared" si="1"/>
        <v>16790</v>
      </c>
      <c r="D30" s="13">
        <f t="shared" si="1"/>
        <v>19758</v>
      </c>
      <c r="E30" s="13">
        <f t="shared" si="1"/>
        <v>2904</v>
      </c>
      <c r="F30" s="13">
        <f t="shared" si="1"/>
        <v>0</v>
      </c>
      <c r="G30" s="13">
        <f t="shared" si="1"/>
        <v>33754</v>
      </c>
      <c r="H30" s="13">
        <f t="shared" si="1"/>
        <v>6878</v>
      </c>
      <c r="I30" s="13">
        <f t="shared" si="1"/>
        <v>16447</v>
      </c>
      <c r="J30" s="13">
        <f t="shared" si="1"/>
        <v>83959</v>
      </c>
      <c r="K30" s="13">
        <f t="shared" si="1"/>
        <v>0</v>
      </c>
      <c r="L30" s="13">
        <f t="shared" si="1"/>
        <v>121812</v>
      </c>
      <c r="M30" s="13">
        <f t="shared" si="1"/>
        <v>19119</v>
      </c>
      <c r="N30" s="13">
        <f t="shared" si="1"/>
        <v>40569</v>
      </c>
      <c r="O30" s="13">
        <f t="shared" si="1"/>
        <v>22844</v>
      </c>
      <c r="P30" s="13">
        <f t="shared" si="1"/>
        <v>24797</v>
      </c>
      <c r="Q30" s="13">
        <f t="shared" si="1"/>
        <v>25306</v>
      </c>
      <c r="R30" s="14">
        <f t="shared" si="1"/>
        <v>436512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C6412-55E2-4DF9-BD41-96F854884195}">
  <dimension ref="A1:Y30"/>
  <sheetViews>
    <sheetView view="pageBreakPreview" zoomScale="60" workbookViewId="0" topLeftCell="A1">
      <pane xSplit="1" ySplit="4" topLeftCell="C5" activePane="bottomRight" state="frozen"/>
      <selection pane="topRight" activeCell="B1" sqref="B1"/>
      <selection pane="bottomLeft" activeCell="A5" sqref="A5"/>
      <selection pane="bottomRight" activeCell="A1" sqref="A1:XFD30"/>
    </sheetView>
  </sheetViews>
  <sheetFormatPr defaultColWidth="9.140625" defaultRowHeight="15"/>
  <cols>
    <col min="1" max="1" width="28.00390625" style="1" customWidth="1"/>
    <col min="2" max="2" width="17.140625" style="1" customWidth="1"/>
    <col min="3" max="25" width="13.140625" style="1" customWidth="1"/>
  </cols>
  <sheetData>
    <row r="1" spans="1:2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4" t="s">
        <v>70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2" customFormat="1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2" customFormat="1" ht="33.75">
      <c r="A4" s="6" t="s">
        <v>45</v>
      </c>
      <c r="B4" s="7" t="s">
        <v>46</v>
      </c>
      <c r="C4" s="7" t="s">
        <v>47</v>
      </c>
      <c r="D4" s="7" t="s">
        <v>48</v>
      </c>
      <c r="E4" s="7" t="s">
        <v>49</v>
      </c>
      <c r="F4" s="7" t="s">
        <v>50</v>
      </c>
      <c r="G4" s="7" t="s">
        <v>51</v>
      </c>
      <c r="H4" s="7" t="s">
        <v>52</v>
      </c>
      <c r="I4" s="7" t="s">
        <v>53</v>
      </c>
      <c r="J4" s="7" t="s">
        <v>54</v>
      </c>
      <c r="K4" s="7" t="s">
        <v>55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7" t="s">
        <v>62</v>
      </c>
      <c r="S4" s="7" t="s">
        <v>63</v>
      </c>
      <c r="T4" s="7" t="s">
        <v>64</v>
      </c>
      <c r="U4" s="7" t="s">
        <v>65</v>
      </c>
      <c r="V4" s="7" t="s">
        <v>66</v>
      </c>
      <c r="W4" s="7" t="s">
        <v>67</v>
      </c>
      <c r="X4" s="7" t="s">
        <v>68</v>
      </c>
      <c r="Y4" s="8" t="s">
        <v>18</v>
      </c>
    </row>
    <row r="5" spans="1:25" ht="15">
      <c r="A5" s="9" t="s">
        <v>19</v>
      </c>
      <c r="B5" s="10">
        <v>6668</v>
      </c>
      <c r="C5" s="10">
        <v>1964</v>
      </c>
      <c r="D5" s="10">
        <v>7246</v>
      </c>
      <c r="E5" s="10">
        <v>0</v>
      </c>
      <c r="F5" s="10">
        <v>0</v>
      </c>
      <c r="G5" s="10">
        <v>0</v>
      </c>
      <c r="H5" s="10">
        <v>1744</v>
      </c>
      <c r="I5" s="10">
        <v>5591</v>
      </c>
      <c r="J5" s="10">
        <v>8623</v>
      </c>
      <c r="K5" s="10">
        <v>23473</v>
      </c>
      <c r="L5" s="10">
        <v>0</v>
      </c>
      <c r="M5" s="10">
        <v>0</v>
      </c>
      <c r="N5" s="10">
        <v>910</v>
      </c>
      <c r="O5" s="10">
        <v>0</v>
      </c>
      <c r="P5" s="10">
        <v>0</v>
      </c>
      <c r="Q5" s="10">
        <v>93</v>
      </c>
      <c r="R5" s="10">
        <v>0</v>
      </c>
      <c r="S5" s="10">
        <v>948</v>
      </c>
      <c r="T5" s="10">
        <v>1363</v>
      </c>
      <c r="U5" s="10">
        <v>0</v>
      </c>
      <c r="V5" s="10">
        <v>21</v>
      </c>
      <c r="W5" s="10">
        <v>0</v>
      </c>
      <c r="X5" s="10">
        <v>0</v>
      </c>
      <c r="Y5" s="11">
        <f aca="true" t="shared" si="0" ref="Y5:Y29">SUM(B5:X5)</f>
        <v>58644</v>
      </c>
    </row>
    <row r="6" spans="1:25" s="2" customFormat="1" ht="15">
      <c r="A6" s="9" t="s">
        <v>20</v>
      </c>
      <c r="B6" s="10">
        <v>504</v>
      </c>
      <c r="C6" s="10">
        <v>0</v>
      </c>
      <c r="D6" s="10">
        <v>526</v>
      </c>
      <c r="E6" s="10">
        <v>0</v>
      </c>
      <c r="F6" s="10">
        <v>0</v>
      </c>
      <c r="G6" s="10">
        <v>0</v>
      </c>
      <c r="H6" s="10">
        <v>74</v>
      </c>
      <c r="I6" s="10">
        <v>536</v>
      </c>
      <c r="J6" s="10">
        <v>351</v>
      </c>
      <c r="K6" s="10">
        <v>4672</v>
      </c>
      <c r="L6" s="10">
        <v>0</v>
      </c>
      <c r="M6" s="10">
        <v>0</v>
      </c>
      <c r="N6" s="10">
        <v>27</v>
      </c>
      <c r="O6" s="10">
        <v>0</v>
      </c>
      <c r="P6" s="10">
        <v>0</v>
      </c>
      <c r="Q6" s="10">
        <v>0</v>
      </c>
      <c r="R6" s="10">
        <v>0</v>
      </c>
      <c r="S6" s="10">
        <v>188</v>
      </c>
      <c r="T6" s="10">
        <v>285</v>
      </c>
      <c r="U6" s="10">
        <v>0</v>
      </c>
      <c r="V6" s="10">
        <v>0</v>
      </c>
      <c r="W6" s="10">
        <v>0</v>
      </c>
      <c r="X6" s="10">
        <v>0</v>
      </c>
      <c r="Y6" s="11">
        <f t="shared" si="0"/>
        <v>7163</v>
      </c>
    </row>
    <row r="7" spans="1:25" s="2" customFormat="1" ht="15">
      <c r="A7" s="9" t="s">
        <v>21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1">
        <f t="shared" si="0"/>
        <v>0</v>
      </c>
    </row>
    <row r="8" spans="1:25" s="2" customFormat="1" ht="15">
      <c r="A8" s="9" t="s">
        <v>22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1">
        <f t="shared" si="0"/>
        <v>0</v>
      </c>
    </row>
    <row r="9" spans="1:25" s="2" customFormat="1" ht="15">
      <c r="A9" s="9" t="s">
        <v>23</v>
      </c>
      <c r="B9" s="10">
        <v>576</v>
      </c>
      <c r="C9" s="10">
        <v>157</v>
      </c>
      <c r="D9" s="10">
        <v>105</v>
      </c>
      <c r="E9" s="10">
        <v>0</v>
      </c>
      <c r="F9" s="10">
        <v>0</v>
      </c>
      <c r="G9" s="10">
        <v>0</v>
      </c>
      <c r="H9" s="10">
        <v>2194</v>
      </c>
      <c r="I9" s="10">
        <v>8386</v>
      </c>
      <c r="J9" s="10">
        <v>11728</v>
      </c>
      <c r="K9" s="10">
        <v>30</v>
      </c>
      <c r="L9" s="10">
        <v>0</v>
      </c>
      <c r="M9" s="10">
        <v>0</v>
      </c>
      <c r="N9" s="10">
        <v>462</v>
      </c>
      <c r="O9" s="10">
        <v>274</v>
      </c>
      <c r="P9" s="10">
        <v>0</v>
      </c>
      <c r="Q9" s="10">
        <v>0</v>
      </c>
      <c r="R9" s="10">
        <v>0</v>
      </c>
      <c r="S9" s="10">
        <v>16</v>
      </c>
      <c r="T9" s="10">
        <v>7099</v>
      </c>
      <c r="U9" s="10">
        <v>0</v>
      </c>
      <c r="V9" s="10">
        <v>0</v>
      </c>
      <c r="W9" s="10">
        <v>0</v>
      </c>
      <c r="X9" s="10">
        <v>0</v>
      </c>
      <c r="Y9" s="11">
        <f t="shared" si="0"/>
        <v>31027</v>
      </c>
    </row>
    <row r="10" spans="1:25" s="2" customFormat="1" ht="15">
      <c r="A10" s="9" t="s">
        <v>24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1">
        <f t="shared" si="0"/>
        <v>0</v>
      </c>
    </row>
    <row r="11" spans="1:25" s="2" customFormat="1" ht="15">
      <c r="A11" s="9" t="s">
        <v>25</v>
      </c>
      <c r="B11" s="10">
        <v>1458</v>
      </c>
      <c r="C11" s="10">
        <v>73</v>
      </c>
      <c r="D11" s="10">
        <v>1599</v>
      </c>
      <c r="E11" s="10">
        <v>0</v>
      </c>
      <c r="F11" s="10">
        <v>0</v>
      </c>
      <c r="G11" s="10">
        <v>0</v>
      </c>
      <c r="H11" s="10">
        <v>54</v>
      </c>
      <c r="I11" s="10">
        <v>364</v>
      </c>
      <c r="J11" s="10">
        <v>308</v>
      </c>
      <c r="K11" s="10">
        <v>13964</v>
      </c>
      <c r="L11" s="10">
        <v>0</v>
      </c>
      <c r="M11" s="10">
        <v>0</v>
      </c>
      <c r="N11" s="10">
        <v>273</v>
      </c>
      <c r="O11" s="10">
        <v>0</v>
      </c>
      <c r="P11" s="10">
        <v>0</v>
      </c>
      <c r="Q11" s="10">
        <v>0</v>
      </c>
      <c r="R11" s="10">
        <v>0</v>
      </c>
      <c r="S11" s="10">
        <v>261</v>
      </c>
      <c r="T11" s="10">
        <v>469</v>
      </c>
      <c r="U11" s="10">
        <v>0</v>
      </c>
      <c r="V11" s="10">
        <v>72</v>
      </c>
      <c r="W11" s="10">
        <v>0</v>
      </c>
      <c r="X11" s="10">
        <v>0</v>
      </c>
      <c r="Y11" s="11">
        <f t="shared" si="0"/>
        <v>18895</v>
      </c>
    </row>
    <row r="12" spans="1:25" s="2" customFormat="1" ht="15">
      <c r="A12" s="9" t="s">
        <v>26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1">
        <f t="shared" si="0"/>
        <v>0</v>
      </c>
    </row>
    <row r="13" spans="1:25" s="2" customFormat="1" ht="15">
      <c r="A13" s="9" t="s">
        <v>27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1">
        <f t="shared" si="0"/>
        <v>0</v>
      </c>
    </row>
    <row r="14" spans="1:25" s="2" customFormat="1" ht="15">
      <c r="A14" s="9" t="s">
        <v>28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1">
        <f t="shared" si="0"/>
        <v>0</v>
      </c>
    </row>
    <row r="15" spans="1:25" s="2" customFormat="1" ht="15">
      <c r="A15" s="9" t="s">
        <v>29</v>
      </c>
      <c r="B15" s="10">
        <v>112</v>
      </c>
      <c r="C15" s="10">
        <v>57</v>
      </c>
      <c r="D15" s="10">
        <v>287</v>
      </c>
      <c r="E15" s="10">
        <v>0</v>
      </c>
      <c r="F15" s="10">
        <v>0</v>
      </c>
      <c r="G15" s="10">
        <v>0</v>
      </c>
      <c r="H15" s="10">
        <v>0</v>
      </c>
      <c r="I15" s="10">
        <v>5</v>
      </c>
      <c r="J15" s="10">
        <v>135</v>
      </c>
      <c r="K15" s="10">
        <v>1744</v>
      </c>
      <c r="L15" s="10">
        <v>0</v>
      </c>
      <c r="M15" s="10">
        <v>4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90</v>
      </c>
      <c r="T15" s="10">
        <v>210</v>
      </c>
      <c r="U15" s="10">
        <v>0</v>
      </c>
      <c r="V15" s="10">
        <v>133</v>
      </c>
      <c r="W15" s="10">
        <v>0</v>
      </c>
      <c r="X15" s="10">
        <v>0</v>
      </c>
      <c r="Y15" s="11">
        <f t="shared" si="0"/>
        <v>2777</v>
      </c>
    </row>
    <row r="16" spans="1:25" s="2" customFormat="1" ht="15">
      <c r="A16" s="9" t="s">
        <v>30</v>
      </c>
      <c r="B16" s="10">
        <v>5199</v>
      </c>
      <c r="C16" s="10">
        <v>389</v>
      </c>
      <c r="D16" s="10">
        <v>858</v>
      </c>
      <c r="E16" s="10">
        <v>0</v>
      </c>
      <c r="F16" s="10">
        <v>0</v>
      </c>
      <c r="G16" s="10">
        <v>0</v>
      </c>
      <c r="H16" s="10">
        <v>0</v>
      </c>
      <c r="I16" s="10">
        <v>2121</v>
      </c>
      <c r="J16" s="10">
        <v>5015</v>
      </c>
      <c r="K16" s="10">
        <v>181</v>
      </c>
      <c r="L16" s="10">
        <v>0</v>
      </c>
      <c r="M16" s="10">
        <v>0</v>
      </c>
      <c r="N16" s="10">
        <v>7</v>
      </c>
      <c r="O16" s="10">
        <v>0</v>
      </c>
      <c r="P16" s="10">
        <v>0</v>
      </c>
      <c r="Q16" s="10">
        <v>0</v>
      </c>
      <c r="R16" s="10">
        <v>0</v>
      </c>
      <c r="S16" s="10">
        <v>138</v>
      </c>
      <c r="T16" s="10">
        <v>27514</v>
      </c>
      <c r="U16" s="10">
        <v>0</v>
      </c>
      <c r="V16" s="10">
        <v>690</v>
      </c>
      <c r="W16" s="10">
        <v>0</v>
      </c>
      <c r="X16" s="10">
        <v>0</v>
      </c>
      <c r="Y16" s="11">
        <f t="shared" si="0"/>
        <v>42112</v>
      </c>
    </row>
    <row r="17" spans="1:25" s="2" customFormat="1" ht="15">
      <c r="A17" s="9" t="s">
        <v>31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1">
        <f t="shared" si="0"/>
        <v>0</v>
      </c>
    </row>
    <row r="18" spans="1:25" s="2" customFormat="1" ht="15">
      <c r="A18" s="9" t="s">
        <v>32</v>
      </c>
      <c r="B18" s="10">
        <v>814</v>
      </c>
      <c r="C18" s="10">
        <v>0</v>
      </c>
      <c r="D18" s="10">
        <v>1250</v>
      </c>
      <c r="E18" s="10">
        <v>0</v>
      </c>
      <c r="F18" s="10">
        <v>0</v>
      </c>
      <c r="G18" s="10">
        <v>0</v>
      </c>
      <c r="H18" s="10">
        <v>0</v>
      </c>
      <c r="I18" s="10">
        <v>333</v>
      </c>
      <c r="J18" s="10">
        <v>1788</v>
      </c>
      <c r="K18" s="10">
        <v>15247</v>
      </c>
      <c r="L18" s="10">
        <v>0</v>
      </c>
      <c r="M18" s="10">
        <v>0</v>
      </c>
      <c r="N18" s="10">
        <v>103</v>
      </c>
      <c r="O18" s="10">
        <v>0</v>
      </c>
      <c r="P18" s="10">
        <v>0</v>
      </c>
      <c r="Q18" s="10">
        <v>0</v>
      </c>
      <c r="R18" s="10">
        <v>0</v>
      </c>
      <c r="S18" s="10">
        <v>223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1">
        <f t="shared" si="0"/>
        <v>19758</v>
      </c>
    </row>
    <row r="19" spans="1:25" s="2" customFormat="1" ht="15">
      <c r="A19" s="9" t="s">
        <v>33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10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4617</v>
      </c>
      <c r="U19" s="10">
        <v>0</v>
      </c>
      <c r="V19" s="10">
        <v>0</v>
      </c>
      <c r="W19" s="10">
        <v>0</v>
      </c>
      <c r="X19" s="10">
        <v>0</v>
      </c>
      <c r="Y19" s="11">
        <f t="shared" si="0"/>
        <v>4627</v>
      </c>
    </row>
    <row r="20" spans="1:25" s="2" customFormat="1" ht="15">
      <c r="A20" s="9" t="s">
        <v>34</v>
      </c>
      <c r="B20" s="10">
        <v>522</v>
      </c>
      <c r="C20" s="10">
        <v>0</v>
      </c>
      <c r="D20" s="10">
        <v>1621</v>
      </c>
      <c r="E20" s="10">
        <v>0</v>
      </c>
      <c r="F20" s="10">
        <v>0</v>
      </c>
      <c r="G20" s="10">
        <v>0</v>
      </c>
      <c r="H20" s="10">
        <v>37</v>
      </c>
      <c r="I20" s="10">
        <v>296</v>
      </c>
      <c r="J20" s="10">
        <v>75</v>
      </c>
      <c r="K20" s="10">
        <v>12462</v>
      </c>
      <c r="L20" s="10">
        <v>0</v>
      </c>
      <c r="M20" s="10">
        <v>0</v>
      </c>
      <c r="N20" s="10">
        <v>103</v>
      </c>
      <c r="O20" s="10">
        <v>0</v>
      </c>
      <c r="P20" s="10">
        <v>0</v>
      </c>
      <c r="Q20" s="10">
        <v>0</v>
      </c>
      <c r="R20" s="10">
        <v>0</v>
      </c>
      <c r="S20" s="10">
        <v>284</v>
      </c>
      <c r="T20" s="10">
        <v>38</v>
      </c>
      <c r="U20" s="10">
        <v>0</v>
      </c>
      <c r="V20" s="10">
        <v>0</v>
      </c>
      <c r="W20" s="10">
        <v>0</v>
      </c>
      <c r="X20" s="10">
        <v>0</v>
      </c>
      <c r="Y20" s="11">
        <f t="shared" si="0"/>
        <v>15438</v>
      </c>
    </row>
    <row r="21" spans="1:25" s="2" customFormat="1" ht="15">
      <c r="A21" s="9" t="s">
        <v>35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22634</v>
      </c>
      <c r="U21" s="10">
        <v>0</v>
      </c>
      <c r="V21" s="10">
        <v>0</v>
      </c>
      <c r="W21" s="10">
        <v>0</v>
      </c>
      <c r="X21" s="10">
        <v>0</v>
      </c>
      <c r="Y21" s="11">
        <f t="shared" si="0"/>
        <v>22634</v>
      </c>
    </row>
    <row r="22" spans="1:25" s="2" customFormat="1" ht="15">
      <c r="A22" s="9" t="s">
        <v>36</v>
      </c>
      <c r="B22" s="10">
        <v>7060</v>
      </c>
      <c r="C22" s="10">
        <v>21</v>
      </c>
      <c r="D22" s="10">
        <v>363</v>
      </c>
      <c r="E22" s="10">
        <v>0</v>
      </c>
      <c r="F22" s="10">
        <v>0</v>
      </c>
      <c r="G22" s="10">
        <v>0</v>
      </c>
      <c r="H22" s="10">
        <v>0</v>
      </c>
      <c r="I22" s="10">
        <v>5558</v>
      </c>
      <c r="J22" s="10">
        <v>1147</v>
      </c>
      <c r="K22" s="10">
        <v>529</v>
      </c>
      <c r="L22" s="10">
        <v>0</v>
      </c>
      <c r="M22" s="10">
        <v>0</v>
      </c>
      <c r="N22" s="10">
        <v>493</v>
      </c>
      <c r="O22" s="10">
        <v>1112</v>
      </c>
      <c r="P22" s="10">
        <v>0</v>
      </c>
      <c r="Q22" s="10">
        <v>0</v>
      </c>
      <c r="R22" s="10">
        <v>0</v>
      </c>
      <c r="S22" s="10">
        <v>164</v>
      </c>
      <c r="T22" s="10">
        <v>24553</v>
      </c>
      <c r="U22" s="10">
        <v>0</v>
      </c>
      <c r="V22" s="10">
        <v>41</v>
      </c>
      <c r="W22" s="10">
        <v>0</v>
      </c>
      <c r="X22" s="10">
        <v>0</v>
      </c>
      <c r="Y22" s="11">
        <f t="shared" si="0"/>
        <v>41041</v>
      </c>
    </row>
    <row r="23" spans="1:25" s="2" customFormat="1" ht="15">
      <c r="A23" s="9" t="s">
        <v>37</v>
      </c>
      <c r="B23" s="10">
        <v>6081</v>
      </c>
      <c r="C23" s="10">
        <v>674</v>
      </c>
      <c r="D23" s="10">
        <v>3041</v>
      </c>
      <c r="E23" s="10">
        <v>0</v>
      </c>
      <c r="F23" s="10">
        <v>0</v>
      </c>
      <c r="G23" s="10">
        <v>0</v>
      </c>
      <c r="H23" s="10">
        <v>439</v>
      </c>
      <c r="I23" s="10">
        <v>4914</v>
      </c>
      <c r="J23" s="10">
        <v>7082</v>
      </c>
      <c r="K23" s="10">
        <v>16884</v>
      </c>
      <c r="L23" s="10">
        <v>0</v>
      </c>
      <c r="M23" s="10">
        <v>0</v>
      </c>
      <c r="N23" s="10">
        <v>1366</v>
      </c>
      <c r="O23" s="10">
        <v>0</v>
      </c>
      <c r="P23" s="10">
        <v>0</v>
      </c>
      <c r="Q23" s="10">
        <v>217</v>
      </c>
      <c r="R23" s="10">
        <v>0</v>
      </c>
      <c r="S23" s="10">
        <v>498</v>
      </c>
      <c r="T23" s="10">
        <v>1546</v>
      </c>
      <c r="U23" s="10">
        <v>0</v>
      </c>
      <c r="V23" s="10">
        <v>122</v>
      </c>
      <c r="W23" s="10">
        <v>0</v>
      </c>
      <c r="X23" s="10">
        <v>0</v>
      </c>
      <c r="Y23" s="11">
        <f t="shared" si="0"/>
        <v>42864</v>
      </c>
    </row>
    <row r="24" spans="1:25" s="2" customFormat="1" ht="15">
      <c r="A24" s="9" t="s">
        <v>38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1289</v>
      </c>
      <c r="U24" s="10">
        <v>0</v>
      </c>
      <c r="V24" s="10">
        <v>0</v>
      </c>
      <c r="W24" s="10">
        <v>0</v>
      </c>
      <c r="X24" s="10">
        <v>0</v>
      </c>
      <c r="Y24" s="11">
        <f t="shared" si="0"/>
        <v>1289</v>
      </c>
    </row>
    <row r="25" spans="1:25" s="2" customFormat="1" ht="22.5">
      <c r="A25" s="9" t="s">
        <v>39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12945</v>
      </c>
      <c r="U25" s="10">
        <v>0</v>
      </c>
      <c r="V25" s="10">
        <v>0</v>
      </c>
      <c r="W25" s="10">
        <v>0</v>
      </c>
      <c r="X25" s="10">
        <v>0</v>
      </c>
      <c r="Y25" s="11">
        <f t="shared" si="0"/>
        <v>12945</v>
      </c>
    </row>
    <row r="26" spans="1:25" s="2" customFormat="1" ht="15">
      <c r="A26" s="9" t="s">
        <v>40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1">
        <f t="shared" si="0"/>
        <v>0</v>
      </c>
    </row>
    <row r="27" spans="1:25" s="2" customFormat="1" ht="15">
      <c r="A27" s="9" t="s">
        <v>41</v>
      </c>
      <c r="B27" s="10">
        <v>0</v>
      </c>
      <c r="C27" s="10">
        <v>0</v>
      </c>
      <c r="D27" s="10">
        <v>250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200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1">
        <f t="shared" si="0"/>
        <v>450</v>
      </c>
    </row>
    <row r="28" spans="1:25" s="2" customFormat="1" ht="15">
      <c r="A28" s="9" t="s">
        <v>42</v>
      </c>
      <c r="B28" s="10">
        <v>5463</v>
      </c>
      <c r="C28" s="10">
        <v>42330</v>
      </c>
      <c r="D28" s="10">
        <v>4152</v>
      </c>
      <c r="E28" s="10">
        <v>0</v>
      </c>
      <c r="F28" s="10">
        <v>0</v>
      </c>
      <c r="G28" s="10">
        <v>0</v>
      </c>
      <c r="H28" s="10">
        <v>98</v>
      </c>
      <c r="I28" s="10">
        <v>8451</v>
      </c>
      <c r="J28" s="10">
        <v>8892</v>
      </c>
      <c r="K28" s="10">
        <v>2142</v>
      </c>
      <c r="L28" s="10">
        <v>0</v>
      </c>
      <c r="M28" s="10">
        <v>0</v>
      </c>
      <c r="N28" s="10">
        <v>11354</v>
      </c>
      <c r="O28" s="10">
        <v>0</v>
      </c>
      <c r="P28" s="10">
        <v>55</v>
      </c>
      <c r="Q28" s="10">
        <v>943</v>
      </c>
      <c r="R28" s="10">
        <v>0</v>
      </c>
      <c r="S28" s="10">
        <v>79</v>
      </c>
      <c r="T28" s="10">
        <v>10151</v>
      </c>
      <c r="U28" s="10">
        <v>0</v>
      </c>
      <c r="V28" s="10">
        <v>0</v>
      </c>
      <c r="W28" s="10">
        <v>0</v>
      </c>
      <c r="X28" s="10">
        <v>0</v>
      </c>
      <c r="Y28" s="11">
        <f t="shared" si="0"/>
        <v>94110</v>
      </c>
    </row>
    <row r="29" spans="1:25" ht="22.5">
      <c r="A29" s="9" t="s">
        <v>43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28</v>
      </c>
      <c r="J29" s="10">
        <v>984</v>
      </c>
      <c r="K29" s="10">
        <v>0</v>
      </c>
      <c r="L29" s="10">
        <v>0</v>
      </c>
      <c r="M29" s="10">
        <v>0</v>
      </c>
      <c r="N29" s="10">
        <v>0</v>
      </c>
      <c r="O29" s="10">
        <v>2885</v>
      </c>
      <c r="P29" s="10">
        <v>0</v>
      </c>
      <c r="Q29" s="10">
        <v>0</v>
      </c>
      <c r="R29" s="10">
        <v>0</v>
      </c>
      <c r="S29" s="10">
        <v>0</v>
      </c>
      <c r="T29" s="10">
        <v>16843</v>
      </c>
      <c r="U29" s="10">
        <v>0</v>
      </c>
      <c r="V29" s="10">
        <v>0</v>
      </c>
      <c r="W29" s="10">
        <v>0</v>
      </c>
      <c r="X29" s="10">
        <v>0</v>
      </c>
      <c r="Y29" s="11">
        <f t="shared" si="0"/>
        <v>20740</v>
      </c>
    </row>
    <row r="30" spans="1:25" s="2" customFormat="1" ht="15">
      <c r="A30" s="12" t="s">
        <v>18</v>
      </c>
      <c r="B30" s="13">
        <f aca="true" t="shared" si="1" ref="B30:Y30">SUM(B5:B29)</f>
        <v>34457</v>
      </c>
      <c r="C30" s="13">
        <f t="shared" si="1"/>
        <v>45665</v>
      </c>
      <c r="D30" s="13">
        <f t="shared" si="1"/>
        <v>21298</v>
      </c>
      <c r="E30" s="13">
        <f t="shared" si="1"/>
        <v>0</v>
      </c>
      <c r="F30" s="13">
        <f t="shared" si="1"/>
        <v>0</v>
      </c>
      <c r="G30" s="13">
        <f t="shared" si="1"/>
        <v>0</v>
      </c>
      <c r="H30" s="13">
        <f t="shared" si="1"/>
        <v>4640</v>
      </c>
      <c r="I30" s="13">
        <f t="shared" si="1"/>
        <v>36583</v>
      </c>
      <c r="J30" s="13">
        <f t="shared" si="1"/>
        <v>46128</v>
      </c>
      <c r="K30" s="13">
        <f t="shared" si="1"/>
        <v>91528</v>
      </c>
      <c r="L30" s="13">
        <f t="shared" si="1"/>
        <v>0</v>
      </c>
      <c r="M30" s="13">
        <f t="shared" si="1"/>
        <v>4</v>
      </c>
      <c r="N30" s="13">
        <f t="shared" si="1"/>
        <v>15108</v>
      </c>
      <c r="O30" s="13">
        <f t="shared" si="1"/>
        <v>4271</v>
      </c>
      <c r="P30" s="13">
        <f t="shared" si="1"/>
        <v>55</v>
      </c>
      <c r="Q30" s="13">
        <f t="shared" si="1"/>
        <v>1253</v>
      </c>
      <c r="R30" s="13">
        <f t="shared" si="1"/>
        <v>0</v>
      </c>
      <c r="S30" s="13">
        <f t="shared" si="1"/>
        <v>2889</v>
      </c>
      <c r="T30" s="13">
        <f t="shared" si="1"/>
        <v>131556</v>
      </c>
      <c r="U30" s="13">
        <f t="shared" si="1"/>
        <v>0</v>
      </c>
      <c r="V30" s="13">
        <f t="shared" si="1"/>
        <v>1079</v>
      </c>
      <c r="W30" s="13">
        <f t="shared" si="1"/>
        <v>0</v>
      </c>
      <c r="X30" s="13">
        <f t="shared" si="1"/>
        <v>0</v>
      </c>
      <c r="Y30" s="14">
        <f t="shared" si="1"/>
        <v>436514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 Spaseski</dc:creator>
  <cp:keywords/>
  <dc:description/>
  <cp:lastModifiedBy>Kosta Spaseski</cp:lastModifiedBy>
  <cp:lastPrinted>2023-07-05T06:03:28Z</cp:lastPrinted>
  <dcterms:created xsi:type="dcterms:W3CDTF">2023-07-05T05:57:34Z</dcterms:created>
  <dcterms:modified xsi:type="dcterms:W3CDTF">2023-07-05T06:03:37Z</dcterms:modified>
  <cp:category/>
  <cp:version/>
  <cp:contentType/>
  <cp:contentStatus/>
</cp:coreProperties>
</file>