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 defaultThemeVersion="166925"/>
  <bookViews>
    <workbookView xWindow="65416" yWindow="65416" windowWidth="29040" windowHeight="15840" activeTab="0"/>
  </bookViews>
  <sheets>
    <sheet name="0 " sheetId="5" r:id="rId1"/>
    <sheet name="Табела 1" sheetId="1" r:id="rId2"/>
    <sheet name="Табела 2" sheetId="2" r:id="rId3"/>
    <sheet name="Табела 3" sheetId="3" r:id="rId4"/>
    <sheet name="Табела 4" sheetId="4" r:id="rId5"/>
  </sheets>
  <definedNames>
    <definedName name="_xlnm.Print_Area" localSheetId="0">'0 '!$A$1:$I$39</definedName>
  </definedNames>
  <calcPr calcId="191029"/>
</workbook>
</file>

<file path=xl/sharedStrings.xml><?xml version="1.0" encoding="utf-8"?>
<sst xmlns="http://schemas.openxmlformats.org/spreadsheetml/2006/main" count="287" uniqueCount="101">
  <si>
    <t>Табела 1. Број на договори (по друштва за осигурување) / 2023Q1</t>
  </si>
  <si>
    <t>1. Посредување во договарање за осигурување</t>
  </si>
  <si>
    <t>Триглав</t>
  </si>
  <si>
    <t>Сава</t>
  </si>
  <si>
    <t>Евроинс</t>
  </si>
  <si>
    <t>Винер</t>
  </si>
  <si>
    <t>Еуролинк</t>
  </si>
  <si>
    <t>Уника</t>
  </si>
  <si>
    <t>Осигурителна полиса</t>
  </si>
  <si>
    <t>Кроациа неживот</t>
  </si>
  <si>
    <t>Халк</t>
  </si>
  <si>
    <t>Граве</t>
  </si>
  <si>
    <t>Македонија</t>
  </si>
  <si>
    <t>Триглав живот</t>
  </si>
  <si>
    <t>Кроациа живот</t>
  </si>
  <si>
    <t>Граве живот</t>
  </si>
  <si>
    <t>Винер живот</t>
  </si>
  <si>
    <t>Уника живот</t>
  </si>
  <si>
    <t>Вкупно</t>
  </si>
  <si>
    <t>АЛФА Брокер</t>
  </si>
  <si>
    <t>АМ Брокер</t>
  </si>
  <si>
    <t>АМГ Премиум</t>
  </si>
  <si>
    <t>АСУЦ Брокер</t>
  </si>
  <si>
    <t>АУРОН Брокер</t>
  </si>
  <si>
    <t>БД БРОКЕР АД Дебар</t>
  </si>
  <si>
    <t>Бролинс</t>
  </si>
  <si>
    <t>ВЕБЕР ГМА</t>
  </si>
  <si>
    <t>ВЕГА Осигурување</t>
  </si>
  <si>
    <t>ВИА Брокер</t>
  </si>
  <si>
    <t>Виасс</t>
  </si>
  <si>
    <t>ВИН Брокер</t>
  </si>
  <si>
    <t>ВФП</t>
  </si>
  <si>
    <t>ДЕЛТА-ИНС</t>
  </si>
  <si>
    <t>ЕНСА Брокер</t>
  </si>
  <si>
    <t>ЕОС Брокер</t>
  </si>
  <si>
    <t>ЕУРО Експертс</t>
  </si>
  <si>
    <t>Еуромак</t>
  </si>
  <si>
    <t>ИБИС Осигурување</t>
  </si>
  <si>
    <t>ИН-Брокер</t>
  </si>
  <si>
    <t>ЈДБ Брокер</t>
  </si>
  <si>
    <t>КМК Брокер</t>
  </si>
  <si>
    <t>КОРАБ ИНС</t>
  </si>
  <si>
    <t>ЛЕГРА</t>
  </si>
  <si>
    <t>М БРОКЕР АД Скопје</t>
  </si>
  <si>
    <t>МАК Тренд Брокер</t>
  </si>
  <si>
    <t>МАКОАС Брокер</t>
  </si>
  <si>
    <t>Макоил Брокер</t>
  </si>
  <si>
    <t>МЕГА Брокер</t>
  </si>
  <si>
    <t>МИНТ ИНС</t>
  </si>
  <si>
    <t>Мобилити</t>
  </si>
  <si>
    <t>НАШЕ осигурување</t>
  </si>
  <si>
    <t>НОВ Осигурителен Брокер</t>
  </si>
  <si>
    <t>ПЕТРОЛ-ОИЛ Брокер</t>
  </si>
  <si>
    <t>Полиса Плус</t>
  </si>
  <si>
    <t>ПОРШЕ Брокер</t>
  </si>
  <si>
    <t>РИЗИКО Осигурување</t>
  </si>
  <si>
    <t>С.Т.М Брокер Плус</t>
  </si>
  <si>
    <t>САФЕ Инвест</t>
  </si>
  <si>
    <t>СЕДА Брокер</t>
  </si>
  <si>
    <t>СМАРТ Мани Солушнс</t>
  </si>
  <si>
    <t>СН Осигурителен Брокер</t>
  </si>
  <si>
    <t>СУПЕР Брокер</t>
  </si>
  <si>
    <t>ЦВО Брокер</t>
  </si>
  <si>
    <t>ЦЕРТУС</t>
  </si>
  <si>
    <t>ЏОКЕР ИНС Брокер</t>
  </si>
  <si>
    <t>Табела 2. Број на договори (по класи на осигурување) / 2023Q1</t>
  </si>
  <si>
    <t>1. Посредување во договарање на осигурително покритие</t>
  </si>
  <si>
    <t>01. Незгода</t>
  </si>
  <si>
    <t>02. Здравствено</t>
  </si>
  <si>
    <t>03. Каско моторни возила</t>
  </si>
  <si>
    <t>04. Каско шински возила</t>
  </si>
  <si>
    <t>05. Каско воздухоплови</t>
  </si>
  <si>
    <t>06. Каско пловни објекти</t>
  </si>
  <si>
    <t>07. Карго</t>
  </si>
  <si>
    <t>08. Имот од пожар и др.опасн.</t>
  </si>
  <si>
    <t>09. Имот останато</t>
  </si>
  <si>
    <t>10. АО (вкупно)</t>
  </si>
  <si>
    <t>11. Одговорност воздухоплови</t>
  </si>
  <si>
    <t>12. Одговорност пловни објекти</t>
  </si>
  <si>
    <t>13. Општа одговорност</t>
  </si>
  <si>
    <t xml:space="preserve">14. Кредити </t>
  </si>
  <si>
    <t>15. Гаранции</t>
  </si>
  <si>
    <t>16. Финансиски загуби</t>
  </si>
  <si>
    <t>17. Правна заштита</t>
  </si>
  <si>
    <t>18. Туристичка помош</t>
  </si>
  <si>
    <t>19. Живот</t>
  </si>
  <si>
    <t>20. Брак или породување</t>
  </si>
  <si>
    <t>21. Удели во инвестициски фондови</t>
  </si>
  <si>
    <t>22. Осигурување на тонтина</t>
  </si>
  <si>
    <t>23. Осигурување на средства за капитал</t>
  </si>
  <si>
    <t>Табела 3. Бруто полисирана премија (по друштва за осигурување) / 2023Q1</t>
  </si>
  <si>
    <t>Табела 4. Бруто полисирана премија (по класи на осигурување) / 2023Q1</t>
  </si>
  <si>
    <t>АГЕНЦИЈА ЗА</t>
  </si>
  <si>
    <t xml:space="preserve">СУПЕРВИЗИЈА НА </t>
  </si>
  <si>
    <t>ОСИГУРУВАЊЕ</t>
  </si>
  <si>
    <t>Република Северна Македонија</t>
  </si>
  <si>
    <t xml:space="preserve">Извештаj за обемот и содржината на работа на </t>
  </si>
  <si>
    <t>Осигурително брокерските друштва</t>
  </si>
  <si>
    <t xml:space="preserve"> за периодот 1.1-31.3.2023</t>
  </si>
  <si>
    <t>Скопје, 2023</t>
  </si>
  <si>
    <t xml:space="preserve">Напомена: Податоците се добиени oд страна на друштвата при редoвнo известување по член 151 од Законот за супервизија на осигурување (“Службен весник на Република Македонија” бр. 27/02, 84/02, 98/02, 33/04, 88/05, 79/07, 8/08, 88/08, 56/09, 67/10, 44/11, 188/13, 43/14, 112/14, 153/15, 192/15, 23/16, 83/18 и 198/18) и „Службен весник на Република Северна Македонија“ бр. 101/2019, 31/20 и 173/22). Раководствата на друштвата се одговорни за изготвување и објективно презентирање на податоците.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</si>
</sst>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sz val="16"/>
      <color theme="0" tint="-0.4999699890613556"/>
      <name val="Calibri"/>
      <family val="2"/>
      <scheme val="minor"/>
    </font>
    <font>
      <b/>
      <sz val="16"/>
      <color theme="0" tint="-0.4999699890613556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theme="1"/>
      <name val="Tahoma"/>
      <family val="2"/>
    </font>
    <font>
      <b/>
      <sz val="18"/>
      <color theme="1"/>
      <name val="Calibri"/>
      <family val="2"/>
      <scheme val="minor"/>
    </font>
    <font>
      <sz val="16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double">
        <color theme="8"/>
      </left>
      <right/>
      <top style="double">
        <color theme="8"/>
      </top>
      <bottom/>
    </border>
    <border>
      <left/>
      <right/>
      <top style="double">
        <color theme="8"/>
      </top>
      <bottom/>
    </border>
    <border>
      <left/>
      <right style="double">
        <color theme="8"/>
      </right>
      <top style="double">
        <color theme="8"/>
      </top>
      <bottom/>
    </border>
    <border>
      <left style="double">
        <color theme="8"/>
      </left>
      <right/>
      <top/>
      <bottom/>
    </border>
    <border>
      <left/>
      <right style="double">
        <color theme="8"/>
      </right>
      <top/>
      <bottom/>
    </border>
    <border>
      <left style="double">
        <color theme="8"/>
      </left>
      <right/>
      <top/>
      <bottom style="double">
        <color theme="8"/>
      </bottom>
    </border>
    <border>
      <left/>
      <right/>
      <top/>
      <bottom style="double">
        <color theme="8"/>
      </bottom>
    </border>
    <border>
      <left/>
      <right style="double">
        <color theme="8"/>
      </right>
      <top/>
      <bottom style="double">
        <color theme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41">
    <xf numFmtId="0" fontId="0" fillId="0" borderId="0" xfId="0"/>
    <xf numFmtId="0" fontId="2" fillId="0" borderId="0" xfId="20" applyAlignment="1">
      <alignment vertical="center"/>
      <protection/>
    </xf>
    <xf numFmtId="0" fontId="2" fillId="0" borderId="0" xfId="0" applyFont="1"/>
    <xf numFmtId="0" fontId="3" fillId="0" borderId="0" xfId="0" applyFont="1" applyAlignment="1">
      <alignment vertical="center"/>
    </xf>
    <xf numFmtId="3" fontId="4" fillId="0" borderId="0" xfId="21" applyNumberFormat="1" applyFont="1" applyAlignment="1">
      <alignment vertical="center"/>
      <protection/>
    </xf>
    <xf numFmtId="3" fontId="5" fillId="0" borderId="0" xfId="21" applyNumberFormat="1" applyFont="1" applyAlignment="1">
      <alignment vertical="center"/>
      <protection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3" borderId="4" xfId="21" applyFont="1" applyFill="1" applyBorder="1" applyAlignment="1">
      <alignment horizontal="left" vertical="center" wrapText="1"/>
      <protection/>
    </xf>
    <xf numFmtId="3" fontId="8" fillId="0" borderId="5" xfId="21" applyNumberFormat="1" applyFont="1" applyBorder="1" applyAlignment="1">
      <alignment vertical="center" wrapText="1"/>
      <protection/>
    </xf>
    <xf numFmtId="3" fontId="8" fillId="2" borderId="6" xfId="21" applyNumberFormat="1" applyFont="1" applyFill="1" applyBorder="1" applyAlignment="1">
      <alignment vertical="center" wrapText="1"/>
      <protection/>
    </xf>
    <xf numFmtId="0" fontId="9" fillId="2" borderId="7" xfId="21" applyFont="1" applyFill="1" applyBorder="1" applyAlignment="1">
      <alignment horizontal="left" vertical="center" wrapText="1"/>
      <protection/>
    </xf>
    <xf numFmtId="3" fontId="10" fillId="2" borderId="8" xfId="21" applyNumberFormat="1" applyFont="1" applyFill="1" applyBorder="1" applyAlignment="1">
      <alignment vertical="center" wrapText="1"/>
      <protection/>
    </xf>
    <xf numFmtId="3" fontId="10" fillId="2" borderId="9" xfId="21" applyNumberFormat="1" applyFont="1" applyFill="1" applyBorder="1" applyAlignment="1">
      <alignment vertical="center" wrapText="1"/>
      <protection/>
    </xf>
    <xf numFmtId="0" fontId="2" fillId="4" borderId="10" xfId="22" applyFill="1" applyBorder="1">
      <alignment/>
      <protection/>
    </xf>
    <xf numFmtId="0" fontId="2" fillId="4" borderId="11" xfId="22" applyFill="1" applyBorder="1">
      <alignment/>
      <protection/>
    </xf>
    <xf numFmtId="0" fontId="2" fillId="4" borderId="12" xfId="22" applyFill="1" applyBorder="1">
      <alignment/>
      <protection/>
    </xf>
    <xf numFmtId="0" fontId="2" fillId="5" borderId="0" xfId="22" applyFill="1">
      <alignment/>
      <protection/>
    </xf>
    <xf numFmtId="0" fontId="2" fillId="4" borderId="13" xfId="22" applyFill="1" applyBorder="1">
      <alignment/>
      <protection/>
    </xf>
    <xf numFmtId="0" fontId="2" fillId="4" borderId="0" xfId="22" applyFill="1">
      <alignment/>
      <protection/>
    </xf>
    <xf numFmtId="0" fontId="2" fillId="4" borderId="14" xfId="22" applyFill="1" applyBorder="1">
      <alignment/>
      <protection/>
    </xf>
    <xf numFmtId="0" fontId="11" fillId="4" borderId="13" xfId="22" applyFont="1" applyFill="1" applyBorder="1" applyAlignment="1">
      <alignment vertical="center" wrapText="1"/>
      <protection/>
    </xf>
    <xf numFmtId="0" fontId="12" fillId="4" borderId="0" xfId="22" applyFont="1" applyFill="1" applyAlignment="1">
      <alignment vertical="center" wrapText="1"/>
      <protection/>
    </xf>
    <xf numFmtId="0" fontId="13" fillId="4" borderId="0" xfId="22" applyFont="1" applyFill="1">
      <alignment/>
      <protection/>
    </xf>
    <xf numFmtId="0" fontId="14" fillId="4" borderId="0" xfId="22" applyFont="1" applyFill="1">
      <alignment/>
      <protection/>
    </xf>
    <xf numFmtId="0" fontId="12" fillId="4" borderId="14" xfId="22" applyFont="1" applyFill="1" applyBorder="1" applyAlignment="1">
      <alignment vertical="center" wrapText="1"/>
      <protection/>
    </xf>
    <xf numFmtId="0" fontId="12" fillId="4" borderId="13" xfId="22" applyFont="1" applyFill="1" applyBorder="1" applyAlignment="1">
      <alignment vertical="center" wrapText="1"/>
      <protection/>
    </xf>
    <xf numFmtId="0" fontId="15" fillId="4" borderId="13" xfId="22" applyFont="1" applyFill="1" applyBorder="1" applyAlignment="1">
      <alignment horizontal="center" vertical="center" wrapText="1"/>
      <protection/>
    </xf>
    <xf numFmtId="0" fontId="15" fillId="4" borderId="0" xfId="22" applyFont="1" applyFill="1" applyAlignment="1">
      <alignment horizontal="center" vertical="center" wrapText="1"/>
      <protection/>
    </xf>
    <xf numFmtId="0" fontId="15" fillId="4" borderId="14" xfId="22" applyFont="1" applyFill="1" applyBorder="1" applyAlignment="1">
      <alignment horizontal="center" vertical="center" wrapText="1"/>
      <protection/>
    </xf>
    <xf numFmtId="0" fontId="16" fillId="4" borderId="0" xfId="22" applyFont="1" applyFill="1">
      <alignment/>
      <protection/>
    </xf>
    <xf numFmtId="0" fontId="17" fillId="4" borderId="0" xfId="22" applyFont="1" applyFill="1">
      <alignment/>
      <protection/>
    </xf>
    <xf numFmtId="0" fontId="17" fillId="4" borderId="0" xfId="22" applyFont="1" applyFill="1" applyAlignment="1">
      <alignment horizontal="center"/>
      <protection/>
    </xf>
    <xf numFmtId="0" fontId="15" fillId="4" borderId="0" xfId="22" applyFont="1" applyFill="1" applyAlignment="1">
      <alignment horizontal="left" vertical="center" wrapText="1"/>
      <protection/>
    </xf>
    <xf numFmtId="0" fontId="18" fillId="4" borderId="0" xfId="22" applyFont="1" applyFill="1">
      <alignment/>
      <protection/>
    </xf>
    <xf numFmtId="0" fontId="2" fillId="4" borderId="15" xfId="22" applyFill="1" applyBorder="1">
      <alignment/>
      <protection/>
    </xf>
    <xf numFmtId="0" fontId="2" fillId="4" borderId="16" xfId="22" applyFill="1" applyBorder="1">
      <alignment/>
      <protection/>
    </xf>
    <xf numFmtId="0" fontId="2" fillId="4" borderId="17" xfId="22" applyFill="1" applyBorder="1">
      <alignment/>
      <protection/>
    </xf>
    <xf numFmtId="0" fontId="19" fillId="5" borderId="0" xfId="22" applyFont="1" applyFill="1" applyAlignment="1">
      <alignment horizontal="justify" vertical="top" wrapText="1"/>
      <protection/>
    </xf>
    <xf numFmtId="0" fontId="2" fillId="0" borderId="0" xfId="22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6 2" xfId="20"/>
    <cellStyle name="Normal 5" xfId="21"/>
    <cellStyle name="Norma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1</xdr:row>
      <xdr:rowOff>66675</xdr:rowOff>
    </xdr:from>
    <xdr:to>
      <xdr:col>3</xdr:col>
      <xdr:colOff>552450</xdr:colOff>
      <xdr:row>6</xdr:row>
      <xdr:rowOff>123825</xdr:rowOff>
    </xdr:to>
    <xdr:pic>
      <xdr:nvPicPr>
        <xdr:cNvPr id="2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2050" y="266700"/>
          <a:ext cx="1428750" cy="1295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523875</xdr:colOff>
      <xdr:row>17</xdr:row>
      <xdr:rowOff>123825</xdr:rowOff>
    </xdr:from>
    <xdr:to>
      <xdr:col>6</xdr:col>
      <xdr:colOff>476250</xdr:colOff>
      <xdr:row>30</xdr:row>
      <xdr:rowOff>152400</xdr:rowOff>
    </xdr:to>
    <xdr:pic>
      <xdr:nvPicPr>
        <xdr:cNvPr id="3" name="Picture 2" descr="http://illingworthresearch.com/wp-content/uploads/2011/08/GraphStatistics-1024x759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33475" y="4400550"/>
          <a:ext cx="3209925" cy="280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61E57-F848-4841-A0F2-EC91AAA37753}">
  <dimension ref="A1:I40"/>
  <sheetViews>
    <sheetView tabSelected="1" zoomScale="70" zoomScaleNormal="70" workbookViewId="0" topLeftCell="A1">
      <selection activeCell="D36" sqref="D36"/>
    </sheetView>
  </sheetViews>
  <sheetFormatPr defaultColWidth="9.140625" defaultRowHeight="15"/>
  <cols>
    <col min="1" max="2" width="9.140625" style="40" customWidth="1"/>
    <col min="3" max="3" width="12.28125" style="40" customWidth="1"/>
    <col min="4" max="9" width="9.140625" style="40" customWidth="1"/>
    <col min="10" max="45" width="9.140625" style="18" customWidth="1"/>
    <col min="46" max="16384" width="9.140625" style="40" customWidth="1"/>
  </cols>
  <sheetData>
    <row r="1" spans="1:9" ht="15.75" thickTop="1">
      <c r="A1" s="15"/>
      <c r="B1" s="16"/>
      <c r="C1" s="16"/>
      <c r="D1" s="16"/>
      <c r="E1" s="16"/>
      <c r="F1" s="16"/>
      <c r="G1" s="16"/>
      <c r="H1" s="16"/>
      <c r="I1" s="17"/>
    </row>
    <row r="2" spans="1:9" ht="15">
      <c r="A2" s="19"/>
      <c r="B2" s="20"/>
      <c r="C2" s="20"/>
      <c r="D2" s="20"/>
      <c r="E2" s="20"/>
      <c r="F2" s="20"/>
      <c r="G2" s="20"/>
      <c r="H2" s="20"/>
      <c r="I2" s="21"/>
    </row>
    <row r="3" spans="1:9" ht="15">
      <c r="A3" s="19"/>
      <c r="B3" s="20"/>
      <c r="C3" s="20"/>
      <c r="D3" s="20"/>
      <c r="E3" s="20"/>
      <c r="F3" s="20"/>
      <c r="G3" s="20"/>
      <c r="H3" s="20"/>
      <c r="I3" s="21"/>
    </row>
    <row r="4" spans="1:9" ht="15">
      <c r="A4" s="19"/>
      <c r="B4" s="20"/>
      <c r="C4" s="20"/>
      <c r="D4" s="20"/>
      <c r="E4" s="20"/>
      <c r="F4" s="20"/>
      <c r="G4" s="20"/>
      <c r="H4" s="20"/>
      <c r="I4" s="21"/>
    </row>
    <row r="5" spans="1:9" ht="26.25">
      <c r="A5" s="22"/>
      <c r="B5" s="23"/>
      <c r="C5" s="20"/>
      <c r="D5" s="20"/>
      <c r="E5" s="24" t="s">
        <v>92</v>
      </c>
      <c r="F5" s="25"/>
      <c r="G5" s="20"/>
      <c r="H5" s="20"/>
      <c r="I5" s="26"/>
    </row>
    <row r="6" spans="1:9" ht="26.25">
      <c r="A6" s="27"/>
      <c r="B6" s="23"/>
      <c r="C6" s="20"/>
      <c r="D6" s="20"/>
      <c r="E6" s="24" t="s">
        <v>93</v>
      </c>
      <c r="F6" s="25"/>
      <c r="G6" s="20"/>
      <c r="H6" s="20"/>
      <c r="I6" s="26"/>
    </row>
    <row r="7" spans="1:9" ht="26.25">
      <c r="A7" s="27"/>
      <c r="B7" s="23"/>
      <c r="C7" s="20"/>
      <c r="D7" s="20"/>
      <c r="E7" s="24" t="s">
        <v>94</v>
      </c>
      <c r="F7" s="25"/>
      <c r="G7" s="20"/>
      <c r="H7" s="20"/>
      <c r="I7" s="26"/>
    </row>
    <row r="8" spans="1:9" ht="26.25">
      <c r="A8" s="27"/>
      <c r="B8" s="23"/>
      <c r="C8" s="20"/>
      <c r="D8" s="20"/>
      <c r="E8" s="25"/>
      <c r="F8" s="25"/>
      <c r="G8" s="20"/>
      <c r="H8" s="20"/>
      <c r="I8" s="26"/>
    </row>
    <row r="9" spans="1:9" ht="15">
      <c r="A9" s="28" t="s">
        <v>95</v>
      </c>
      <c r="B9" s="29"/>
      <c r="C9" s="29"/>
      <c r="D9" s="29"/>
      <c r="E9" s="29"/>
      <c r="F9" s="29"/>
      <c r="G9" s="29"/>
      <c r="H9" s="29"/>
      <c r="I9" s="30"/>
    </row>
    <row r="10" spans="1:9" ht="15">
      <c r="A10" s="28"/>
      <c r="B10" s="29"/>
      <c r="C10" s="29"/>
      <c r="D10" s="29"/>
      <c r="E10" s="29"/>
      <c r="F10" s="29"/>
      <c r="G10" s="29"/>
      <c r="H10" s="29"/>
      <c r="I10" s="30"/>
    </row>
    <row r="11" spans="1:9" ht="15">
      <c r="A11" s="28"/>
      <c r="B11" s="29"/>
      <c r="C11" s="29"/>
      <c r="D11" s="29"/>
      <c r="E11" s="29"/>
      <c r="F11" s="29"/>
      <c r="G11" s="29"/>
      <c r="H11" s="29"/>
      <c r="I11" s="30"/>
    </row>
    <row r="12" spans="1:9" ht="26.25">
      <c r="A12" s="27"/>
      <c r="B12" s="23"/>
      <c r="C12" s="23"/>
      <c r="D12" s="23"/>
      <c r="E12" s="23"/>
      <c r="F12" s="23"/>
      <c r="G12" s="23"/>
      <c r="H12" s="23"/>
      <c r="I12" s="26"/>
    </row>
    <row r="13" spans="1:9" ht="15">
      <c r="A13" s="19"/>
      <c r="B13" s="20"/>
      <c r="C13" s="20"/>
      <c r="D13" s="31"/>
      <c r="E13" s="20"/>
      <c r="F13" s="20"/>
      <c r="G13" s="20"/>
      <c r="H13" s="20"/>
      <c r="I13" s="21"/>
    </row>
    <row r="14" spans="1:9" ht="15">
      <c r="A14" s="19"/>
      <c r="B14" s="20"/>
      <c r="C14" s="20"/>
      <c r="D14" s="31"/>
      <c r="E14" s="20"/>
      <c r="F14" s="20"/>
      <c r="G14" s="20"/>
      <c r="H14" s="20"/>
      <c r="I14" s="21"/>
    </row>
    <row r="15" spans="1:9" ht="23.25">
      <c r="A15" s="19"/>
      <c r="B15" s="32" t="s">
        <v>96</v>
      </c>
      <c r="C15" s="32"/>
      <c r="D15" s="32"/>
      <c r="E15" s="32"/>
      <c r="F15" s="32"/>
      <c r="G15" s="32"/>
      <c r="H15" s="32"/>
      <c r="I15" s="21"/>
    </row>
    <row r="16" spans="1:9" ht="23.25">
      <c r="A16" s="19"/>
      <c r="B16" s="33" t="s">
        <v>97</v>
      </c>
      <c r="C16" s="33"/>
      <c r="D16" s="33"/>
      <c r="E16" s="33"/>
      <c r="F16" s="33"/>
      <c r="G16" s="33"/>
      <c r="H16" s="33"/>
      <c r="I16" s="21"/>
    </row>
    <row r="17" spans="1:9" ht="23.25">
      <c r="A17" s="19"/>
      <c r="B17" s="33" t="s">
        <v>98</v>
      </c>
      <c r="C17" s="33"/>
      <c r="D17" s="33"/>
      <c r="E17" s="33"/>
      <c r="F17" s="33"/>
      <c r="G17" s="33"/>
      <c r="H17" s="33"/>
      <c r="I17" s="21"/>
    </row>
    <row r="18" spans="1:9" ht="15">
      <c r="A18" s="19"/>
      <c r="B18" s="20"/>
      <c r="C18" s="20"/>
      <c r="D18" s="31"/>
      <c r="E18" s="20"/>
      <c r="F18" s="20"/>
      <c r="G18" s="20"/>
      <c r="H18" s="20"/>
      <c r="I18" s="21"/>
    </row>
    <row r="19" spans="1:9" ht="15">
      <c r="A19" s="19"/>
      <c r="B19" s="20"/>
      <c r="C19" s="20"/>
      <c r="D19" s="20"/>
      <c r="E19" s="20"/>
      <c r="F19" s="20"/>
      <c r="G19" s="20"/>
      <c r="H19" s="20"/>
      <c r="I19" s="21"/>
    </row>
    <row r="20" spans="1:9" ht="15">
      <c r="A20" s="19"/>
      <c r="B20" s="20"/>
      <c r="C20" s="20"/>
      <c r="D20" s="20"/>
      <c r="E20" s="20"/>
      <c r="F20" s="20"/>
      <c r="G20" s="20"/>
      <c r="H20" s="20"/>
      <c r="I20" s="21"/>
    </row>
    <row r="21" spans="1:9" ht="15">
      <c r="A21" s="19"/>
      <c r="B21" s="20"/>
      <c r="C21" s="20"/>
      <c r="D21" s="20"/>
      <c r="E21" s="20"/>
      <c r="F21" s="20"/>
      <c r="G21" s="20"/>
      <c r="H21" s="20"/>
      <c r="I21" s="21"/>
    </row>
    <row r="22" spans="1:9" ht="15">
      <c r="A22" s="19"/>
      <c r="B22" s="20"/>
      <c r="C22" s="20"/>
      <c r="D22" s="20"/>
      <c r="E22" s="20"/>
      <c r="F22" s="20"/>
      <c r="G22" s="20"/>
      <c r="H22" s="20"/>
      <c r="I22" s="21"/>
    </row>
    <row r="23" spans="1:9" ht="15">
      <c r="A23" s="19"/>
      <c r="B23" s="20"/>
      <c r="C23" s="20"/>
      <c r="D23" s="20"/>
      <c r="E23" s="20"/>
      <c r="F23" s="20"/>
      <c r="G23" s="20"/>
      <c r="H23" s="20"/>
      <c r="I23" s="21"/>
    </row>
    <row r="24" spans="1:9" ht="15">
      <c r="A24" s="19"/>
      <c r="B24" s="20"/>
      <c r="C24" s="20"/>
      <c r="D24" s="20"/>
      <c r="E24" s="20"/>
      <c r="F24" s="20"/>
      <c r="G24" s="20"/>
      <c r="H24" s="20"/>
      <c r="I24" s="21"/>
    </row>
    <row r="25" spans="1:9" ht="15">
      <c r="A25" s="19"/>
      <c r="B25" s="20"/>
      <c r="C25" s="20"/>
      <c r="D25" s="20"/>
      <c r="E25" s="20"/>
      <c r="F25" s="20"/>
      <c r="G25" s="20"/>
      <c r="H25" s="20"/>
      <c r="I25" s="21"/>
    </row>
    <row r="26" spans="1:9" ht="21">
      <c r="A26" s="19"/>
      <c r="B26" s="20"/>
      <c r="C26" s="20"/>
      <c r="D26" s="20"/>
      <c r="E26" s="24"/>
      <c r="F26" s="25"/>
      <c r="G26" s="20"/>
      <c r="H26" s="20"/>
      <c r="I26" s="21"/>
    </row>
    <row r="27" spans="1:9" ht="21">
      <c r="A27" s="19"/>
      <c r="B27" s="20"/>
      <c r="C27" s="20"/>
      <c r="D27" s="20"/>
      <c r="E27" s="24"/>
      <c r="F27" s="25"/>
      <c r="G27" s="20"/>
      <c r="H27" s="20"/>
      <c r="I27" s="21"/>
    </row>
    <row r="28" spans="1:9" ht="21">
      <c r="A28" s="19"/>
      <c r="B28" s="20"/>
      <c r="C28" s="20"/>
      <c r="D28" s="20"/>
      <c r="E28" s="24"/>
      <c r="F28" s="25"/>
      <c r="G28" s="20"/>
      <c r="H28" s="20"/>
      <c r="I28" s="21"/>
    </row>
    <row r="29" spans="1:9" ht="21">
      <c r="A29" s="19"/>
      <c r="B29" s="20"/>
      <c r="C29" s="20"/>
      <c r="D29" s="20"/>
      <c r="E29" s="25"/>
      <c r="F29" s="25"/>
      <c r="G29" s="20"/>
      <c r="H29" s="20"/>
      <c r="I29" s="21"/>
    </row>
    <row r="30" spans="1:9" ht="15">
      <c r="A30" s="19"/>
      <c r="B30" s="20"/>
      <c r="C30" s="34"/>
      <c r="D30" s="34"/>
      <c r="E30" s="34"/>
      <c r="F30" s="34"/>
      <c r="G30" s="34"/>
      <c r="H30" s="34"/>
      <c r="I30" s="21"/>
    </row>
    <row r="31" spans="1:9" ht="15">
      <c r="A31" s="19"/>
      <c r="B31" s="20"/>
      <c r="C31" s="34"/>
      <c r="D31" s="34"/>
      <c r="E31" s="34"/>
      <c r="F31" s="34"/>
      <c r="G31" s="34"/>
      <c r="H31" s="34"/>
      <c r="I31" s="21"/>
    </row>
    <row r="32" spans="1:9" ht="15">
      <c r="A32" s="19"/>
      <c r="B32" s="20"/>
      <c r="C32" s="20"/>
      <c r="D32" s="20"/>
      <c r="E32" s="20"/>
      <c r="F32" s="20"/>
      <c r="G32" s="20"/>
      <c r="H32" s="20"/>
      <c r="I32" s="21"/>
    </row>
    <row r="33" spans="1:9" ht="15">
      <c r="A33" s="19"/>
      <c r="B33" s="20"/>
      <c r="C33" s="20"/>
      <c r="D33" s="20"/>
      <c r="E33" s="20"/>
      <c r="F33" s="20"/>
      <c r="G33" s="20"/>
      <c r="H33" s="20"/>
      <c r="I33" s="21"/>
    </row>
    <row r="34" spans="1:9" ht="15">
      <c r="A34" s="19"/>
      <c r="B34" s="20"/>
      <c r="C34" s="20"/>
      <c r="D34" s="20"/>
      <c r="E34" s="20"/>
      <c r="F34" s="20"/>
      <c r="G34" s="20"/>
      <c r="H34" s="20"/>
      <c r="I34" s="21"/>
    </row>
    <row r="35" spans="1:9" ht="21">
      <c r="A35" s="19"/>
      <c r="B35" s="20"/>
      <c r="C35" s="20"/>
      <c r="D35" s="35" t="s">
        <v>99</v>
      </c>
      <c r="E35" s="35"/>
      <c r="F35" s="35"/>
      <c r="G35" s="35"/>
      <c r="H35" s="35"/>
      <c r="I35" s="21"/>
    </row>
    <row r="36" spans="1:9" ht="15">
      <c r="A36" s="19"/>
      <c r="B36" s="20"/>
      <c r="C36" s="20"/>
      <c r="D36" s="20"/>
      <c r="E36" s="20"/>
      <c r="F36" s="20"/>
      <c r="G36" s="20"/>
      <c r="H36" s="20"/>
      <c r="I36" s="21"/>
    </row>
    <row r="37" spans="1:9" ht="15.75" thickBot="1">
      <c r="A37" s="36"/>
      <c r="B37" s="37"/>
      <c r="C37" s="37"/>
      <c r="D37" s="37"/>
      <c r="E37" s="37"/>
      <c r="F37" s="37"/>
      <c r="G37" s="37"/>
      <c r="H37" s="37"/>
      <c r="I37" s="38"/>
    </row>
    <row r="38" s="18" customFormat="1" ht="15.75" thickTop="1"/>
    <row r="39" spans="1:9" s="18" customFormat="1" ht="151.5" customHeight="1">
      <c r="A39" s="39" t="s">
        <v>100</v>
      </c>
      <c r="B39" s="39"/>
      <c r="C39" s="39"/>
      <c r="D39" s="39"/>
      <c r="E39" s="39"/>
      <c r="F39" s="39"/>
      <c r="G39" s="39"/>
      <c r="H39" s="39"/>
      <c r="I39" s="39"/>
    </row>
    <row r="40" s="18" customFormat="1" ht="15">
      <c r="A40" s="40"/>
    </row>
    <row r="41" s="18" customFormat="1" ht="15"/>
    <row r="42" s="18" customFormat="1" ht="15"/>
    <row r="43" s="18" customFormat="1" ht="15"/>
    <row r="44" s="18" customFormat="1" ht="15"/>
    <row r="45" s="18" customFormat="1" ht="15"/>
    <row r="46" s="18" customFormat="1" ht="15"/>
    <row r="47" s="18" customFormat="1" ht="15"/>
    <row r="48" s="18" customFormat="1" ht="15"/>
    <row r="49" s="18" customFormat="1" ht="15"/>
    <row r="50" s="18" customFormat="1" ht="15"/>
    <row r="51" s="18" customFormat="1" ht="15"/>
    <row r="52" s="18" customFormat="1" ht="15"/>
    <row r="53" s="18" customFormat="1" ht="15"/>
    <row r="54" s="18" customFormat="1" ht="15"/>
    <row r="55" s="18" customFormat="1" ht="15"/>
    <row r="56" s="18" customFormat="1" ht="15"/>
    <row r="57" s="18" customFormat="1" ht="15"/>
    <row r="58" s="18" customFormat="1" ht="15"/>
    <row r="59" s="18" customFormat="1" ht="15"/>
    <row r="60" s="18" customFormat="1" ht="15"/>
    <row r="61" s="18" customFormat="1" ht="15"/>
    <row r="62" s="18" customFormat="1" ht="15"/>
    <row r="63" s="18" customFormat="1" ht="15"/>
    <row r="64" s="18" customFormat="1" ht="15"/>
    <row r="65" s="18" customFormat="1" ht="15"/>
    <row r="66" s="18" customFormat="1" ht="15"/>
    <row r="67" s="18" customFormat="1" ht="15"/>
    <row r="68" s="18" customFormat="1" ht="15"/>
    <row r="69" s="18" customFormat="1" ht="15"/>
    <row r="70" s="18" customFormat="1" ht="15"/>
    <row r="71" s="18" customFormat="1" ht="15"/>
    <row r="72" s="18" customFormat="1" ht="15"/>
    <row r="73" s="18" customFormat="1" ht="15"/>
    <row r="74" s="18" customFormat="1" ht="15"/>
    <row r="75" s="18" customFormat="1" ht="15"/>
    <row r="76" s="18" customFormat="1" ht="15"/>
    <row r="77" s="18" customFormat="1" ht="15"/>
    <row r="78" s="18" customFormat="1" ht="15"/>
    <row r="79" s="18" customFormat="1" ht="15"/>
    <row r="80" s="18" customFormat="1" ht="15"/>
    <row r="81" s="18" customFormat="1" ht="15"/>
    <row r="82" s="18" customFormat="1" ht="15"/>
    <row r="83" s="18" customFormat="1" ht="15"/>
    <row r="84" s="18" customFormat="1" ht="15"/>
    <row r="85" s="18" customFormat="1" ht="15"/>
    <row r="86" s="18" customFormat="1" ht="15"/>
    <row r="87" s="18" customFormat="1" ht="15"/>
    <row r="88" s="18" customFormat="1" ht="15"/>
    <row r="89" s="18" customFormat="1" ht="15"/>
    <row r="90" s="18" customFormat="1" ht="15"/>
    <row r="91" s="18" customFormat="1" ht="15"/>
    <row r="92" s="18" customFormat="1" ht="15"/>
    <row r="93" s="18" customFormat="1" ht="15"/>
    <row r="94" s="18" customFormat="1" ht="15"/>
    <row r="95" s="18" customFormat="1" ht="15"/>
    <row r="96" s="18" customFormat="1" ht="15"/>
    <row r="97" s="18" customFormat="1" ht="15"/>
    <row r="98" s="18" customFormat="1" ht="15"/>
    <row r="99" s="18" customFormat="1" ht="15"/>
    <row r="100" s="18" customFormat="1" ht="15"/>
    <row r="101" s="18" customFormat="1" ht="15"/>
    <row r="102" s="18" customFormat="1" ht="15"/>
    <row r="103" s="18" customFormat="1" ht="15"/>
    <row r="104" s="18" customFormat="1" ht="15"/>
    <row r="105" s="18" customFormat="1" ht="15"/>
    <row r="106" s="18" customFormat="1" ht="15"/>
    <row r="107" s="18" customFormat="1" ht="15"/>
    <row r="108" s="18" customFormat="1" ht="15"/>
    <row r="109" s="18" customFormat="1" ht="15"/>
    <row r="110" s="18" customFormat="1" ht="15"/>
    <row r="111" s="18" customFormat="1" ht="15"/>
    <row r="112" s="18" customFormat="1" ht="15"/>
    <row r="113" s="18" customFormat="1" ht="15"/>
    <row r="114" s="18" customFormat="1" ht="15"/>
    <row r="115" s="18" customFormat="1" ht="15"/>
    <row r="116" s="18" customFormat="1" ht="15"/>
    <row r="117" s="18" customFormat="1" ht="15"/>
    <row r="118" s="18" customFormat="1" ht="15"/>
    <row r="119" s="18" customFormat="1" ht="15"/>
    <row r="120" s="18" customFormat="1" ht="15"/>
    <row r="121" s="18" customFormat="1" ht="15"/>
    <row r="122" s="18" customFormat="1" ht="15"/>
    <row r="123" s="18" customFormat="1" ht="15"/>
    <row r="124" s="18" customFormat="1" ht="15"/>
    <row r="125" s="18" customFormat="1" ht="15"/>
    <row r="126" s="18" customFormat="1" ht="15"/>
    <row r="127" s="18" customFormat="1" ht="15"/>
    <row r="128" s="18" customFormat="1" ht="15"/>
    <row r="129" s="18" customFormat="1" ht="15"/>
    <row r="130" s="18" customFormat="1" ht="15"/>
    <row r="131" s="18" customFormat="1" ht="15"/>
    <row r="132" s="18" customFormat="1" ht="15"/>
    <row r="133" s="18" customFormat="1" ht="15"/>
    <row r="134" s="18" customFormat="1" ht="15"/>
    <row r="135" s="18" customFormat="1" ht="15"/>
    <row r="136" s="18" customFormat="1" ht="15"/>
    <row r="137" s="18" customFormat="1" ht="15"/>
    <row r="138" s="18" customFormat="1" ht="15"/>
    <row r="139" s="18" customFormat="1" ht="15"/>
    <row r="140" s="18" customFormat="1" ht="15"/>
    <row r="141" s="18" customFormat="1" ht="15"/>
    <row r="142" s="18" customFormat="1" ht="15"/>
    <row r="143" s="18" customFormat="1" ht="15"/>
    <row r="144" s="18" customFormat="1" ht="15"/>
    <row r="145" s="18" customFormat="1" ht="15"/>
    <row r="146" s="18" customFormat="1" ht="15"/>
    <row r="147" s="18" customFormat="1" ht="15"/>
    <row r="148" s="18" customFormat="1" ht="15"/>
    <row r="149" s="18" customFormat="1" ht="15"/>
    <row r="150" s="18" customFormat="1" ht="15"/>
    <row r="151" s="18" customFormat="1" ht="15"/>
    <row r="152" s="18" customFormat="1" ht="15"/>
    <row r="153" s="18" customFormat="1" ht="15"/>
    <row r="154" s="18" customFormat="1" ht="15"/>
    <row r="155" s="18" customFormat="1" ht="15"/>
    <row r="156" s="18" customFormat="1" ht="15"/>
    <row r="157" s="18" customFormat="1" ht="15"/>
    <row r="158" s="18" customFormat="1" ht="15"/>
    <row r="159" s="18" customFormat="1" ht="15"/>
    <row r="160" s="18" customFormat="1" ht="15"/>
    <row r="161" s="18" customFormat="1" ht="15"/>
    <row r="162" s="18" customFormat="1" ht="15"/>
    <row r="163" s="18" customFormat="1" ht="15"/>
    <row r="164" s="18" customFormat="1" ht="15"/>
    <row r="165" s="18" customFormat="1" ht="15"/>
    <row r="166" s="18" customFormat="1" ht="15"/>
    <row r="167" s="18" customFormat="1" ht="15"/>
    <row r="168" s="18" customFormat="1" ht="15"/>
    <row r="169" s="18" customFormat="1" ht="15"/>
    <row r="170" s="18" customFormat="1" ht="15"/>
    <row r="171" s="18" customFormat="1" ht="15"/>
    <row r="172" s="18" customFormat="1" ht="15"/>
    <row r="173" s="18" customFormat="1" ht="15"/>
    <row r="174" s="18" customFormat="1" ht="15"/>
    <row r="175" s="18" customFormat="1" ht="15"/>
    <row r="176" s="18" customFormat="1" ht="15"/>
    <row r="177" s="18" customFormat="1" ht="15"/>
    <row r="178" s="18" customFormat="1" ht="15"/>
    <row r="179" s="18" customFormat="1" ht="15"/>
    <row r="180" s="18" customFormat="1" ht="15"/>
    <row r="181" s="18" customFormat="1" ht="15"/>
    <row r="182" s="18" customFormat="1" ht="15"/>
    <row r="183" s="18" customFormat="1" ht="15"/>
    <row r="184" s="18" customFormat="1" ht="15"/>
    <row r="185" s="18" customFormat="1" ht="15"/>
    <row r="186" s="18" customFormat="1" ht="15"/>
    <row r="187" s="18" customFormat="1" ht="15"/>
    <row r="188" s="18" customFormat="1" ht="15"/>
    <row r="189" s="18" customFormat="1" ht="15"/>
    <row r="190" s="18" customFormat="1" ht="15"/>
    <row r="191" s="18" customFormat="1" ht="15"/>
    <row r="192" s="18" customFormat="1" ht="15"/>
    <row r="193" s="18" customFormat="1" ht="15"/>
    <row r="194" s="18" customFormat="1" ht="15"/>
    <row r="195" s="18" customFormat="1" ht="15"/>
    <row r="196" s="18" customFormat="1" ht="15"/>
    <row r="197" s="18" customFormat="1" ht="15"/>
    <row r="198" s="18" customFormat="1" ht="15"/>
    <row r="199" s="18" customFormat="1" ht="15"/>
    <row r="200" s="18" customFormat="1" ht="15"/>
    <row r="201" s="18" customFormat="1" ht="15"/>
    <row r="202" s="18" customFormat="1" ht="15"/>
    <row r="203" s="18" customFormat="1" ht="15"/>
    <row r="204" s="18" customFormat="1" ht="15"/>
    <row r="205" s="18" customFormat="1" ht="15"/>
    <row r="206" s="18" customFormat="1" ht="15"/>
    <row r="207" s="18" customFormat="1" ht="15"/>
    <row r="208" s="18" customFormat="1" ht="15"/>
    <row r="209" s="18" customFormat="1" ht="15"/>
    <row r="210" s="18" customFormat="1" ht="15"/>
    <row r="211" s="18" customFormat="1" ht="15"/>
    <row r="212" s="18" customFormat="1" ht="15"/>
    <row r="213" s="18" customFormat="1" ht="15"/>
    <row r="214" s="18" customFormat="1" ht="15"/>
    <row r="215" s="18" customFormat="1" ht="15"/>
    <row r="216" s="18" customFormat="1" ht="15"/>
    <row r="217" s="18" customFormat="1" ht="15"/>
    <row r="218" s="18" customFormat="1" ht="15"/>
    <row r="219" s="18" customFormat="1" ht="15"/>
    <row r="220" s="18" customFormat="1" ht="15"/>
    <row r="221" s="18" customFormat="1" ht="15"/>
    <row r="222" s="18" customFormat="1" ht="15"/>
    <row r="223" s="18" customFormat="1" ht="15"/>
    <row r="224" s="18" customFormat="1" ht="15"/>
    <row r="225" s="18" customFormat="1" ht="15"/>
    <row r="226" s="18" customFormat="1" ht="15"/>
    <row r="227" s="18" customFormat="1" ht="15"/>
    <row r="228" s="18" customFormat="1" ht="15"/>
    <row r="229" s="18" customFormat="1" ht="15"/>
    <row r="230" s="18" customFormat="1" ht="15"/>
    <row r="231" s="18" customFormat="1" ht="15"/>
    <row r="232" s="18" customFormat="1" ht="15"/>
    <row r="233" s="18" customFormat="1" ht="15"/>
    <row r="234" s="18" customFormat="1" ht="15"/>
    <row r="235" s="18" customFormat="1" ht="15"/>
    <row r="236" s="18" customFormat="1" ht="15"/>
    <row r="237" s="18" customFormat="1" ht="15"/>
    <row r="238" s="18" customFormat="1" ht="15"/>
    <row r="239" s="18" customFormat="1" ht="15"/>
    <row r="240" s="18" customFormat="1" ht="15"/>
    <row r="241" s="18" customFormat="1" ht="15"/>
    <row r="242" s="18" customFormat="1" ht="15"/>
    <row r="243" s="18" customFormat="1" ht="15"/>
    <row r="244" s="18" customFormat="1" ht="15"/>
    <row r="245" s="18" customFormat="1" ht="15"/>
    <row r="246" s="18" customFormat="1" ht="15"/>
    <row r="247" s="18" customFormat="1" ht="15"/>
    <row r="248" s="18" customFormat="1" ht="15"/>
    <row r="249" s="18" customFormat="1" ht="15"/>
    <row r="250" s="18" customFormat="1" ht="15"/>
    <row r="251" s="18" customFormat="1" ht="15"/>
    <row r="252" s="18" customFormat="1" ht="15"/>
    <row r="253" s="18" customFormat="1" ht="15"/>
    <row r="254" s="18" customFormat="1" ht="15"/>
    <row r="255" s="18" customFormat="1" ht="15"/>
    <row r="256" s="18" customFormat="1" ht="15"/>
    <row r="257" s="18" customFormat="1" ht="15"/>
    <row r="258" s="18" customFormat="1" ht="15"/>
    <row r="259" s="18" customFormat="1" ht="15"/>
    <row r="260" s="18" customFormat="1" ht="15"/>
    <row r="261" s="18" customFormat="1" ht="15"/>
    <row r="262" s="18" customFormat="1" ht="15"/>
    <row r="263" s="18" customFormat="1" ht="15"/>
    <row r="264" s="18" customFormat="1" ht="15"/>
    <row r="265" s="18" customFormat="1" ht="15"/>
    <row r="266" s="18" customFormat="1" ht="15"/>
    <row r="267" s="18" customFormat="1" ht="15"/>
    <row r="268" s="18" customFormat="1" ht="15"/>
    <row r="269" s="18" customFormat="1" ht="15"/>
    <row r="270" s="18" customFormat="1" ht="15"/>
    <row r="271" s="18" customFormat="1" ht="15"/>
    <row r="272" s="18" customFormat="1" ht="15"/>
    <row r="273" s="18" customFormat="1" ht="15"/>
    <row r="274" s="18" customFormat="1" ht="15"/>
    <row r="275" s="18" customFormat="1" ht="15"/>
    <row r="276" s="18" customFormat="1" ht="15"/>
    <row r="277" s="18" customFormat="1" ht="15"/>
    <row r="278" s="18" customFormat="1" ht="15"/>
    <row r="279" s="18" customFormat="1" ht="15"/>
    <row r="280" s="18" customFormat="1" ht="15"/>
    <row r="281" s="18" customFormat="1" ht="15"/>
    <row r="282" s="18" customFormat="1" ht="15"/>
    <row r="283" s="18" customFormat="1" ht="15"/>
    <row r="284" s="18" customFormat="1" ht="15"/>
    <row r="285" s="18" customFormat="1" ht="15"/>
    <row r="286" s="18" customFormat="1" ht="15"/>
    <row r="287" s="18" customFormat="1" ht="15"/>
    <row r="288" s="18" customFormat="1" ht="15"/>
    <row r="289" s="18" customFormat="1" ht="15"/>
    <row r="290" s="18" customFormat="1" ht="15"/>
    <row r="291" s="18" customFormat="1" ht="15"/>
    <row r="292" s="18" customFormat="1" ht="15"/>
    <row r="293" s="18" customFormat="1" ht="15"/>
    <row r="294" s="18" customFormat="1" ht="15"/>
    <row r="295" s="18" customFormat="1" ht="15"/>
    <row r="296" s="18" customFormat="1" ht="15"/>
    <row r="297" s="18" customFormat="1" ht="15"/>
    <row r="298" s="18" customFormat="1" ht="15"/>
    <row r="299" s="18" customFormat="1" ht="15"/>
    <row r="300" s="18" customFormat="1" ht="15"/>
    <row r="301" s="18" customFormat="1" ht="15"/>
    <row r="302" s="18" customFormat="1" ht="15"/>
  </sheetData>
  <mergeCells count="5">
    <mergeCell ref="A9:I11"/>
    <mergeCell ref="B16:H16"/>
    <mergeCell ref="B17:H17"/>
    <mergeCell ref="C30:H31"/>
    <mergeCell ref="A39:I39"/>
  </mergeCells>
  <printOptions horizontalCentered="1" verticalCentered="1"/>
  <pageMargins left="0.6299212598425197" right="0.6299212598425197" top="0" bottom="0" header="0.31496062992125984" footer="0.31496062992125984"/>
  <pageSetup horizontalDpi="600" verticalDpi="600" orientation="portrait" paperSize="9" scale="90" r:id="rId2"/>
  <rowBreaks count="1" manualBreakCount="1">
    <brk id="39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72D12-97F0-4E02-97AC-BEA864C54D01}">
  <dimension ref="A1:R51"/>
  <sheetViews>
    <sheetView zoomScale="80" zoomScaleNormal="80"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5"/>
  <cols>
    <col min="1" max="1" width="28.00390625" style="1" customWidth="1"/>
    <col min="2" max="2" width="17.140625" style="1" customWidth="1"/>
    <col min="3" max="16" width="17.140625" style="2" customWidth="1"/>
    <col min="17" max="18" width="17.140625" style="1" customWidth="1"/>
    <col min="19" max="41" width="9.140625" style="1" customWidth="1"/>
  </cols>
  <sheetData>
    <row r="1" spans="1:18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s="2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2" customFormat="1" ht="30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8" t="s">
        <v>18</v>
      </c>
    </row>
    <row r="5" spans="1:18" ht="15">
      <c r="A5" s="9" t="s">
        <v>19</v>
      </c>
      <c r="B5" s="10">
        <v>13</v>
      </c>
      <c r="C5" s="10">
        <v>14</v>
      </c>
      <c r="D5" s="10">
        <v>0</v>
      </c>
      <c r="E5" s="10">
        <v>309</v>
      </c>
      <c r="F5" s="10">
        <v>3</v>
      </c>
      <c r="G5" s="10">
        <v>6</v>
      </c>
      <c r="H5" s="10">
        <v>556</v>
      </c>
      <c r="I5" s="10">
        <v>3</v>
      </c>
      <c r="J5" s="10">
        <v>1</v>
      </c>
      <c r="K5" s="10">
        <v>0</v>
      </c>
      <c r="L5" s="10">
        <v>3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1">
        <f aca="true" t="shared" si="0" ref="R5:R50">SUM(B5:Q5)</f>
        <v>908</v>
      </c>
    </row>
    <row r="6" spans="1:18" s="2" customFormat="1" ht="15" customHeight="1">
      <c r="A6" s="9" t="s">
        <v>20</v>
      </c>
      <c r="B6" s="10">
        <v>1198</v>
      </c>
      <c r="C6" s="10">
        <v>161</v>
      </c>
      <c r="D6" s="10">
        <v>27</v>
      </c>
      <c r="E6" s="10">
        <v>719</v>
      </c>
      <c r="F6" s="10">
        <v>141</v>
      </c>
      <c r="G6" s="10">
        <v>54</v>
      </c>
      <c r="H6" s="10">
        <v>247</v>
      </c>
      <c r="I6" s="10">
        <v>312</v>
      </c>
      <c r="J6" s="10">
        <v>47</v>
      </c>
      <c r="K6" s="10">
        <v>22</v>
      </c>
      <c r="L6" s="10">
        <v>162</v>
      </c>
      <c r="M6" s="10">
        <v>0</v>
      </c>
      <c r="N6" s="10">
        <v>7</v>
      </c>
      <c r="O6" s="10">
        <v>0</v>
      </c>
      <c r="P6" s="10">
        <v>3</v>
      </c>
      <c r="Q6" s="10">
        <v>5</v>
      </c>
      <c r="R6" s="11">
        <f t="shared" si="0"/>
        <v>3105</v>
      </c>
    </row>
    <row r="7" spans="1:18" s="2" customFormat="1" ht="15" customHeight="1">
      <c r="A7" s="9" t="s">
        <v>21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1">
        <f t="shared" si="0"/>
        <v>0</v>
      </c>
    </row>
    <row r="8" spans="1:18" s="2" customFormat="1" ht="15" customHeight="1">
      <c r="A8" s="9" t="s">
        <v>22</v>
      </c>
      <c r="B8" s="10">
        <v>189</v>
      </c>
      <c r="C8" s="10">
        <v>145</v>
      </c>
      <c r="D8" s="10">
        <v>249</v>
      </c>
      <c r="E8" s="10">
        <v>112</v>
      </c>
      <c r="F8" s="10">
        <v>47</v>
      </c>
      <c r="G8" s="10">
        <v>52</v>
      </c>
      <c r="H8" s="10">
        <v>51</v>
      </c>
      <c r="I8" s="10">
        <v>134</v>
      </c>
      <c r="J8" s="10">
        <v>71</v>
      </c>
      <c r="K8" s="10">
        <v>38</v>
      </c>
      <c r="L8" s="10">
        <v>11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1">
        <f t="shared" si="0"/>
        <v>1099</v>
      </c>
    </row>
    <row r="9" spans="1:18" s="2" customFormat="1" ht="15" customHeight="1">
      <c r="A9" s="9" t="s">
        <v>23</v>
      </c>
      <c r="B9" s="10">
        <v>2</v>
      </c>
      <c r="C9" s="10">
        <v>7</v>
      </c>
      <c r="D9" s="10">
        <v>0</v>
      </c>
      <c r="E9" s="10">
        <v>12</v>
      </c>
      <c r="F9" s="10">
        <v>0</v>
      </c>
      <c r="G9" s="10">
        <v>0</v>
      </c>
      <c r="H9" s="10">
        <v>1</v>
      </c>
      <c r="I9" s="10">
        <v>55</v>
      </c>
      <c r="J9" s="10">
        <v>4</v>
      </c>
      <c r="K9" s="10">
        <v>0</v>
      </c>
      <c r="L9" s="10">
        <v>341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1">
        <f t="shared" si="0"/>
        <v>422</v>
      </c>
    </row>
    <row r="10" spans="1:18" s="2" customFormat="1" ht="15" customHeight="1">
      <c r="A10" s="9" t="s">
        <v>24</v>
      </c>
      <c r="B10" s="10">
        <v>0</v>
      </c>
      <c r="C10" s="10">
        <v>0</v>
      </c>
      <c r="D10" s="10">
        <v>0</v>
      </c>
      <c r="E10" s="10">
        <v>62</v>
      </c>
      <c r="F10" s="10">
        <v>0</v>
      </c>
      <c r="G10" s="10">
        <v>34</v>
      </c>
      <c r="H10" s="10">
        <v>0</v>
      </c>
      <c r="I10" s="10">
        <v>27</v>
      </c>
      <c r="J10" s="10">
        <v>1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1">
        <f t="shared" si="0"/>
        <v>124</v>
      </c>
    </row>
    <row r="11" spans="1:18" s="2" customFormat="1" ht="15" customHeight="1">
      <c r="A11" s="9" t="s">
        <v>25</v>
      </c>
      <c r="B11" s="10">
        <v>62</v>
      </c>
      <c r="C11" s="10">
        <v>36</v>
      </c>
      <c r="D11" s="10">
        <v>17</v>
      </c>
      <c r="E11" s="10">
        <v>35</v>
      </c>
      <c r="F11" s="10">
        <v>65</v>
      </c>
      <c r="G11" s="10">
        <v>108</v>
      </c>
      <c r="H11" s="10">
        <v>226</v>
      </c>
      <c r="I11" s="10">
        <v>107</v>
      </c>
      <c r="J11" s="10">
        <v>336</v>
      </c>
      <c r="K11" s="10">
        <v>85</v>
      </c>
      <c r="L11" s="10">
        <v>1</v>
      </c>
      <c r="M11" s="10">
        <v>1</v>
      </c>
      <c r="N11" s="10">
        <v>13</v>
      </c>
      <c r="O11" s="10">
        <v>0</v>
      </c>
      <c r="P11" s="10">
        <v>1</v>
      </c>
      <c r="Q11" s="10">
        <v>4</v>
      </c>
      <c r="R11" s="11">
        <f t="shared" si="0"/>
        <v>1097</v>
      </c>
    </row>
    <row r="12" spans="1:18" s="2" customFormat="1" ht="15" customHeight="1">
      <c r="A12" s="9" t="s">
        <v>26</v>
      </c>
      <c r="B12" s="10">
        <v>0</v>
      </c>
      <c r="C12" s="10">
        <v>2</v>
      </c>
      <c r="D12" s="10">
        <v>0</v>
      </c>
      <c r="E12" s="10">
        <v>1</v>
      </c>
      <c r="F12" s="10">
        <v>0</v>
      </c>
      <c r="G12" s="10">
        <v>0</v>
      </c>
      <c r="H12" s="10">
        <v>0</v>
      </c>
      <c r="I12" s="10">
        <v>5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1">
        <f t="shared" si="0"/>
        <v>8</v>
      </c>
    </row>
    <row r="13" spans="1:18" s="2" customFormat="1" ht="15" customHeight="1">
      <c r="A13" s="9" t="s">
        <v>27</v>
      </c>
      <c r="B13" s="10">
        <v>87</v>
      </c>
      <c r="C13" s="10">
        <v>107</v>
      </c>
      <c r="D13" s="10">
        <v>5</v>
      </c>
      <c r="E13" s="10">
        <v>107</v>
      </c>
      <c r="F13" s="10">
        <v>11</v>
      </c>
      <c r="G13" s="10">
        <v>28</v>
      </c>
      <c r="H13" s="10">
        <v>18</v>
      </c>
      <c r="I13" s="10">
        <v>197</v>
      </c>
      <c r="J13" s="10">
        <v>114</v>
      </c>
      <c r="K13" s="10">
        <v>1</v>
      </c>
      <c r="L13" s="10">
        <v>1</v>
      </c>
      <c r="M13" s="10">
        <v>1</v>
      </c>
      <c r="N13" s="10">
        <v>1</v>
      </c>
      <c r="O13" s="10">
        <v>0</v>
      </c>
      <c r="P13" s="10">
        <v>0</v>
      </c>
      <c r="Q13" s="10">
        <v>1</v>
      </c>
      <c r="R13" s="11">
        <f t="shared" si="0"/>
        <v>679</v>
      </c>
    </row>
    <row r="14" spans="1:18" s="2" customFormat="1" ht="15" customHeight="1">
      <c r="A14" s="9" t="s">
        <v>28</v>
      </c>
      <c r="B14" s="10">
        <v>42</v>
      </c>
      <c r="C14" s="10">
        <v>33</v>
      </c>
      <c r="D14" s="10">
        <v>10</v>
      </c>
      <c r="E14" s="10">
        <v>21</v>
      </c>
      <c r="F14" s="10">
        <v>9</v>
      </c>
      <c r="G14" s="10">
        <v>96</v>
      </c>
      <c r="H14" s="10">
        <v>0</v>
      </c>
      <c r="I14" s="10">
        <v>0</v>
      </c>
      <c r="J14" s="10">
        <v>67</v>
      </c>
      <c r="K14" s="10">
        <v>2501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1">
        <f t="shared" si="0"/>
        <v>2779</v>
      </c>
    </row>
    <row r="15" spans="1:18" s="2" customFormat="1" ht="15" customHeight="1">
      <c r="A15" s="9" t="s">
        <v>29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1">
        <f t="shared" si="0"/>
        <v>0</v>
      </c>
    </row>
    <row r="16" spans="1:18" s="2" customFormat="1" ht="15" customHeight="1">
      <c r="A16" s="9" t="s">
        <v>30</v>
      </c>
      <c r="B16" s="10">
        <v>31</v>
      </c>
      <c r="C16" s="10">
        <v>83</v>
      </c>
      <c r="D16" s="10">
        <v>1</v>
      </c>
      <c r="E16" s="10">
        <v>263</v>
      </c>
      <c r="F16" s="10">
        <v>89</v>
      </c>
      <c r="G16" s="10">
        <v>158</v>
      </c>
      <c r="H16" s="10">
        <v>0</v>
      </c>
      <c r="I16" s="10">
        <v>84</v>
      </c>
      <c r="J16" s="10">
        <v>279</v>
      </c>
      <c r="K16" s="10">
        <v>4</v>
      </c>
      <c r="L16" s="10">
        <v>3</v>
      </c>
      <c r="M16" s="10">
        <v>0</v>
      </c>
      <c r="N16" s="10">
        <v>0</v>
      </c>
      <c r="O16" s="10">
        <v>0</v>
      </c>
      <c r="P16" s="10">
        <v>2</v>
      </c>
      <c r="Q16" s="10">
        <v>0</v>
      </c>
      <c r="R16" s="11">
        <f t="shared" si="0"/>
        <v>997</v>
      </c>
    </row>
    <row r="17" spans="1:18" s="2" customFormat="1" ht="15" customHeight="1">
      <c r="A17" s="9" t="s">
        <v>31</v>
      </c>
      <c r="B17" s="10">
        <v>1458</v>
      </c>
      <c r="C17" s="10">
        <v>1013</v>
      </c>
      <c r="D17" s="10">
        <v>50</v>
      </c>
      <c r="E17" s="10">
        <v>121</v>
      </c>
      <c r="F17" s="10">
        <v>409</v>
      </c>
      <c r="G17" s="10">
        <v>144</v>
      </c>
      <c r="H17" s="10">
        <v>1391</v>
      </c>
      <c r="I17" s="10">
        <v>1024</v>
      </c>
      <c r="J17" s="10">
        <v>535</v>
      </c>
      <c r="K17" s="10">
        <v>48</v>
      </c>
      <c r="L17" s="10">
        <v>149</v>
      </c>
      <c r="M17" s="10">
        <v>601</v>
      </c>
      <c r="N17" s="10">
        <v>48</v>
      </c>
      <c r="O17" s="10">
        <v>159</v>
      </c>
      <c r="P17" s="10">
        <v>313</v>
      </c>
      <c r="Q17" s="10">
        <v>16</v>
      </c>
      <c r="R17" s="11">
        <f t="shared" si="0"/>
        <v>7479</v>
      </c>
    </row>
    <row r="18" spans="1:18" s="2" customFormat="1" ht="15" customHeight="1">
      <c r="A18" s="9" t="s">
        <v>32</v>
      </c>
      <c r="B18" s="10">
        <v>76</v>
      </c>
      <c r="C18" s="10">
        <v>4</v>
      </c>
      <c r="D18" s="10">
        <v>1</v>
      </c>
      <c r="E18" s="10">
        <v>41</v>
      </c>
      <c r="F18" s="10">
        <v>31</v>
      </c>
      <c r="G18" s="10">
        <v>48</v>
      </c>
      <c r="H18" s="10">
        <v>77</v>
      </c>
      <c r="I18" s="10">
        <v>58</v>
      </c>
      <c r="J18" s="10">
        <v>7</v>
      </c>
      <c r="K18" s="10">
        <v>0</v>
      </c>
      <c r="L18" s="10">
        <v>0</v>
      </c>
      <c r="M18" s="10">
        <v>0</v>
      </c>
      <c r="N18" s="10">
        <v>6</v>
      </c>
      <c r="O18" s="10">
        <v>0</v>
      </c>
      <c r="P18" s="10">
        <v>2</v>
      </c>
      <c r="Q18" s="10">
        <v>0</v>
      </c>
      <c r="R18" s="11">
        <f t="shared" si="0"/>
        <v>351</v>
      </c>
    </row>
    <row r="19" spans="1:18" s="2" customFormat="1" ht="15" customHeight="1">
      <c r="A19" s="9" t="s">
        <v>33</v>
      </c>
      <c r="B19" s="10">
        <v>9</v>
      </c>
      <c r="C19" s="10">
        <v>19</v>
      </c>
      <c r="D19" s="10">
        <v>1</v>
      </c>
      <c r="E19" s="10">
        <v>7</v>
      </c>
      <c r="F19" s="10">
        <v>3</v>
      </c>
      <c r="G19" s="10">
        <v>681</v>
      </c>
      <c r="H19" s="10">
        <v>4</v>
      </c>
      <c r="I19" s="10">
        <v>6</v>
      </c>
      <c r="J19" s="10">
        <v>3</v>
      </c>
      <c r="K19" s="10">
        <v>2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1">
        <f t="shared" si="0"/>
        <v>735</v>
      </c>
    </row>
    <row r="20" spans="1:18" s="2" customFormat="1" ht="15" customHeight="1">
      <c r="A20" s="9" t="s">
        <v>34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1">
        <f t="shared" si="0"/>
        <v>0</v>
      </c>
    </row>
    <row r="21" spans="1:18" s="2" customFormat="1" ht="15" customHeight="1">
      <c r="A21" s="9" t="s">
        <v>35</v>
      </c>
      <c r="B21" s="10">
        <v>268</v>
      </c>
      <c r="C21" s="10">
        <v>107</v>
      </c>
      <c r="D21" s="10">
        <v>0</v>
      </c>
      <c r="E21" s="10">
        <v>1</v>
      </c>
      <c r="F21" s="10">
        <v>9</v>
      </c>
      <c r="G21" s="10">
        <v>1</v>
      </c>
      <c r="H21" s="10">
        <v>0</v>
      </c>
      <c r="I21" s="10">
        <v>26</v>
      </c>
      <c r="J21" s="10">
        <v>72</v>
      </c>
      <c r="K21" s="10">
        <v>0</v>
      </c>
      <c r="L21" s="10">
        <v>25</v>
      </c>
      <c r="M21" s="10">
        <v>31</v>
      </c>
      <c r="N21" s="10">
        <v>1</v>
      </c>
      <c r="O21" s="10">
        <v>0</v>
      </c>
      <c r="P21" s="10">
        <v>0</v>
      </c>
      <c r="Q21" s="10">
        <v>0</v>
      </c>
      <c r="R21" s="11">
        <f t="shared" si="0"/>
        <v>541</v>
      </c>
    </row>
    <row r="22" spans="1:18" s="2" customFormat="1" ht="15" customHeight="1">
      <c r="A22" s="9" t="s">
        <v>36</v>
      </c>
      <c r="B22" s="10">
        <v>29</v>
      </c>
      <c r="C22" s="10">
        <v>29</v>
      </c>
      <c r="D22" s="10">
        <v>0</v>
      </c>
      <c r="E22" s="10">
        <v>3</v>
      </c>
      <c r="F22" s="10">
        <v>4</v>
      </c>
      <c r="G22" s="10">
        <v>35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1">
        <f t="shared" si="0"/>
        <v>100</v>
      </c>
    </row>
    <row r="23" spans="1:18" s="2" customFormat="1" ht="15" customHeight="1">
      <c r="A23" s="9" t="s">
        <v>37</v>
      </c>
      <c r="B23" s="10">
        <v>189</v>
      </c>
      <c r="C23" s="10">
        <v>14</v>
      </c>
      <c r="D23" s="10">
        <v>0</v>
      </c>
      <c r="E23" s="10">
        <v>31</v>
      </c>
      <c r="F23" s="10">
        <v>3</v>
      </c>
      <c r="G23" s="10">
        <v>5</v>
      </c>
      <c r="H23" s="10">
        <v>0</v>
      </c>
      <c r="I23" s="10">
        <v>100</v>
      </c>
      <c r="J23" s="10">
        <v>94</v>
      </c>
      <c r="K23" s="10">
        <v>0</v>
      </c>
      <c r="L23" s="10">
        <v>3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1">
        <f t="shared" si="0"/>
        <v>439</v>
      </c>
    </row>
    <row r="24" spans="1:18" s="2" customFormat="1" ht="15" customHeight="1">
      <c r="A24" s="9" t="s">
        <v>38</v>
      </c>
      <c r="B24" s="10">
        <v>652</v>
      </c>
      <c r="C24" s="10">
        <v>42</v>
      </c>
      <c r="D24" s="10">
        <v>0</v>
      </c>
      <c r="E24" s="10">
        <v>0</v>
      </c>
      <c r="F24" s="10">
        <v>22</v>
      </c>
      <c r="G24" s="10">
        <v>86</v>
      </c>
      <c r="H24" s="10">
        <v>57</v>
      </c>
      <c r="I24" s="10">
        <v>72</v>
      </c>
      <c r="J24" s="10">
        <v>344</v>
      </c>
      <c r="K24" s="10">
        <v>0</v>
      </c>
      <c r="L24" s="10">
        <v>540</v>
      </c>
      <c r="M24" s="10">
        <v>125</v>
      </c>
      <c r="N24" s="10">
        <v>14</v>
      </c>
      <c r="O24" s="10">
        <v>0</v>
      </c>
      <c r="P24" s="10">
        <v>2</v>
      </c>
      <c r="Q24" s="10">
        <v>6</v>
      </c>
      <c r="R24" s="11">
        <f t="shared" si="0"/>
        <v>1962</v>
      </c>
    </row>
    <row r="25" spans="1:18" s="2" customFormat="1" ht="15" customHeight="1">
      <c r="A25" s="9" t="s">
        <v>39</v>
      </c>
      <c r="B25" s="10">
        <v>64</v>
      </c>
      <c r="C25" s="10">
        <v>23</v>
      </c>
      <c r="D25" s="10">
        <v>0</v>
      </c>
      <c r="E25" s="10">
        <v>1</v>
      </c>
      <c r="F25" s="10">
        <v>3</v>
      </c>
      <c r="G25" s="10">
        <v>0</v>
      </c>
      <c r="H25" s="10">
        <v>1</v>
      </c>
      <c r="I25" s="10">
        <v>16</v>
      </c>
      <c r="J25" s="10">
        <v>170</v>
      </c>
      <c r="K25" s="10">
        <v>1</v>
      </c>
      <c r="L25" s="10">
        <v>12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1">
        <f t="shared" si="0"/>
        <v>291</v>
      </c>
    </row>
    <row r="26" spans="1:18" s="2" customFormat="1" ht="15" customHeight="1">
      <c r="A26" s="9" t="s">
        <v>40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1">
        <f t="shared" si="0"/>
        <v>0</v>
      </c>
    </row>
    <row r="27" spans="1:18" s="2" customFormat="1" ht="15" customHeight="1">
      <c r="A27" s="9" t="s">
        <v>41</v>
      </c>
      <c r="B27" s="10">
        <v>557</v>
      </c>
      <c r="C27" s="10">
        <v>219</v>
      </c>
      <c r="D27" s="10">
        <v>113</v>
      </c>
      <c r="E27" s="10">
        <v>352</v>
      </c>
      <c r="F27" s="10">
        <v>175</v>
      </c>
      <c r="G27" s="10">
        <v>69</v>
      </c>
      <c r="H27" s="10">
        <v>91</v>
      </c>
      <c r="I27" s="10">
        <v>332</v>
      </c>
      <c r="J27" s="10">
        <v>134</v>
      </c>
      <c r="K27" s="10">
        <v>92</v>
      </c>
      <c r="L27" s="10">
        <v>16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1">
        <f t="shared" si="0"/>
        <v>2150</v>
      </c>
    </row>
    <row r="28" spans="1:18" s="2" customFormat="1" ht="15" customHeight="1">
      <c r="A28" s="9" t="s">
        <v>42</v>
      </c>
      <c r="B28" s="10">
        <v>3</v>
      </c>
      <c r="C28" s="10">
        <v>0</v>
      </c>
      <c r="D28" s="10">
        <v>0</v>
      </c>
      <c r="E28" s="10">
        <v>2</v>
      </c>
      <c r="F28" s="10">
        <v>26</v>
      </c>
      <c r="G28" s="10">
        <v>98</v>
      </c>
      <c r="H28" s="10">
        <v>0</v>
      </c>
      <c r="I28" s="10">
        <v>0</v>
      </c>
      <c r="J28" s="10">
        <v>3</v>
      </c>
      <c r="K28" s="10">
        <v>0</v>
      </c>
      <c r="L28" s="10">
        <v>2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1">
        <f t="shared" si="0"/>
        <v>134</v>
      </c>
    </row>
    <row r="29" spans="1:18" s="2" customFormat="1" ht="15" customHeight="1">
      <c r="A29" s="9" t="s">
        <v>43</v>
      </c>
      <c r="B29" s="10">
        <v>109</v>
      </c>
      <c r="C29" s="10">
        <v>25</v>
      </c>
      <c r="D29" s="10">
        <v>66</v>
      </c>
      <c r="E29" s="10">
        <v>7</v>
      </c>
      <c r="F29" s="10">
        <v>62</v>
      </c>
      <c r="G29" s="10">
        <v>12</v>
      </c>
      <c r="H29" s="10">
        <v>25</v>
      </c>
      <c r="I29" s="10">
        <v>35</v>
      </c>
      <c r="J29" s="10">
        <v>7</v>
      </c>
      <c r="K29" s="10">
        <v>15</v>
      </c>
      <c r="L29" s="10">
        <v>3</v>
      </c>
      <c r="M29" s="10">
        <v>70</v>
      </c>
      <c r="N29" s="10">
        <v>0</v>
      </c>
      <c r="O29" s="10">
        <v>0</v>
      </c>
      <c r="P29" s="10">
        <v>0</v>
      </c>
      <c r="Q29" s="10">
        <v>0</v>
      </c>
      <c r="R29" s="11">
        <f t="shared" si="0"/>
        <v>436</v>
      </c>
    </row>
    <row r="30" spans="1:18" s="2" customFormat="1" ht="15" customHeight="1">
      <c r="A30" s="9" t="s">
        <v>44</v>
      </c>
      <c r="B30" s="10">
        <v>31</v>
      </c>
      <c r="C30" s="10">
        <v>53</v>
      </c>
      <c r="D30" s="10">
        <v>2</v>
      </c>
      <c r="E30" s="10">
        <v>12</v>
      </c>
      <c r="F30" s="10">
        <v>0</v>
      </c>
      <c r="G30" s="10">
        <v>3</v>
      </c>
      <c r="H30" s="10">
        <v>15</v>
      </c>
      <c r="I30" s="10">
        <v>162</v>
      </c>
      <c r="J30" s="10">
        <v>55</v>
      </c>
      <c r="K30" s="10">
        <v>0</v>
      </c>
      <c r="L30" s="10">
        <v>10</v>
      </c>
      <c r="M30" s="10">
        <v>0</v>
      </c>
      <c r="N30" s="10">
        <v>2</v>
      </c>
      <c r="O30" s="10">
        <v>0</v>
      </c>
      <c r="P30" s="10">
        <v>0</v>
      </c>
      <c r="Q30" s="10">
        <v>0</v>
      </c>
      <c r="R30" s="11">
        <f t="shared" si="0"/>
        <v>345</v>
      </c>
    </row>
    <row r="31" spans="1:18" s="2" customFormat="1" ht="15" customHeight="1">
      <c r="A31" s="9" t="s">
        <v>45</v>
      </c>
      <c r="B31" s="10">
        <v>67</v>
      </c>
      <c r="C31" s="10">
        <v>1032</v>
      </c>
      <c r="D31" s="10">
        <v>2</v>
      </c>
      <c r="E31" s="10">
        <v>94</v>
      </c>
      <c r="F31" s="10">
        <v>7</v>
      </c>
      <c r="G31" s="10">
        <v>20</v>
      </c>
      <c r="H31" s="10">
        <v>45</v>
      </c>
      <c r="I31" s="10">
        <v>27</v>
      </c>
      <c r="J31" s="10">
        <v>113</v>
      </c>
      <c r="K31" s="10">
        <v>0</v>
      </c>
      <c r="L31" s="10">
        <v>5</v>
      </c>
      <c r="M31" s="10">
        <v>55</v>
      </c>
      <c r="N31" s="10">
        <v>0</v>
      </c>
      <c r="O31" s="10">
        <v>0</v>
      </c>
      <c r="P31" s="10">
        <v>0</v>
      </c>
      <c r="Q31" s="10">
        <v>4</v>
      </c>
      <c r="R31" s="11">
        <f t="shared" si="0"/>
        <v>1471</v>
      </c>
    </row>
    <row r="32" spans="1:18" s="2" customFormat="1" ht="15" customHeight="1">
      <c r="A32" s="9" t="s">
        <v>46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1">
        <f t="shared" si="0"/>
        <v>0</v>
      </c>
    </row>
    <row r="33" spans="1:18" s="2" customFormat="1" ht="15" customHeight="1">
      <c r="A33" s="9" t="s">
        <v>47</v>
      </c>
      <c r="B33" s="10">
        <v>781</v>
      </c>
      <c r="C33" s="10">
        <v>66</v>
      </c>
      <c r="D33" s="10">
        <v>3</v>
      </c>
      <c r="E33" s="10">
        <v>1250</v>
      </c>
      <c r="F33" s="10">
        <v>31</v>
      </c>
      <c r="G33" s="10">
        <v>18</v>
      </c>
      <c r="H33" s="10">
        <v>101</v>
      </c>
      <c r="I33" s="10">
        <v>117</v>
      </c>
      <c r="J33" s="10">
        <v>17</v>
      </c>
      <c r="K33" s="10">
        <v>8</v>
      </c>
      <c r="L33" s="10">
        <v>0</v>
      </c>
      <c r="M33" s="10">
        <v>0</v>
      </c>
      <c r="N33" s="10">
        <v>1</v>
      </c>
      <c r="O33" s="10">
        <v>1</v>
      </c>
      <c r="P33" s="10">
        <v>1</v>
      </c>
      <c r="Q33" s="10">
        <v>1</v>
      </c>
      <c r="R33" s="11">
        <f t="shared" si="0"/>
        <v>2396</v>
      </c>
    </row>
    <row r="34" spans="1:18" s="2" customFormat="1" ht="15" customHeight="1">
      <c r="A34" s="9" t="s">
        <v>48</v>
      </c>
      <c r="B34" s="10">
        <v>16</v>
      </c>
      <c r="C34" s="10">
        <v>0</v>
      </c>
      <c r="D34" s="10">
        <v>45</v>
      </c>
      <c r="E34" s="10">
        <v>4</v>
      </c>
      <c r="F34" s="10">
        <v>13</v>
      </c>
      <c r="G34" s="10">
        <v>70</v>
      </c>
      <c r="H34" s="10">
        <v>10</v>
      </c>
      <c r="I34" s="10">
        <v>143</v>
      </c>
      <c r="J34" s="10">
        <v>23</v>
      </c>
      <c r="K34" s="10">
        <v>0</v>
      </c>
      <c r="L34" s="10">
        <v>3</v>
      </c>
      <c r="M34" s="10">
        <v>1</v>
      </c>
      <c r="N34" s="10">
        <v>0</v>
      </c>
      <c r="O34" s="10">
        <v>0</v>
      </c>
      <c r="P34" s="10">
        <v>0</v>
      </c>
      <c r="Q34" s="10">
        <v>0</v>
      </c>
      <c r="R34" s="11">
        <f t="shared" si="0"/>
        <v>328</v>
      </c>
    </row>
    <row r="35" spans="1:18" s="2" customFormat="1" ht="15" customHeight="1">
      <c r="A35" s="9" t="s">
        <v>49</v>
      </c>
      <c r="B35" s="10">
        <v>1466</v>
      </c>
      <c r="C35" s="10">
        <v>318</v>
      </c>
      <c r="D35" s="10">
        <v>375</v>
      </c>
      <c r="E35" s="10">
        <v>761</v>
      </c>
      <c r="F35" s="10">
        <v>968</v>
      </c>
      <c r="G35" s="10">
        <v>251</v>
      </c>
      <c r="H35" s="10">
        <v>170</v>
      </c>
      <c r="I35" s="10">
        <v>1271</v>
      </c>
      <c r="J35" s="10">
        <v>245</v>
      </c>
      <c r="K35" s="10">
        <v>90</v>
      </c>
      <c r="L35" s="10">
        <v>1115</v>
      </c>
      <c r="M35" s="10">
        <v>574</v>
      </c>
      <c r="N35" s="10">
        <v>1</v>
      </c>
      <c r="O35" s="10">
        <v>0</v>
      </c>
      <c r="P35" s="10">
        <v>0</v>
      </c>
      <c r="Q35" s="10">
        <v>0</v>
      </c>
      <c r="R35" s="11">
        <f t="shared" si="0"/>
        <v>7605</v>
      </c>
    </row>
    <row r="36" spans="1:18" s="2" customFormat="1" ht="15" customHeight="1">
      <c r="A36" s="9" t="s">
        <v>50</v>
      </c>
      <c r="B36" s="10">
        <v>59</v>
      </c>
      <c r="C36" s="10">
        <v>64</v>
      </c>
      <c r="D36" s="10">
        <v>5</v>
      </c>
      <c r="E36" s="10">
        <v>16</v>
      </c>
      <c r="F36" s="10">
        <v>135</v>
      </c>
      <c r="G36" s="10">
        <v>16</v>
      </c>
      <c r="H36" s="10">
        <v>30</v>
      </c>
      <c r="I36" s="10">
        <v>31</v>
      </c>
      <c r="J36" s="10">
        <v>2</v>
      </c>
      <c r="K36" s="10">
        <v>0</v>
      </c>
      <c r="L36" s="10">
        <v>227</v>
      </c>
      <c r="M36" s="10">
        <v>109</v>
      </c>
      <c r="N36" s="10">
        <v>6</v>
      </c>
      <c r="O36" s="10">
        <v>0</v>
      </c>
      <c r="P36" s="10">
        <v>0</v>
      </c>
      <c r="Q36" s="10">
        <v>0</v>
      </c>
      <c r="R36" s="11">
        <f t="shared" si="0"/>
        <v>700</v>
      </c>
    </row>
    <row r="37" spans="1:18" s="2" customFormat="1" ht="15" customHeight="1">
      <c r="A37" s="9" t="s">
        <v>51</v>
      </c>
      <c r="B37" s="10">
        <v>161</v>
      </c>
      <c r="C37" s="10">
        <v>58</v>
      </c>
      <c r="D37" s="10">
        <v>22</v>
      </c>
      <c r="E37" s="10">
        <v>505</v>
      </c>
      <c r="F37" s="10">
        <v>432</v>
      </c>
      <c r="G37" s="10">
        <v>45</v>
      </c>
      <c r="H37" s="10">
        <v>23</v>
      </c>
      <c r="I37" s="10">
        <v>417</v>
      </c>
      <c r="J37" s="10">
        <v>59</v>
      </c>
      <c r="K37" s="10">
        <v>822</v>
      </c>
      <c r="L37" s="10">
        <v>1319</v>
      </c>
      <c r="M37" s="10">
        <v>0</v>
      </c>
      <c r="N37" s="10">
        <v>2</v>
      </c>
      <c r="O37" s="10">
        <v>0</v>
      </c>
      <c r="P37" s="10">
        <v>0</v>
      </c>
      <c r="Q37" s="10">
        <v>0</v>
      </c>
      <c r="R37" s="11">
        <f t="shared" si="0"/>
        <v>3865</v>
      </c>
    </row>
    <row r="38" spans="1:18" s="2" customFormat="1" ht="15" customHeight="1">
      <c r="A38" s="9" t="s">
        <v>52</v>
      </c>
      <c r="B38" s="10">
        <v>44</v>
      </c>
      <c r="C38" s="10">
        <v>3</v>
      </c>
      <c r="D38" s="10">
        <v>0</v>
      </c>
      <c r="E38" s="10">
        <v>643</v>
      </c>
      <c r="F38" s="10">
        <v>7</v>
      </c>
      <c r="G38" s="10">
        <v>3</v>
      </c>
      <c r="H38" s="10">
        <v>0</v>
      </c>
      <c r="I38" s="10">
        <v>0</v>
      </c>
      <c r="J38" s="10">
        <v>6</v>
      </c>
      <c r="K38" s="10">
        <v>0</v>
      </c>
      <c r="L38" s="10">
        <v>0</v>
      </c>
      <c r="M38" s="10">
        <v>0</v>
      </c>
      <c r="N38" s="10">
        <v>553</v>
      </c>
      <c r="O38" s="10">
        <v>0</v>
      </c>
      <c r="P38" s="10">
        <v>0</v>
      </c>
      <c r="Q38" s="10">
        <v>0</v>
      </c>
      <c r="R38" s="11">
        <f t="shared" si="0"/>
        <v>1259</v>
      </c>
    </row>
    <row r="39" spans="1:18" s="2" customFormat="1" ht="15" customHeight="1">
      <c r="A39" s="9" t="s">
        <v>53</v>
      </c>
      <c r="B39" s="10">
        <v>273</v>
      </c>
      <c r="C39" s="10">
        <v>106</v>
      </c>
      <c r="D39" s="10">
        <v>486</v>
      </c>
      <c r="E39" s="10">
        <v>802</v>
      </c>
      <c r="F39" s="10">
        <v>76</v>
      </c>
      <c r="G39" s="10">
        <v>40</v>
      </c>
      <c r="H39" s="10">
        <v>517</v>
      </c>
      <c r="I39" s="10">
        <v>908</v>
      </c>
      <c r="J39" s="10">
        <v>50</v>
      </c>
      <c r="K39" s="10">
        <v>203</v>
      </c>
      <c r="L39" s="10">
        <v>7</v>
      </c>
      <c r="M39" s="10">
        <v>50</v>
      </c>
      <c r="N39" s="10">
        <v>0</v>
      </c>
      <c r="O39" s="10">
        <v>0</v>
      </c>
      <c r="P39" s="10">
        <v>0</v>
      </c>
      <c r="Q39" s="10">
        <v>0</v>
      </c>
      <c r="R39" s="11">
        <f t="shared" si="0"/>
        <v>3518</v>
      </c>
    </row>
    <row r="40" spans="1:18" s="2" customFormat="1" ht="15" customHeight="1">
      <c r="A40" s="9" t="s">
        <v>54</v>
      </c>
      <c r="B40" s="10">
        <v>150</v>
      </c>
      <c r="C40" s="10">
        <v>291</v>
      </c>
      <c r="D40" s="10">
        <v>0</v>
      </c>
      <c r="E40" s="10">
        <v>0</v>
      </c>
      <c r="F40" s="10">
        <v>405</v>
      </c>
      <c r="G40" s="10">
        <v>176</v>
      </c>
      <c r="H40" s="10">
        <v>301</v>
      </c>
      <c r="I40" s="10">
        <v>49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1">
        <f t="shared" si="0"/>
        <v>1372</v>
      </c>
    </row>
    <row r="41" spans="1:18" s="2" customFormat="1" ht="15" customHeight="1">
      <c r="A41" s="9" t="s">
        <v>55</v>
      </c>
      <c r="B41" s="10">
        <v>0</v>
      </c>
      <c r="C41" s="10">
        <v>47</v>
      </c>
      <c r="D41" s="10">
        <v>7</v>
      </c>
      <c r="E41" s="10">
        <v>14</v>
      </c>
      <c r="F41" s="10">
        <v>16</v>
      </c>
      <c r="G41" s="10">
        <v>15</v>
      </c>
      <c r="H41" s="10">
        <v>2</v>
      </c>
      <c r="I41" s="10">
        <v>888</v>
      </c>
      <c r="J41" s="10">
        <v>200</v>
      </c>
      <c r="K41" s="10">
        <v>4</v>
      </c>
      <c r="L41" s="10">
        <v>102</v>
      </c>
      <c r="M41" s="10">
        <v>0</v>
      </c>
      <c r="N41" s="10">
        <v>8</v>
      </c>
      <c r="O41" s="10">
        <v>0</v>
      </c>
      <c r="P41" s="10">
        <v>0</v>
      </c>
      <c r="Q41" s="10">
        <v>0</v>
      </c>
      <c r="R41" s="11">
        <f t="shared" si="0"/>
        <v>1303</v>
      </c>
    </row>
    <row r="42" spans="1:18" s="2" customFormat="1" ht="15" customHeight="1">
      <c r="A42" s="9" t="s">
        <v>56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1">
        <f t="shared" si="0"/>
        <v>0</v>
      </c>
    </row>
    <row r="43" spans="1:18" s="2" customFormat="1" ht="15" customHeight="1">
      <c r="A43" s="9" t="s">
        <v>57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1">
        <f t="shared" si="0"/>
        <v>0</v>
      </c>
    </row>
    <row r="44" spans="1:18" s="2" customFormat="1" ht="15" customHeight="1">
      <c r="A44" s="9" t="s">
        <v>58</v>
      </c>
      <c r="B44" s="10">
        <v>1517</v>
      </c>
      <c r="C44" s="10">
        <v>387</v>
      </c>
      <c r="D44" s="10">
        <v>549</v>
      </c>
      <c r="E44" s="10">
        <v>817</v>
      </c>
      <c r="F44" s="10">
        <v>1877</v>
      </c>
      <c r="G44" s="10">
        <v>1309</v>
      </c>
      <c r="H44" s="10">
        <v>713</v>
      </c>
      <c r="I44" s="10">
        <v>1738</v>
      </c>
      <c r="J44" s="10">
        <v>327</v>
      </c>
      <c r="K44" s="10">
        <v>881</v>
      </c>
      <c r="L44" s="10">
        <v>48</v>
      </c>
      <c r="M44" s="10">
        <v>106</v>
      </c>
      <c r="N44" s="10">
        <v>0</v>
      </c>
      <c r="O44" s="10">
        <v>0</v>
      </c>
      <c r="P44" s="10">
        <v>0</v>
      </c>
      <c r="Q44" s="10">
        <v>0</v>
      </c>
      <c r="R44" s="11">
        <f t="shared" si="0"/>
        <v>10269</v>
      </c>
    </row>
    <row r="45" spans="1:18" s="2" customFormat="1" ht="15" customHeight="1">
      <c r="A45" s="9" t="s">
        <v>59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4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20</v>
      </c>
      <c r="R45" s="11">
        <f t="shared" si="0"/>
        <v>24</v>
      </c>
    </row>
    <row r="46" spans="1:18" s="2" customFormat="1" ht="15" customHeight="1">
      <c r="A46" s="9" t="s">
        <v>60</v>
      </c>
      <c r="B46" s="10">
        <v>121</v>
      </c>
      <c r="C46" s="10">
        <v>501</v>
      </c>
      <c r="D46" s="10">
        <v>4182</v>
      </c>
      <c r="E46" s="10">
        <v>6067</v>
      </c>
      <c r="F46" s="10">
        <v>95</v>
      </c>
      <c r="G46" s="10">
        <v>2746</v>
      </c>
      <c r="H46" s="10">
        <v>34</v>
      </c>
      <c r="I46" s="10">
        <v>2713</v>
      </c>
      <c r="J46" s="10">
        <v>681</v>
      </c>
      <c r="K46" s="10">
        <v>4323</v>
      </c>
      <c r="L46" s="10">
        <v>780</v>
      </c>
      <c r="M46" s="10">
        <v>177</v>
      </c>
      <c r="N46" s="10">
        <v>5</v>
      </c>
      <c r="O46" s="10">
        <v>33</v>
      </c>
      <c r="P46" s="10">
        <v>7</v>
      </c>
      <c r="Q46" s="10">
        <v>7</v>
      </c>
      <c r="R46" s="11">
        <f t="shared" si="0"/>
        <v>22472</v>
      </c>
    </row>
    <row r="47" spans="1:18" s="2" customFormat="1" ht="15" customHeight="1">
      <c r="A47" s="9" t="s">
        <v>61</v>
      </c>
      <c r="B47" s="10">
        <v>33</v>
      </c>
      <c r="C47" s="10">
        <v>28</v>
      </c>
      <c r="D47" s="10">
        <v>0</v>
      </c>
      <c r="E47" s="10">
        <v>25</v>
      </c>
      <c r="F47" s="10">
        <v>19</v>
      </c>
      <c r="G47" s="10">
        <v>7454</v>
      </c>
      <c r="H47" s="10">
        <v>20</v>
      </c>
      <c r="I47" s="10">
        <v>20</v>
      </c>
      <c r="J47" s="10">
        <v>35</v>
      </c>
      <c r="K47" s="10">
        <v>27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1">
        <f t="shared" si="0"/>
        <v>7661</v>
      </c>
    </row>
    <row r="48" spans="1:18" s="2" customFormat="1" ht="15" customHeight="1">
      <c r="A48" s="9" t="s">
        <v>62</v>
      </c>
      <c r="B48" s="10">
        <v>331</v>
      </c>
      <c r="C48" s="10">
        <v>30</v>
      </c>
      <c r="D48" s="10">
        <v>41</v>
      </c>
      <c r="E48" s="10">
        <v>45</v>
      </c>
      <c r="F48" s="10">
        <v>22</v>
      </c>
      <c r="G48" s="10">
        <v>24</v>
      </c>
      <c r="H48" s="10">
        <v>246</v>
      </c>
      <c r="I48" s="10">
        <v>76</v>
      </c>
      <c r="J48" s="10">
        <v>56</v>
      </c>
      <c r="K48" s="10">
        <v>17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1">
        <f t="shared" si="0"/>
        <v>888</v>
      </c>
    </row>
    <row r="49" spans="1:18" s="2" customFormat="1" ht="15" customHeight="1">
      <c r="A49" s="9" t="s">
        <v>63</v>
      </c>
      <c r="B49" s="10">
        <v>312</v>
      </c>
      <c r="C49" s="10">
        <v>91</v>
      </c>
      <c r="D49" s="10">
        <v>980</v>
      </c>
      <c r="E49" s="10">
        <v>1</v>
      </c>
      <c r="F49" s="10">
        <v>121</v>
      </c>
      <c r="G49" s="10">
        <v>47</v>
      </c>
      <c r="H49" s="10">
        <v>37</v>
      </c>
      <c r="I49" s="10">
        <v>72</v>
      </c>
      <c r="J49" s="10">
        <v>36</v>
      </c>
      <c r="K49" s="10">
        <v>1957</v>
      </c>
      <c r="L49" s="10">
        <v>24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1">
        <f t="shared" si="0"/>
        <v>3678</v>
      </c>
    </row>
    <row r="50" spans="1:18" ht="15">
      <c r="A50" s="9" t="s">
        <v>64</v>
      </c>
      <c r="B50" s="10">
        <v>22</v>
      </c>
      <c r="C50" s="10">
        <v>15</v>
      </c>
      <c r="D50" s="10">
        <v>597</v>
      </c>
      <c r="E50" s="10">
        <v>25</v>
      </c>
      <c r="F50" s="10">
        <v>6</v>
      </c>
      <c r="G50" s="10">
        <v>0</v>
      </c>
      <c r="H50" s="10">
        <v>21</v>
      </c>
      <c r="I50" s="10">
        <v>1218</v>
      </c>
      <c r="J50" s="10">
        <v>7</v>
      </c>
      <c r="K50" s="10">
        <v>2</v>
      </c>
      <c r="L50" s="10">
        <v>10</v>
      </c>
      <c r="M50" s="10">
        <v>0</v>
      </c>
      <c r="N50" s="10">
        <v>2</v>
      </c>
      <c r="O50" s="10">
        <v>0</v>
      </c>
      <c r="P50" s="10">
        <v>0</v>
      </c>
      <c r="Q50" s="10">
        <v>0</v>
      </c>
      <c r="R50" s="11">
        <f t="shared" si="0"/>
        <v>1925</v>
      </c>
    </row>
    <row r="51" spans="1:18" s="2" customFormat="1" ht="15" customHeight="1">
      <c r="A51" s="12" t="s">
        <v>18</v>
      </c>
      <c r="B51" s="13">
        <f aca="true" t="shared" si="1" ref="B51:R51">SUM(B5:B50)</f>
        <v>10422</v>
      </c>
      <c r="C51" s="13">
        <f t="shared" si="1"/>
        <v>5173</v>
      </c>
      <c r="D51" s="13">
        <f t="shared" si="1"/>
        <v>7836</v>
      </c>
      <c r="E51" s="13">
        <f t="shared" si="1"/>
        <v>13288</v>
      </c>
      <c r="F51" s="13">
        <f t="shared" si="1"/>
        <v>5342</v>
      </c>
      <c r="G51" s="13">
        <f t="shared" si="1"/>
        <v>13956</v>
      </c>
      <c r="H51" s="13">
        <f t="shared" si="1"/>
        <v>5030</v>
      </c>
      <c r="I51" s="13">
        <f t="shared" si="1"/>
        <v>12443</v>
      </c>
      <c r="J51" s="13">
        <f t="shared" si="1"/>
        <v>4201</v>
      </c>
      <c r="K51" s="13">
        <f t="shared" si="1"/>
        <v>11143</v>
      </c>
      <c r="L51" s="13">
        <f t="shared" si="1"/>
        <v>4922</v>
      </c>
      <c r="M51" s="13">
        <f t="shared" si="1"/>
        <v>1901</v>
      </c>
      <c r="N51" s="13">
        <f t="shared" si="1"/>
        <v>670</v>
      </c>
      <c r="O51" s="13">
        <f t="shared" si="1"/>
        <v>193</v>
      </c>
      <c r="P51" s="13">
        <f t="shared" si="1"/>
        <v>331</v>
      </c>
      <c r="Q51" s="13">
        <f t="shared" si="1"/>
        <v>64</v>
      </c>
      <c r="R51" s="14">
        <f t="shared" si="1"/>
        <v>96915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D3C4C-C0C9-42E2-9815-EF1F6863E919}">
  <dimension ref="A1:Y51"/>
  <sheetViews>
    <sheetView zoomScale="80" zoomScaleNormal="80"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5"/>
  <cols>
    <col min="1" max="1" width="28.00390625" style="1" customWidth="1"/>
    <col min="2" max="25" width="17.140625" style="1" customWidth="1"/>
  </cols>
  <sheetData>
    <row r="1" spans="1:2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>
      <c r="A2" s="4" t="s">
        <v>65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2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2" customFormat="1" ht="30.75" customHeight="1">
      <c r="A4" s="6" t="s">
        <v>66</v>
      </c>
      <c r="B4" s="7" t="s">
        <v>67</v>
      </c>
      <c r="C4" s="7" t="s">
        <v>68</v>
      </c>
      <c r="D4" s="7" t="s">
        <v>69</v>
      </c>
      <c r="E4" s="7" t="s">
        <v>70</v>
      </c>
      <c r="F4" s="7" t="s">
        <v>71</v>
      </c>
      <c r="G4" s="7" t="s">
        <v>72</v>
      </c>
      <c r="H4" s="7" t="s">
        <v>73</v>
      </c>
      <c r="I4" s="7" t="s">
        <v>74</v>
      </c>
      <c r="J4" s="7" t="s">
        <v>75</v>
      </c>
      <c r="K4" s="7" t="s">
        <v>76</v>
      </c>
      <c r="L4" s="7" t="s">
        <v>77</v>
      </c>
      <c r="M4" s="7" t="s">
        <v>78</v>
      </c>
      <c r="N4" s="7" t="s">
        <v>79</v>
      </c>
      <c r="O4" s="7" t="s">
        <v>80</v>
      </c>
      <c r="P4" s="7" t="s">
        <v>81</v>
      </c>
      <c r="Q4" s="7" t="s">
        <v>82</v>
      </c>
      <c r="R4" s="7" t="s">
        <v>83</v>
      </c>
      <c r="S4" s="7" t="s">
        <v>84</v>
      </c>
      <c r="T4" s="7" t="s">
        <v>85</v>
      </c>
      <c r="U4" s="7" t="s">
        <v>86</v>
      </c>
      <c r="V4" s="7" t="s">
        <v>87</v>
      </c>
      <c r="W4" s="7" t="s">
        <v>88</v>
      </c>
      <c r="X4" s="7" t="s">
        <v>89</v>
      </c>
      <c r="Y4" s="8" t="s">
        <v>18</v>
      </c>
    </row>
    <row r="5" spans="1:25" ht="15">
      <c r="A5" s="9" t="s">
        <v>19</v>
      </c>
      <c r="B5" s="10">
        <v>479</v>
      </c>
      <c r="C5" s="10">
        <v>0</v>
      </c>
      <c r="D5" s="10">
        <v>21</v>
      </c>
      <c r="E5" s="10">
        <v>0</v>
      </c>
      <c r="F5" s="10">
        <v>0</v>
      </c>
      <c r="G5" s="10">
        <v>0</v>
      </c>
      <c r="H5" s="10">
        <v>0</v>
      </c>
      <c r="I5" s="10">
        <v>26</v>
      </c>
      <c r="J5" s="10">
        <v>4</v>
      </c>
      <c r="K5" s="10">
        <v>711</v>
      </c>
      <c r="L5" s="10">
        <v>0</v>
      </c>
      <c r="M5" s="10">
        <v>0</v>
      </c>
      <c r="N5" s="10">
        <v>10</v>
      </c>
      <c r="O5" s="10">
        <v>0</v>
      </c>
      <c r="P5" s="10">
        <v>0</v>
      </c>
      <c r="Q5" s="10">
        <v>0</v>
      </c>
      <c r="R5" s="10">
        <v>0</v>
      </c>
      <c r="S5" s="10">
        <v>121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1">
        <v>908</v>
      </c>
    </row>
    <row r="6" spans="1:25" s="2" customFormat="1" ht="15" customHeight="1">
      <c r="A6" s="9" t="s">
        <v>20</v>
      </c>
      <c r="B6" s="10">
        <v>1355</v>
      </c>
      <c r="C6" s="10">
        <v>118</v>
      </c>
      <c r="D6" s="10">
        <v>222</v>
      </c>
      <c r="E6" s="10">
        <v>0</v>
      </c>
      <c r="F6" s="10">
        <v>0</v>
      </c>
      <c r="G6" s="10">
        <v>0</v>
      </c>
      <c r="H6" s="10">
        <v>6</v>
      </c>
      <c r="I6" s="10">
        <v>42</v>
      </c>
      <c r="J6" s="10">
        <v>90</v>
      </c>
      <c r="K6" s="10">
        <v>2227</v>
      </c>
      <c r="L6" s="10">
        <v>0</v>
      </c>
      <c r="M6" s="10">
        <v>0</v>
      </c>
      <c r="N6" s="10">
        <v>46</v>
      </c>
      <c r="O6" s="10">
        <v>0</v>
      </c>
      <c r="P6" s="10">
        <v>0</v>
      </c>
      <c r="Q6" s="10">
        <v>0</v>
      </c>
      <c r="R6" s="10">
        <v>0</v>
      </c>
      <c r="S6" s="10">
        <v>305</v>
      </c>
      <c r="T6" s="10">
        <v>15</v>
      </c>
      <c r="U6" s="10">
        <v>0</v>
      </c>
      <c r="V6" s="10">
        <v>0</v>
      </c>
      <c r="W6" s="10">
        <v>0</v>
      </c>
      <c r="X6" s="10">
        <v>0</v>
      </c>
      <c r="Y6" s="11">
        <v>3105</v>
      </c>
    </row>
    <row r="7" spans="1:25" s="2" customFormat="1" ht="15" customHeight="1">
      <c r="A7" s="9" t="s">
        <v>21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1">
        <v>0</v>
      </c>
    </row>
    <row r="8" spans="1:25" s="2" customFormat="1" ht="15" customHeight="1">
      <c r="A8" s="9" t="s">
        <v>22</v>
      </c>
      <c r="B8" s="10">
        <v>637</v>
      </c>
      <c r="C8" s="10">
        <v>0</v>
      </c>
      <c r="D8" s="10">
        <v>18</v>
      </c>
      <c r="E8" s="10">
        <v>0</v>
      </c>
      <c r="F8" s="10">
        <v>0</v>
      </c>
      <c r="G8" s="10">
        <v>0</v>
      </c>
      <c r="H8" s="10">
        <v>0</v>
      </c>
      <c r="I8" s="10">
        <v>3</v>
      </c>
      <c r="J8" s="10">
        <v>8</v>
      </c>
      <c r="K8" s="10">
        <v>1041</v>
      </c>
      <c r="L8" s="10">
        <v>0</v>
      </c>
      <c r="M8" s="10">
        <v>0</v>
      </c>
      <c r="N8" s="10">
        <v>5</v>
      </c>
      <c r="O8" s="10">
        <v>0</v>
      </c>
      <c r="P8" s="10">
        <v>0</v>
      </c>
      <c r="Q8" s="10">
        <v>0</v>
      </c>
      <c r="R8" s="10">
        <v>0</v>
      </c>
      <c r="S8" s="10">
        <v>30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1">
        <v>1099</v>
      </c>
    </row>
    <row r="9" spans="1:25" s="2" customFormat="1" ht="15" customHeight="1">
      <c r="A9" s="9" t="s">
        <v>23</v>
      </c>
      <c r="B9" s="10">
        <v>321</v>
      </c>
      <c r="C9" s="10">
        <v>0</v>
      </c>
      <c r="D9" s="10">
        <v>7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1</v>
      </c>
      <c r="K9" s="10">
        <v>404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4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1">
        <v>422</v>
      </c>
    </row>
    <row r="10" spans="1:25" s="2" customFormat="1" ht="15" customHeight="1">
      <c r="A10" s="9" t="s">
        <v>24</v>
      </c>
      <c r="B10" s="10">
        <v>81</v>
      </c>
      <c r="C10" s="10">
        <v>0</v>
      </c>
      <c r="D10" s="10">
        <v>1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123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1">
        <v>124</v>
      </c>
    </row>
    <row r="11" spans="1:25" s="2" customFormat="1" ht="15" customHeight="1">
      <c r="A11" s="9" t="s">
        <v>25</v>
      </c>
      <c r="B11" s="10">
        <v>417</v>
      </c>
      <c r="C11" s="10">
        <v>4</v>
      </c>
      <c r="D11" s="10">
        <v>78</v>
      </c>
      <c r="E11" s="10">
        <v>0</v>
      </c>
      <c r="F11" s="10">
        <v>0</v>
      </c>
      <c r="G11" s="10">
        <v>0</v>
      </c>
      <c r="H11" s="10">
        <v>36</v>
      </c>
      <c r="I11" s="10">
        <v>43</v>
      </c>
      <c r="J11" s="10">
        <v>46</v>
      </c>
      <c r="K11" s="10">
        <v>683</v>
      </c>
      <c r="L11" s="10">
        <v>0</v>
      </c>
      <c r="M11" s="10">
        <v>0</v>
      </c>
      <c r="N11" s="10">
        <v>17</v>
      </c>
      <c r="O11" s="10">
        <v>0</v>
      </c>
      <c r="P11" s="10">
        <v>0</v>
      </c>
      <c r="Q11" s="10">
        <v>0</v>
      </c>
      <c r="R11" s="10">
        <v>0</v>
      </c>
      <c r="S11" s="10">
        <v>164</v>
      </c>
      <c r="T11" s="10">
        <v>17</v>
      </c>
      <c r="U11" s="10">
        <v>0</v>
      </c>
      <c r="V11" s="10">
        <v>3</v>
      </c>
      <c r="W11" s="10">
        <v>0</v>
      </c>
      <c r="X11" s="10">
        <v>0</v>
      </c>
      <c r="Y11" s="11">
        <v>1097</v>
      </c>
    </row>
    <row r="12" spans="1:25" s="2" customFormat="1" ht="15" customHeight="1">
      <c r="A12" s="9" t="s">
        <v>26</v>
      </c>
      <c r="B12" s="10">
        <v>0</v>
      </c>
      <c r="C12" s="10">
        <v>0</v>
      </c>
      <c r="D12" s="10">
        <v>4</v>
      </c>
      <c r="E12" s="10">
        <v>0</v>
      </c>
      <c r="F12" s="10">
        <v>0</v>
      </c>
      <c r="G12" s="10">
        <v>0</v>
      </c>
      <c r="H12" s="10">
        <v>0</v>
      </c>
      <c r="I12" s="10">
        <v>2</v>
      </c>
      <c r="J12" s="10">
        <v>0</v>
      </c>
      <c r="K12" s="10">
        <v>2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1">
        <v>8</v>
      </c>
    </row>
    <row r="13" spans="1:25" s="2" customFormat="1" ht="15" customHeight="1">
      <c r="A13" s="9" t="s">
        <v>27</v>
      </c>
      <c r="B13" s="10">
        <v>189</v>
      </c>
      <c r="C13" s="10">
        <v>6</v>
      </c>
      <c r="D13" s="10">
        <v>66</v>
      </c>
      <c r="E13" s="10">
        <v>0</v>
      </c>
      <c r="F13" s="10">
        <v>0</v>
      </c>
      <c r="G13" s="10">
        <v>0</v>
      </c>
      <c r="H13" s="10">
        <v>0</v>
      </c>
      <c r="I13" s="10">
        <v>20</v>
      </c>
      <c r="J13" s="10">
        <v>72</v>
      </c>
      <c r="K13" s="10">
        <v>324</v>
      </c>
      <c r="L13" s="10">
        <v>0</v>
      </c>
      <c r="M13" s="10">
        <v>0</v>
      </c>
      <c r="N13" s="10">
        <v>90</v>
      </c>
      <c r="O13" s="10">
        <v>0</v>
      </c>
      <c r="P13" s="10">
        <v>0</v>
      </c>
      <c r="Q13" s="10">
        <v>0</v>
      </c>
      <c r="R13" s="10">
        <v>0</v>
      </c>
      <c r="S13" s="10">
        <v>117</v>
      </c>
      <c r="T13" s="10">
        <v>3</v>
      </c>
      <c r="U13" s="10">
        <v>0</v>
      </c>
      <c r="V13" s="10">
        <v>0</v>
      </c>
      <c r="W13" s="10">
        <v>0</v>
      </c>
      <c r="X13" s="10">
        <v>0</v>
      </c>
      <c r="Y13" s="11">
        <v>679</v>
      </c>
    </row>
    <row r="14" spans="1:25" s="2" customFormat="1" ht="15" customHeight="1">
      <c r="A14" s="9" t="s">
        <v>28</v>
      </c>
      <c r="B14" s="10">
        <v>704</v>
      </c>
      <c r="C14" s="10">
        <v>0</v>
      </c>
      <c r="D14" s="10">
        <v>6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1</v>
      </c>
      <c r="K14" s="10">
        <v>2040</v>
      </c>
      <c r="L14" s="10">
        <v>0</v>
      </c>
      <c r="M14" s="10">
        <v>0</v>
      </c>
      <c r="N14" s="10">
        <v>1</v>
      </c>
      <c r="O14" s="10">
        <v>0</v>
      </c>
      <c r="P14" s="10">
        <v>0</v>
      </c>
      <c r="Q14" s="10">
        <v>0</v>
      </c>
      <c r="R14" s="10">
        <v>0</v>
      </c>
      <c r="S14" s="10">
        <v>27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1">
        <v>2779</v>
      </c>
    </row>
    <row r="15" spans="1:25" s="2" customFormat="1" ht="15" customHeight="1">
      <c r="A15" s="9" t="s">
        <v>29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1">
        <v>0</v>
      </c>
    </row>
    <row r="16" spans="1:25" s="2" customFormat="1" ht="15" customHeight="1">
      <c r="A16" s="9" t="s">
        <v>30</v>
      </c>
      <c r="B16" s="10">
        <v>317</v>
      </c>
      <c r="C16" s="10">
        <v>37</v>
      </c>
      <c r="D16" s="10">
        <v>60</v>
      </c>
      <c r="E16" s="10">
        <v>0</v>
      </c>
      <c r="F16" s="10">
        <v>0</v>
      </c>
      <c r="G16" s="10">
        <v>0</v>
      </c>
      <c r="H16" s="10">
        <v>0</v>
      </c>
      <c r="I16" s="10">
        <v>27</v>
      </c>
      <c r="J16" s="10">
        <v>63</v>
      </c>
      <c r="K16" s="10">
        <v>556</v>
      </c>
      <c r="L16" s="10">
        <v>0</v>
      </c>
      <c r="M16" s="10">
        <v>0</v>
      </c>
      <c r="N16" s="10">
        <v>10</v>
      </c>
      <c r="O16" s="10">
        <v>0</v>
      </c>
      <c r="P16" s="10">
        <v>0</v>
      </c>
      <c r="Q16" s="10">
        <v>0</v>
      </c>
      <c r="R16" s="10">
        <v>0</v>
      </c>
      <c r="S16" s="10">
        <v>245</v>
      </c>
      <c r="T16" s="10">
        <v>2</v>
      </c>
      <c r="U16" s="10">
        <v>0</v>
      </c>
      <c r="V16" s="10">
        <v>0</v>
      </c>
      <c r="W16" s="10">
        <v>0</v>
      </c>
      <c r="X16" s="10">
        <v>0</v>
      </c>
      <c r="Y16" s="11">
        <v>997</v>
      </c>
    </row>
    <row r="17" spans="1:25" s="2" customFormat="1" ht="15" customHeight="1">
      <c r="A17" s="9" t="s">
        <v>31</v>
      </c>
      <c r="B17" s="10">
        <v>1700</v>
      </c>
      <c r="C17" s="10">
        <v>1144</v>
      </c>
      <c r="D17" s="10">
        <v>337</v>
      </c>
      <c r="E17" s="10">
        <v>0</v>
      </c>
      <c r="F17" s="10">
        <v>0</v>
      </c>
      <c r="G17" s="10">
        <v>0</v>
      </c>
      <c r="H17" s="10">
        <v>9</v>
      </c>
      <c r="I17" s="10">
        <v>657</v>
      </c>
      <c r="J17" s="10">
        <v>805</v>
      </c>
      <c r="K17" s="10">
        <v>2313</v>
      </c>
      <c r="L17" s="10">
        <v>0</v>
      </c>
      <c r="M17" s="10">
        <v>0</v>
      </c>
      <c r="N17" s="10">
        <v>516</v>
      </c>
      <c r="O17" s="10">
        <v>2</v>
      </c>
      <c r="P17" s="10">
        <v>0</v>
      </c>
      <c r="Q17" s="10">
        <v>5</v>
      </c>
      <c r="R17" s="10">
        <v>0</v>
      </c>
      <c r="S17" s="10">
        <v>1629</v>
      </c>
      <c r="T17" s="10">
        <v>650</v>
      </c>
      <c r="U17" s="10">
        <v>0</v>
      </c>
      <c r="V17" s="10">
        <v>487</v>
      </c>
      <c r="W17" s="10">
        <v>0</v>
      </c>
      <c r="X17" s="10">
        <v>0</v>
      </c>
      <c r="Y17" s="11">
        <v>7479</v>
      </c>
    </row>
    <row r="18" spans="1:25" s="2" customFormat="1" ht="15" customHeight="1">
      <c r="A18" s="9" t="s">
        <v>32</v>
      </c>
      <c r="B18" s="10">
        <v>12</v>
      </c>
      <c r="C18" s="10">
        <v>0</v>
      </c>
      <c r="D18" s="10">
        <v>22</v>
      </c>
      <c r="E18" s="10">
        <v>0</v>
      </c>
      <c r="F18" s="10">
        <v>0</v>
      </c>
      <c r="G18" s="10">
        <v>0</v>
      </c>
      <c r="H18" s="10">
        <v>4</v>
      </c>
      <c r="I18" s="10">
        <v>26</v>
      </c>
      <c r="J18" s="10">
        <v>47</v>
      </c>
      <c r="K18" s="10">
        <v>146</v>
      </c>
      <c r="L18" s="10">
        <v>0</v>
      </c>
      <c r="M18" s="10">
        <v>0</v>
      </c>
      <c r="N18" s="10">
        <v>5</v>
      </c>
      <c r="O18" s="10">
        <v>0</v>
      </c>
      <c r="P18" s="10">
        <v>0</v>
      </c>
      <c r="Q18" s="10">
        <v>0</v>
      </c>
      <c r="R18" s="10">
        <v>0</v>
      </c>
      <c r="S18" s="10">
        <v>81</v>
      </c>
      <c r="T18" s="10">
        <v>8</v>
      </c>
      <c r="U18" s="10">
        <v>0</v>
      </c>
      <c r="V18" s="10">
        <v>0</v>
      </c>
      <c r="W18" s="10">
        <v>0</v>
      </c>
      <c r="X18" s="10">
        <v>0</v>
      </c>
      <c r="Y18" s="11">
        <v>351</v>
      </c>
    </row>
    <row r="19" spans="1:25" s="2" customFormat="1" ht="15" customHeight="1">
      <c r="A19" s="9" t="s">
        <v>33</v>
      </c>
      <c r="B19" s="10">
        <v>2</v>
      </c>
      <c r="C19" s="10">
        <v>0</v>
      </c>
      <c r="D19" s="10">
        <v>6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1</v>
      </c>
      <c r="K19" s="10">
        <v>712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14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1">
        <v>735</v>
      </c>
    </row>
    <row r="20" spans="1:25" s="2" customFormat="1" ht="15" customHeight="1">
      <c r="A20" s="9" t="s">
        <v>34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1">
        <v>0</v>
      </c>
    </row>
    <row r="21" spans="1:25" s="2" customFormat="1" ht="15" customHeight="1">
      <c r="A21" s="9" t="s">
        <v>35</v>
      </c>
      <c r="B21" s="10">
        <v>23</v>
      </c>
      <c r="C21" s="10">
        <v>26</v>
      </c>
      <c r="D21" s="10">
        <v>34</v>
      </c>
      <c r="E21" s="10">
        <v>0</v>
      </c>
      <c r="F21" s="10">
        <v>0</v>
      </c>
      <c r="G21" s="10">
        <v>0</v>
      </c>
      <c r="H21" s="10">
        <v>0</v>
      </c>
      <c r="I21" s="10">
        <v>30</v>
      </c>
      <c r="J21" s="10">
        <v>101</v>
      </c>
      <c r="K21" s="10">
        <v>135</v>
      </c>
      <c r="L21" s="10">
        <v>0</v>
      </c>
      <c r="M21" s="10">
        <v>0</v>
      </c>
      <c r="N21" s="10">
        <v>22</v>
      </c>
      <c r="O21" s="10">
        <v>0</v>
      </c>
      <c r="P21" s="10">
        <v>0</v>
      </c>
      <c r="Q21" s="10">
        <v>1</v>
      </c>
      <c r="R21" s="10">
        <v>0</v>
      </c>
      <c r="S21" s="10">
        <v>138</v>
      </c>
      <c r="T21" s="10">
        <v>32</v>
      </c>
      <c r="U21" s="10">
        <v>0</v>
      </c>
      <c r="V21" s="10">
        <v>0</v>
      </c>
      <c r="W21" s="10">
        <v>0</v>
      </c>
      <c r="X21" s="10">
        <v>0</v>
      </c>
      <c r="Y21" s="11">
        <v>541</v>
      </c>
    </row>
    <row r="22" spans="1:25" s="2" customFormat="1" ht="15" customHeight="1">
      <c r="A22" s="9" t="s">
        <v>36</v>
      </c>
      <c r="B22" s="10">
        <v>9</v>
      </c>
      <c r="C22" s="10">
        <v>40</v>
      </c>
      <c r="D22" s="10">
        <v>7</v>
      </c>
      <c r="E22" s="10">
        <v>0</v>
      </c>
      <c r="F22" s="10">
        <v>0</v>
      </c>
      <c r="G22" s="10">
        <v>0</v>
      </c>
      <c r="H22" s="10">
        <v>2</v>
      </c>
      <c r="I22" s="10">
        <v>10</v>
      </c>
      <c r="J22" s="10">
        <v>10</v>
      </c>
      <c r="K22" s="10">
        <v>17</v>
      </c>
      <c r="L22" s="10">
        <v>0</v>
      </c>
      <c r="M22" s="10">
        <v>0</v>
      </c>
      <c r="N22" s="10">
        <v>11</v>
      </c>
      <c r="O22" s="10">
        <v>0</v>
      </c>
      <c r="P22" s="10">
        <v>0</v>
      </c>
      <c r="Q22" s="10">
        <v>3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1">
        <v>100</v>
      </c>
    </row>
    <row r="23" spans="1:25" s="2" customFormat="1" ht="15" customHeight="1">
      <c r="A23" s="9" t="s">
        <v>37</v>
      </c>
      <c r="B23" s="10">
        <v>112</v>
      </c>
      <c r="C23" s="10">
        <v>0</v>
      </c>
      <c r="D23" s="10">
        <v>63</v>
      </c>
      <c r="E23" s="10">
        <v>0</v>
      </c>
      <c r="F23" s="10">
        <v>0</v>
      </c>
      <c r="G23" s="10">
        <v>0</v>
      </c>
      <c r="H23" s="10">
        <v>0</v>
      </c>
      <c r="I23" s="10">
        <v>16</v>
      </c>
      <c r="J23" s="10">
        <v>16</v>
      </c>
      <c r="K23" s="10">
        <v>217</v>
      </c>
      <c r="L23" s="10">
        <v>0</v>
      </c>
      <c r="M23" s="10">
        <v>0</v>
      </c>
      <c r="N23" s="10">
        <v>6</v>
      </c>
      <c r="O23" s="10">
        <v>0</v>
      </c>
      <c r="P23" s="10">
        <v>0</v>
      </c>
      <c r="Q23" s="10">
        <v>0</v>
      </c>
      <c r="R23" s="10">
        <v>0</v>
      </c>
      <c r="S23" s="10">
        <v>117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1">
        <v>439</v>
      </c>
    </row>
    <row r="24" spans="1:25" s="2" customFormat="1" ht="15" customHeight="1">
      <c r="A24" s="9" t="s">
        <v>38</v>
      </c>
      <c r="B24" s="10">
        <v>164</v>
      </c>
      <c r="C24" s="10">
        <v>319</v>
      </c>
      <c r="D24" s="10">
        <v>293</v>
      </c>
      <c r="E24" s="10">
        <v>0</v>
      </c>
      <c r="F24" s="10">
        <v>0</v>
      </c>
      <c r="G24" s="10">
        <v>0</v>
      </c>
      <c r="H24" s="10">
        <v>32</v>
      </c>
      <c r="I24" s="10">
        <v>269</v>
      </c>
      <c r="J24" s="10">
        <v>156</v>
      </c>
      <c r="K24" s="10">
        <v>614</v>
      </c>
      <c r="L24" s="10">
        <v>0</v>
      </c>
      <c r="M24" s="10">
        <v>0</v>
      </c>
      <c r="N24" s="10">
        <v>26</v>
      </c>
      <c r="O24" s="10">
        <v>1</v>
      </c>
      <c r="P24" s="10">
        <v>0</v>
      </c>
      <c r="Q24" s="10">
        <v>0</v>
      </c>
      <c r="R24" s="10">
        <v>0</v>
      </c>
      <c r="S24" s="10">
        <v>205</v>
      </c>
      <c r="T24" s="10">
        <v>147</v>
      </c>
      <c r="U24" s="10">
        <v>0</v>
      </c>
      <c r="V24" s="10">
        <v>0</v>
      </c>
      <c r="W24" s="10">
        <v>0</v>
      </c>
      <c r="X24" s="10">
        <v>0</v>
      </c>
      <c r="Y24" s="11">
        <v>1962</v>
      </c>
    </row>
    <row r="25" spans="1:25" s="2" customFormat="1" ht="15" customHeight="1">
      <c r="A25" s="9" t="s">
        <v>39</v>
      </c>
      <c r="B25" s="10">
        <v>65</v>
      </c>
      <c r="C25" s="10">
        <v>18</v>
      </c>
      <c r="D25" s="10">
        <v>34</v>
      </c>
      <c r="E25" s="10">
        <v>0</v>
      </c>
      <c r="F25" s="10">
        <v>0</v>
      </c>
      <c r="G25" s="10">
        <v>0</v>
      </c>
      <c r="H25" s="10">
        <v>0</v>
      </c>
      <c r="I25" s="10">
        <v>7</v>
      </c>
      <c r="J25" s="10">
        <v>47</v>
      </c>
      <c r="K25" s="10">
        <v>109</v>
      </c>
      <c r="L25" s="10">
        <v>0</v>
      </c>
      <c r="M25" s="10">
        <v>0</v>
      </c>
      <c r="N25" s="10">
        <v>3</v>
      </c>
      <c r="O25" s="10">
        <v>0</v>
      </c>
      <c r="P25" s="10">
        <v>0</v>
      </c>
      <c r="Q25" s="10">
        <v>0</v>
      </c>
      <c r="R25" s="10">
        <v>0</v>
      </c>
      <c r="S25" s="10">
        <v>80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1">
        <v>291</v>
      </c>
    </row>
    <row r="26" spans="1:25" s="2" customFormat="1" ht="15" customHeight="1">
      <c r="A26" s="9" t="s">
        <v>40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1">
        <v>0</v>
      </c>
    </row>
    <row r="27" spans="1:25" s="2" customFormat="1" ht="15" customHeight="1">
      <c r="A27" s="9" t="s">
        <v>41</v>
      </c>
      <c r="B27" s="10">
        <v>1221</v>
      </c>
      <c r="C27" s="10">
        <v>7</v>
      </c>
      <c r="D27" s="10">
        <v>45</v>
      </c>
      <c r="E27" s="10">
        <v>0</v>
      </c>
      <c r="F27" s="10">
        <v>0</v>
      </c>
      <c r="G27" s="10">
        <v>0</v>
      </c>
      <c r="H27" s="10">
        <v>0</v>
      </c>
      <c r="I27" s="10">
        <v>9</v>
      </c>
      <c r="J27" s="10">
        <v>117</v>
      </c>
      <c r="K27" s="10">
        <v>1897</v>
      </c>
      <c r="L27" s="10">
        <v>0</v>
      </c>
      <c r="M27" s="10">
        <v>0</v>
      </c>
      <c r="N27" s="10">
        <v>5</v>
      </c>
      <c r="O27" s="10">
        <v>0</v>
      </c>
      <c r="P27" s="10">
        <v>0</v>
      </c>
      <c r="Q27" s="10">
        <v>0</v>
      </c>
      <c r="R27" s="10">
        <v>0</v>
      </c>
      <c r="S27" s="10">
        <v>83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1">
        <v>2150</v>
      </c>
    </row>
    <row r="28" spans="1:25" s="2" customFormat="1" ht="15" customHeight="1">
      <c r="A28" s="9" t="s">
        <v>42</v>
      </c>
      <c r="B28" s="10">
        <v>13</v>
      </c>
      <c r="C28" s="10">
        <v>0</v>
      </c>
      <c r="D28" s="10">
        <v>6</v>
      </c>
      <c r="E28" s="10">
        <v>0</v>
      </c>
      <c r="F28" s="10">
        <v>0</v>
      </c>
      <c r="G28" s="10">
        <v>0</v>
      </c>
      <c r="H28" s="10">
        <v>9</v>
      </c>
      <c r="I28" s="10">
        <v>24</v>
      </c>
      <c r="J28" s="10">
        <v>45</v>
      </c>
      <c r="K28" s="10">
        <v>35</v>
      </c>
      <c r="L28" s="10">
        <v>0</v>
      </c>
      <c r="M28" s="10">
        <v>0</v>
      </c>
      <c r="N28" s="10">
        <v>23</v>
      </c>
      <c r="O28" s="10">
        <v>0</v>
      </c>
      <c r="P28" s="10">
        <v>0</v>
      </c>
      <c r="Q28" s="10">
        <v>2</v>
      </c>
      <c r="R28" s="10">
        <v>0</v>
      </c>
      <c r="S28" s="10">
        <v>9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1">
        <v>134</v>
      </c>
    </row>
    <row r="29" spans="1:25" s="2" customFormat="1" ht="15" customHeight="1">
      <c r="A29" s="9" t="s">
        <v>43</v>
      </c>
      <c r="B29" s="10">
        <v>138</v>
      </c>
      <c r="C29" s="10">
        <v>11</v>
      </c>
      <c r="D29" s="10">
        <v>20</v>
      </c>
      <c r="E29" s="10">
        <v>0</v>
      </c>
      <c r="F29" s="10">
        <v>0</v>
      </c>
      <c r="G29" s="10">
        <v>0</v>
      </c>
      <c r="H29" s="10">
        <v>0</v>
      </c>
      <c r="I29" s="10">
        <v>11</v>
      </c>
      <c r="J29" s="10">
        <v>9</v>
      </c>
      <c r="K29" s="10">
        <v>192</v>
      </c>
      <c r="L29" s="10">
        <v>0</v>
      </c>
      <c r="M29" s="10">
        <v>0</v>
      </c>
      <c r="N29" s="10">
        <v>7</v>
      </c>
      <c r="O29" s="10">
        <v>6</v>
      </c>
      <c r="P29" s="10">
        <v>0</v>
      </c>
      <c r="Q29" s="10">
        <v>0</v>
      </c>
      <c r="R29" s="10">
        <v>0</v>
      </c>
      <c r="S29" s="10">
        <v>110</v>
      </c>
      <c r="T29" s="10">
        <v>70</v>
      </c>
      <c r="U29" s="10">
        <v>0</v>
      </c>
      <c r="V29" s="10">
        <v>0</v>
      </c>
      <c r="W29" s="10">
        <v>0</v>
      </c>
      <c r="X29" s="10">
        <v>0</v>
      </c>
      <c r="Y29" s="11">
        <v>436</v>
      </c>
    </row>
    <row r="30" spans="1:25" s="2" customFormat="1" ht="15" customHeight="1">
      <c r="A30" s="9" t="s">
        <v>44</v>
      </c>
      <c r="B30" s="10">
        <v>119</v>
      </c>
      <c r="C30" s="10">
        <v>8</v>
      </c>
      <c r="D30" s="10">
        <v>32</v>
      </c>
      <c r="E30" s="10">
        <v>0</v>
      </c>
      <c r="F30" s="10">
        <v>0</v>
      </c>
      <c r="G30" s="10">
        <v>0</v>
      </c>
      <c r="H30" s="10">
        <v>2</v>
      </c>
      <c r="I30" s="10">
        <v>24</v>
      </c>
      <c r="J30" s="10">
        <v>23</v>
      </c>
      <c r="K30" s="10">
        <v>205</v>
      </c>
      <c r="L30" s="10">
        <v>0</v>
      </c>
      <c r="M30" s="10">
        <v>0</v>
      </c>
      <c r="N30" s="10">
        <v>5</v>
      </c>
      <c r="O30" s="10">
        <v>0</v>
      </c>
      <c r="P30" s="10">
        <v>0</v>
      </c>
      <c r="Q30" s="10">
        <v>0</v>
      </c>
      <c r="R30" s="10">
        <v>0</v>
      </c>
      <c r="S30" s="10">
        <v>37</v>
      </c>
      <c r="T30" s="10">
        <v>2</v>
      </c>
      <c r="U30" s="10">
        <v>0</v>
      </c>
      <c r="V30" s="10">
        <v>0</v>
      </c>
      <c r="W30" s="10">
        <v>0</v>
      </c>
      <c r="X30" s="10">
        <v>0</v>
      </c>
      <c r="Y30" s="11">
        <v>345</v>
      </c>
    </row>
    <row r="31" spans="1:25" s="2" customFormat="1" ht="15" customHeight="1">
      <c r="A31" s="9" t="s">
        <v>45</v>
      </c>
      <c r="B31" s="10">
        <v>824</v>
      </c>
      <c r="C31" s="10">
        <v>20</v>
      </c>
      <c r="D31" s="10">
        <v>54</v>
      </c>
      <c r="E31" s="10">
        <v>0</v>
      </c>
      <c r="F31" s="10">
        <v>0</v>
      </c>
      <c r="G31" s="10">
        <v>0</v>
      </c>
      <c r="H31" s="10">
        <v>0</v>
      </c>
      <c r="I31" s="10">
        <v>70</v>
      </c>
      <c r="J31" s="10">
        <v>96</v>
      </c>
      <c r="K31" s="10">
        <v>931</v>
      </c>
      <c r="L31" s="10">
        <v>0</v>
      </c>
      <c r="M31" s="10">
        <v>0</v>
      </c>
      <c r="N31" s="10">
        <v>39</v>
      </c>
      <c r="O31" s="10">
        <v>1</v>
      </c>
      <c r="P31" s="10">
        <v>0</v>
      </c>
      <c r="Q31" s="10">
        <v>4</v>
      </c>
      <c r="R31" s="10">
        <v>0</v>
      </c>
      <c r="S31" s="10">
        <v>313</v>
      </c>
      <c r="T31" s="10">
        <v>59</v>
      </c>
      <c r="U31" s="10">
        <v>0</v>
      </c>
      <c r="V31" s="10">
        <v>0</v>
      </c>
      <c r="W31" s="10">
        <v>0</v>
      </c>
      <c r="X31" s="10">
        <v>0</v>
      </c>
      <c r="Y31" s="11">
        <v>1471</v>
      </c>
    </row>
    <row r="32" spans="1:25" s="2" customFormat="1" ht="15" customHeight="1">
      <c r="A32" s="9" t="s">
        <v>46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1">
        <v>0</v>
      </c>
    </row>
    <row r="33" spans="1:25" s="2" customFormat="1" ht="15" customHeight="1">
      <c r="A33" s="9" t="s">
        <v>47</v>
      </c>
      <c r="B33" s="10">
        <v>820</v>
      </c>
      <c r="C33" s="10">
        <v>41</v>
      </c>
      <c r="D33" s="10">
        <v>86</v>
      </c>
      <c r="E33" s="10">
        <v>0</v>
      </c>
      <c r="F33" s="10">
        <v>0</v>
      </c>
      <c r="G33" s="10">
        <v>0</v>
      </c>
      <c r="H33" s="10">
        <v>6</v>
      </c>
      <c r="I33" s="10">
        <v>29</v>
      </c>
      <c r="J33" s="10">
        <v>63</v>
      </c>
      <c r="K33" s="10">
        <v>1479</v>
      </c>
      <c r="L33" s="10">
        <v>0</v>
      </c>
      <c r="M33" s="10">
        <v>0</v>
      </c>
      <c r="N33" s="10">
        <v>20</v>
      </c>
      <c r="O33" s="10">
        <v>0</v>
      </c>
      <c r="P33" s="10">
        <v>0</v>
      </c>
      <c r="Q33" s="10">
        <v>0</v>
      </c>
      <c r="R33" s="10">
        <v>0</v>
      </c>
      <c r="S33" s="10">
        <v>659</v>
      </c>
      <c r="T33" s="10">
        <v>4</v>
      </c>
      <c r="U33" s="10">
        <v>0</v>
      </c>
      <c r="V33" s="10">
        <v>0</v>
      </c>
      <c r="W33" s="10">
        <v>0</v>
      </c>
      <c r="X33" s="10">
        <v>0</v>
      </c>
      <c r="Y33" s="11">
        <v>2396</v>
      </c>
    </row>
    <row r="34" spans="1:25" s="2" customFormat="1" ht="15" customHeight="1">
      <c r="A34" s="9" t="s">
        <v>48</v>
      </c>
      <c r="B34" s="10">
        <v>153</v>
      </c>
      <c r="C34" s="10">
        <v>1</v>
      </c>
      <c r="D34" s="10">
        <v>30</v>
      </c>
      <c r="E34" s="10">
        <v>0</v>
      </c>
      <c r="F34" s="10">
        <v>0</v>
      </c>
      <c r="G34" s="10">
        <v>0</v>
      </c>
      <c r="H34" s="10">
        <v>0</v>
      </c>
      <c r="I34" s="10">
        <v>9</v>
      </c>
      <c r="J34" s="10">
        <v>58</v>
      </c>
      <c r="K34" s="10">
        <v>191</v>
      </c>
      <c r="L34" s="10">
        <v>0</v>
      </c>
      <c r="M34" s="10">
        <v>0</v>
      </c>
      <c r="N34" s="10">
        <v>4</v>
      </c>
      <c r="O34" s="10">
        <v>0</v>
      </c>
      <c r="P34" s="10">
        <v>0</v>
      </c>
      <c r="Q34" s="10">
        <v>0</v>
      </c>
      <c r="R34" s="10">
        <v>0</v>
      </c>
      <c r="S34" s="10">
        <v>24</v>
      </c>
      <c r="T34" s="10">
        <v>1</v>
      </c>
      <c r="U34" s="10">
        <v>0</v>
      </c>
      <c r="V34" s="10">
        <v>0</v>
      </c>
      <c r="W34" s="10">
        <v>0</v>
      </c>
      <c r="X34" s="10">
        <v>0</v>
      </c>
      <c r="Y34" s="11">
        <v>328</v>
      </c>
    </row>
    <row r="35" spans="1:25" s="2" customFormat="1" ht="15" customHeight="1">
      <c r="A35" s="9" t="s">
        <v>49</v>
      </c>
      <c r="B35" s="10">
        <v>3273</v>
      </c>
      <c r="C35" s="10">
        <v>0</v>
      </c>
      <c r="D35" s="10">
        <v>124</v>
      </c>
      <c r="E35" s="10">
        <v>0</v>
      </c>
      <c r="F35" s="10">
        <v>0</v>
      </c>
      <c r="G35" s="10">
        <v>0</v>
      </c>
      <c r="H35" s="10">
        <v>0</v>
      </c>
      <c r="I35" s="10">
        <v>16</v>
      </c>
      <c r="J35" s="10">
        <v>36</v>
      </c>
      <c r="K35" s="10">
        <v>6489</v>
      </c>
      <c r="L35" s="10">
        <v>0</v>
      </c>
      <c r="M35" s="10">
        <v>0</v>
      </c>
      <c r="N35" s="10">
        <v>7</v>
      </c>
      <c r="O35" s="10">
        <v>0</v>
      </c>
      <c r="P35" s="10">
        <v>0</v>
      </c>
      <c r="Q35" s="10">
        <v>0</v>
      </c>
      <c r="R35" s="10">
        <v>0</v>
      </c>
      <c r="S35" s="10">
        <v>401</v>
      </c>
      <c r="T35" s="10">
        <v>574</v>
      </c>
      <c r="U35" s="10">
        <v>0</v>
      </c>
      <c r="V35" s="10">
        <v>1</v>
      </c>
      <c r="W35" s="10">
        <v>0</v>
      </c>
      <c r="X35" s="10">
        <v>0</v>
      </c>
      <c r="Y35" s="11">
        <v>7605</v>
      </c>
    </row>
    <row r="36" spans="1:25" s="2" customFormat="1" ht="15" customHeight="1">
      <c r="A36" s="9" t="s">
        <v>50</v>
      </c>
      <c r="B36" s="10">
        <v>98</v>
      </c>
      <c r="C36" s="10">
        <v>172</v>
      </c>
      <c r="D36" s="10">
        <v>30</v>
      </c>
      <c r="E36" s="10">
        <v>0</v>
      </c>
      <c r="F36" s="10">
        <v>0</v>
      </c>
      <c r="G36" s="10">
        <v>0</v>
      </c>
      <c r="H36" s="10">
        <v>0</v>
      </c>
      <c r="I36" s="10">
        <v>56</v>
      </c>
      <c r="J36" s="10">
        <v>53</v>
      </c>
      <c r="K36" s="10">
        <v>134</v>
      </c>
      <c r="L36" s="10">
        <v>0</v>
      </c>
      <c r="M36" s="10">
        <v>0</v>
      </c>
      <c r="N36" s="10">
        <v>22</v>
      </c>
      <c r="O36" s="10">
        <v>0</v>
      </c>
      <c r="P36" s="10">
        <v>0</v>
      </c>
      <c r="Q36" s="10">
        <v>0</v>
      </c>
      <c r="R36" s="10">
        <v>0</v>
      </c>
      <c r="S36" s="10">
        <v>106</v>
      </c>
      <c r="T36" s="10">
        <v>112</v>
      </c>
      <c r="U36" s="10">
        <v>0</v>
      </c>
      <c r="V36" s="10">
        <v>3</v>
      </c>
      <c r="W36" s="10">
        <v>0</v>
      </c>
      <c r="X36" s="10">
        <v>0</v>
      </c>
      <c r="Y36" s="11">
        <v>700</v>
      </c>
    </row>
    <row r="37" spans="1:25" s="2" customFormat="1" ht="15" customHeight="1">
      <c r="A37" s="9" t="s">
        <v>51</v>
      </c>
      <c r="B37" s="10">
        <v>2169</v>
      </c>
      <c r="C37" s="10">
        <v>3</v>
      </c>
      <c r="D37" s="10">
        <v>78</v>
      </c>
      <c r="E37" s="10">
        <v>0</v>
      </c>
      <c r="F37" s="10">
        <v>0</v>
      </c>
      <c r="G37" s="10">
        <v>0</v>
      </c>
      <c r="H37" s="10">
        <v>3</v>
      </c>
      <c r="I37" s="10">
        <v>29</v>
      </c>
      <c r="J37" s="10">
        <v>55</v>
      </c>
      <c r="K37" s="10">
        <v>3232</v>
      </c>
      <c r="L37" s="10">
        <v>0</v>
      </c>
      <c r="M37" s="10">
        <v>0</v>
      </c>
      <c r="N37" s="10">
        <v>19</v>
      </c>
      <c r="O37" s="10">
        <v>0</v>
      </c>
      <c r="P37" s="10">
        <v>0</v>
      </c>
      <c r="Q37" s="10">
        <v>0</v>
      </c>
      <c r="R37" s="10">
        <v>0</v>
      </c>
      <c r="S37" s="10">
        <v>440</v>
      </c>
      <c r="T37" s="10">
        <v>2</v>
      </c>
      <c r="U37" s="10">
        <v>0</v>
      </c>
      <c r="V37" s="10">
        <v>0</v>
      </c>
      <c r="W37" s="10">
        <v>0</v>
      </c>
      <c r="X37" s="10">
        <v>0</v>
      </c>
      <c r="Y37" s="11">
        <v>3865</v>
      </c>
    </row>
    <row r="38" spans="1:25" s="2" customFormat="1" ht="15" customHeight="1">
      <c r="A38" s="9" t="s">
        <v>52</v>
      </c>
      <c r="B38" s="10">
        <v>5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1212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42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1">
        <v>1259</v>
      </c>
    </row>
    <row r="39" spans="1:25" s="2" customFormat="1" ht="15" customHeight="1">
      <c r="A39" s="9" t="s">
        <v>53</v>
      </c>
      <c r="B39" s="10">
        <v>2152</v>
      </c>
      <c r="C39" s="10">
        <v>1</v>
      </c>
      <c r="D39" s="10">
        <v>201</v>
      </c>
      <c r="E39" s="10">
        <v>0</v>
      </c>
      <c r="F39" s="10">
        <v>0</v>
      </c>
      <c r="G39" s="10">
        <v>0</v>
      </c>
      <c r="H39" s="10">
        <v>0</v>
      </c>
      <c r="I39" s="10">
        <v>9</v>
      </c>
      <c r="J39" s="10">
        <v>16</v>
      </c>
      <c r="K39" s="10">
        <v>3172</v>
      </c>
      <c r="L39" s="10">
        <v>0</v>
      </c>
      <c r="M39" s="10">
        <v>0</v>
      </c>
      <c r="N39" s="10">
        <v>1</v>
      </c>
      <c r="O39" s="10">
        <v>0</v>
      </c>
      <c r="P39" s="10">
        <v>0</v>
      </c>
      <c r="Q39" s="10">
        <v>0</v>
      </c>
      <c r="R39" s="10">
        <v>0</v>
      </c>
      <c r="S39" s="10">
        <v>257</v>
      </c>
      <c r="T39" s="10">
        <v>50</v>
      </c>
      <c r="U39" s="10">
        <v>0</v>
      </c>
      <c r="V39" s="10">
        <v>0</v>
      </c>
      <c r="W39" s="10">
        <v>0</v>
      </c>
      <c r="X39" s="10">
        <v>0</v>
      </c>
      <c r="Y39" s="11">
        <v>3518</v>
      </c>
    </row>
    <row r="40" spans="1:25" s="2" customFormat="1" ht="15" customHeight="1">
      <c r="A40" s="9" t="s">
        <v>54</v>
      </c>
      <c r="B40" s="10">
        <v>453</v>
      </c>
      <c r="C40" s="10">
        <v>0</v>
      </c>
      <c r="D40" s="10">
        <v>586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4</v>
      </c>
      <c r="K40" s="10">
        <v>782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1">
        <v>1372</v>
      </c>
    </row>
    <row r="41" spans="1:25" s="2" customFormat="1" ht="15" customHeight="1">
      <c r="A41" s="9" t="s">
        <v>55</v>
      </c>
      <c r="B41" s="10">
        <v>480</v>
      </c>
      <c r="C41" s="10">
        <v>17</v>
      </c>
      <c r="D41" s="10">
        <v>94</v>
      </c>
      <c r="E41" s="10">
        <v>0</v>
      </c>
      <c r="F41" s="10">
        <v>0</v>
      </c>
      <c r="G41" s="10">
        <v>0</v>
      </c>
      <c r="H41" s="10">
        <v>0</v>
      </c>
      <c r="I41" s="10">
        <v>72</v>
      </c>
      <c r="J41" s="10">
        <v>74</v>
      </c>
      <c r="K41" s="10">
        <v>937</v>
      </c>
      <c r="L41" s="10">
        <v>0</v>
      </c>
      <c r="M41" s="10">
        <v>1</v>
      </c>
      <c r="N41" s="10">
        <v>58</v>
      </c>
      <c r="O41" s="10">
        <v>0</v>
      </c>
      <c r="P41" s="10">
        <v>0</v>
      </c>
      <c r="Q41" s="10">
        <v>1</v>
      </c>
      <c r="R41" s="10">
        <v>0</v>
      </c>
      <c r="S41" s="10">
        <v>134</v>
      </c>
      <c r="T41" s="10">
        <v>8</v>
      </c>
      <c r="U41" s="10">
        <v>0</v>
      </c>
      <c r="V41" s="10">
        <v>0</v>
      </c>
      <c r="W41" s="10">
        <v>0</v>
      </c>
      <c r="X41" s="10">
        <v>0</v>
      </c>
      <c r="Y41" s="11">
        <v>1303</v>
      </c>
    </row>
    <row r="42" spans="1:25" s="2" customFormat="1" ht="15" customHeight="1">
      <c r="A42" s="9" t="s">
        <v>56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1">
        <v>0</v>
      </c>
    </row>
    <row r="43" spans="1:25" s="2" customFormat="1" ht="15" customHeight="1">
      <c r="A43" s="9" t="s">
        <v>57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1">
        <v>0</v>
      </c>
    </row>
    <row r="44" spans="1:25" s="2" customFormat="1" ht="15" customHeight="1">
      <c r="A44" s="9" t="s">
        <v>58</v>
      </c>
      <c r="B44" s="10">
        <v>5207</v>
      </c>
      <c r="C44" s="10">
        <v>23</v>
      </c>
      <c r="D44" s="10">
        <v>193</v>
      </c>
      <c r="E44" s="10">
        <v>0</v>
      </c>
      <c r="F44" s="10">
        <v>0</v>
      </c>
      <c r="G44" s="10">
        <v>0</v>
      </c>
      <c r="H44" s="10">
        <v>5</v>
      </c>
      <c r="I44" s="10">
        <v>22</v>
      </c>
      <c r="J44" s="10">
        <v>35</v>
      </c>
      <c r="K44" s="10">
        <v>9573</v>
      </c>
      <c r="L44" s="10">
        <v>0</v>
      </c>
      <c r="M44" s="10">
        <v>0</v>
      </c>
      <c r="N44" s="10">
        <v>9</v>
      </c>
      <c r="O44" s="10">
        <v>0</v>
      </c>
      <c r="P44" s="10">
        <v>0</v>
      </c>
      <c r="Q44" s="10">
        <v>0</v>
      </c>
      <c r="R44" s="10">
        <v>0</v>
      </c>
      <c r="S44" s="10">
        <v>361</v>
      </c>
      <c r="T44" s="10">
        <v>106</v>
      </c>
      <c r="U44" s="10">
        <v>0</v>
      </c>
      <c r="V44" s="10">
        <v>0</v>
      </c>
      <c r="W44" s="10">
        <v>0</v>
      </c>
      <c r="X44" s="10">
        <v>0</v>
      </c>
      <c r="Y44" s="11">
        <v>10269</v>
      </c>
    </row>
    <row r="45" spans="1:25" s="2" customFormat="1" ht="15" customHeight="1">
      <c r="A45" s="9" t="s">
        <v>59</v>
      </c>
      <c r="B45" s="10">
        <v>0</v>
      </c>
      <c r="C45" s="10">
        <v>1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2</v>
      </c>
      <c r="K45" s="10">
        <v>0</v>
      </c>
      <c r="L45" s="10">
        <v>0</v>
      </c>
      <c r="M45" s="10">
        <v>0</v>
      </c>
      <c r="N45" s="10">
        <v>1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5</v>
      </c>
      <c r="U45" s="10">
        <v>0</v>
      </c>
      <c r="V45" s="10">
        <v>15</v>
      </c>
      <c r="W45" s="10">
        <v>0</v>
      </c>
      <c r="X45" s="10">
        <v>0</v>
      </c>
      <c r="Y45" s="11">
        <v>24</v>
      </c>
    </row>
    <row r="46" spans="1:25" s="2" customFormat="1" ht="15" customHeight="1">
      <c r="A46" s="9" t="s">
        <v>60</v>
      </c>
      <c r="B46" s="10">
        <v>7423</v>
      </c>
      <c r="C46" s="10">
        <v>508</v>
      </c>
      <c r="D46" s="10">
        <v>457</v>
      </c>
      <c r="E46" s="10">
        <v>0</v>
      </c>
      <c r="F46" s="10">
        <v>0</v>
      </c>
      <c r="G46" s="10">
        <v>0</v>
      </c>
      <c r="H46" s="10">
        <v>50</v>
      </c>
      <c r="I46" s="10">
        <v>150</v>
      </c>
      <c r="J46" s="10">
        <v>745</v>
      </c>
      <c r="K46" s="10">
        <v>11374</v>
      </c>
      <c r="L46" s="10">
        <v>0</v>
      </c>
      <c r="M46" s="10">
        <v>2</v>
      </c>
      <c r="N46" s="10">
        <v>51</v>
      </c>
      <c r="O46" s="10">
        <v>0</v>
      </c>
      <c r="P46" s="10">
        <v>0</v>
      </c>
      <c r="Q46" s="10">
        <v>0</v>
      </c>
      <c r="R46" s="10">
        <v>0</v>
      </c>
      <c r="S46" s="10">
        <v>1483</v>
      </c>
      <c r="T46" s="10">
        <v>229</v>
      </c>
      <c r="U46" s="10">
        <v>0</v>
      </c>
      <c r="V46" s="10">
        <v>0</v>
      </c>
      <c r="W46" s="10">
        <v>0</v>
      </c>
      <c r="X46" s="10">
        <v>0</v>
      </c>
      <c r="Y46" s="11">
        <v>22472</v>
      </c>
    </row>
    <row r="47" spans="1:25" s="2" customFormat="1" ht="15" customHeight="1">
      <c r="A47" s="9" t="s">
        <v>61</v>
      </c>
      <c r="B47" s="10">
        <v>4003</v>
      </c>
      <c r="C47" s="10">
        <v>32</v>
      </c>
      <c r="D47" s="10">
        <v>62</v>
      </c>
      <c r="E47" s="10">
        <v>0</v>
      </c>
      <c r="F47" s="10">
        <v>0</v>
      </c>
      <c r="G47" s="10">
        <v>0</v>
      </c>
      <c r="H47" s="10">
        <v>18</v>
      </c>
      <c r="I47" s="10">
        <v>12</v>
      </c>
      <c r="J47" s="10">
        <v>0</v>
      </c>
      <c r="K47" s="10">
        <v>7507</v>
      </c>
      <c r="L47" s="10">
        <v>0</v>
      </c>
      <c r="M47" s="10">
        <v>0</v>
      </c>
      <c r="N47" s="10">
        <v>1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1">
        <v>7661</v>
      </c>
    </row>
    <row r="48" spans="1:25" s="2" customFormat="1" ht="15" customHeight="1">
      <c r="A48" s="9" t="s">
        <v>62</v>
      </c>
      <c r="B48" s="10">
        <v>234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888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1">
        <v>888</v>
      </c>
    </row>
    <row r="49" spans="1:25" s="2" customFormat="1" ht="15" customHeight="1">
      <c r="A49" s="9" t="s">
        <v>63</v>
      </c>
      <c r="B49" s="10">
        <v>1763</v>
      </c>
      <c r="C49" s="10">
        <v>4</v>
      </c>
      <c r="D49" s="10">
        <v>60</v>
      </c>
      <c r="E49" s="10">
        <v>0</v>
      </c>
      <c r="F49" s="10">
        <v>0</v>
      </c>
      <c r="G49" s="10">
        <v>0</v>
      </c>
      <c r="H49" s="10">
        <v>0</v>
      </c>
      <c r="I49" s="10">
        <v>33</v>
      </c>
      <c r="J49" s="10">
        <v>46</v>
      </c>
      <c r="K49" s="10">
        <v>3340</v>
      </c>
      <c r="L49" s="10">
        <v>0</v>
      </c>
      <c r="M49" s="10">
        <v>0</v>
      </c>
      <c r="N49" s="10">
        <v>4</v>
      </c>
      <c r="O49" s="10">
        <v>0</v>
      </c>
      <c r="P49" s="10">
        <v>0</v>
      </c>
      <c r="Q49" s="10">
        <v>1</v>
      </c>
      <c r="R49" s="10">
        <v>0</v>
      </c>
      <c r="S49" s="10">
        <v>184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1">
        <v>3678</v>
      </c>
    </row>
    <row r="50" spans="1:25" ht="15">
      <c r="A50" s="9" t="s">
        <v>64</v>
      </c>
      <c r="B50" s="10">
        <v>1418</v>
      </c>
      <c r="C50" s="10">
        <v>1</v>
      </c>
      <c r="D50" s="10">
        <v>38</v>
      </c>
      <c r="E50" s="10">
        <v>0</v>
      </c>
      <c r="F50" s="10">
        <v>0</v>
      </c>
      <c r="G50" s="10">
        <v>0</v>
      </c>
      <c r="H50" s="10">
        <v>9</v>
      </c>
      <c r="I50" s="10">
        <v>21</v>
      </c>
      <c r="J50" s="10">
        <v>7</v>
      </c>
      <c r="K50" s="10">
        <v>1801</v>
      </c>
      <c r="L50" s="10">
        <v>0</v>
      </c>
      <c r="M50" s="10">
        <v>0</v>
      </c>
      <c r="N50" s="10">
        <v>5</v>
      </c>
      <c r="O50" s="10">
        <v>0</v>
      </c>
      <c r="P50" s="10">
        <v>1</v>
      </c>
      <c r="Q50" s="10">
        <v>0</v>
      </c>
      <c r="R50" s="10">
        <v>0</v>
      </c>
      <c r="S50" s="10">
        <v>55</v>
      </c>
      <c r="T50" s="10">
        <v>2</v>
      </c>
      <c r="U50" s="10">
        <v>0</v>
      </c>
      <c r="V50" s="10">
        <v>0</v>
      </c>
      <c r="W50" s="10">
        <v>0</v>
      </c>
      <c r="X50" s="10">
        <v>0</v>
      </c>
      <c r="Y50" s="11">
        <v>1925</v>
      </c>
    </row>
    <row r="51" spans="1:25" s="2" customFormat="1" ht="15" customHeight="1">
      <c r="A51" s="12" t="s">
        <v>18</v>
      </c>
      <c r="B51" s="13">
        <f aca="true" t="shared" si="0" ref="B51:Y51">SUM(B5:B50)</f>
        <v>38553</v>
      </c>
      <c r="C51" s="13">
        <f t="shared" si="0"/>
        <v>2562</v>
      </c>
      <c r="D51" s="13">
        <f t="shared" si="0"/>
        <v>3475</v>
      </c>
      <c r="E51" s="13">
        <f t="shared" si="0"/>
        <v>0</v>
      </c>
      <c r="F51" s="13">
        <f t="shared" si="0"/>
        <v>0</v>
      </c>
      <c r="G51" s="13">
        <f t="shared" si="0"/>
        <v>0</v>
      </c>
      <c r="H51" s="13">
        <f t="shared" si="0"/>
        <v>191</v>
      </c>
      <c r="I51" s="13">
        <f t="shared" si="0"/>
        <v>1774</v>
      </c>
      <c r="J51" s="13">
        <f t="shared" si="0"/>
        <v>2952</v>
      </c>
      <c r="K51" s="13">
        <f t="shared" si="0"/>
        <v>67745</v>
      </c>
      <c r="L51" s="13">
        <f t="shared" si="0"/>
        <v>0</v>
      </c>
      <c r="M51" s="13">
        <f t="shared" si="0"/>
        <v>3</v>
      </c>
      <c r="N51" s="13">
        <f t="shared" si="0"/>
        <v>1049</v>
      </c>
      <c r="O51" s="13">
        <f t="shared" si="0"/>
        <v>10</v>
      </c>
      <c r="P51" s="13">
        <f t="shared" si="0"/>
        <v>1</v>
      </c>
      <c r="Q51" s="13">
        <f t="shared" si="0"/>
        <v>17</v>
      </c>
      <c r="R51" s="13">
        <f t="shared" si="0"/>
        <v>0</v>
      </c>
      <c r="S51" s="13">
        <f t="shared" si="0"/>
        <v>7975</v>
      </c>
      <c r="T51" s="13">
        <f t="shared" si="0"/>
        <v>2098</v>
      </c>
      <c r="U51" s="13">
        <f t="shared" si="0"/>
        <v>0</v>
      </c>
      <c r="V51" s="13">
        <f t="shared" si="0"/>
        <v>509</v>
      </c>
      <c r="W51" s="13">
        <f t="shared" si="0"/>
        <v>0</v>
      </c>
      <c r="X51" s="13">
        <f t="shared" si="0"/>
        <v>0</v>
      </c>
      <c r="Y51" s="14">
        <f t="shared" si="0"/>
        <v>96915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DE1CE-5092-4B46-8637-F068C5D0F0D0}">
  <dimension ref="A1:R51"/>
  <sheetViews>
    <sheetView zoomScale="80" zoomScaleNormal="80"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5"/>
  <cols>
    <col min="1" max="1" width="28.00390625" style="1" customWidth="1"/>
    <col min="2" max="2" width="17.140625" style="1" customWidth="1"/>
    <col min="3" max="16" width="17.140625" style="2" customWidth="1"/>
    <col min="17" max="18" width="17.140625" style="1" customWidth="1"/>
    <col min="19" max="41" width="9.140625" style="1" customWidth="1"/>
  </cols>
  <sheetData>
    <row r="1" spans="1:18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5">
      <c r="A2" s="4" t="s">
        <v>90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s="2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2" customFormat="1" ht="30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8" t="s">
        <v>18</v>
      </c>
    </row>
    <row r="5" spans="1:18" ht="15">
      <c r="A5" s="9" t="s">
        <v>19</v>
      </c>
      <c r="B5" s="10">
        <v>45</v>
      </c>
      <c r="C5" s="10">
        <v>39</v>
      </c>
      <c r="D5" s="10">
        <v>0</v>
      </c>
      <c r="E5" s="10">
        <v>1865</v>
      </c>
      <c r="F5" s="10">
        <v>3</v>
      </c>
      <c r="G5" s="10">
        <v>12</v>
      </c>
      <c r="H5" s="10">
        <v>2675</v>
      </c>
      <c r="I5" s="10">
        <v>20</v>
      </c>
      <c r="J5" s="10">
        <v>11</v>
      </c>
      <c r="K5" s="10">
        <v>0</v>
      </c>
      <c r="L5" s="10">
        <v>9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1">
        <f aca="true" t="shared" si="0" ref="R5:R50">SUM(B5:Q5)</f>
        <v>4679</v>
      </c>
    </row>
    <row r="6" spans="1:18" s="2" customFormat="1" ht="15" customHeight="1">
      <c r="A6" s="9" t="s">
        <v>20</v>
      </c>
      <c r="B6" s="10">
        <v>13281</v>
      </c>
      <c r="C6" s="10">
        <v>815</v>
      </c>
      <c r="D6" s="10">
        <v>210</v>
      </c>
      <c r="E6" s="10">
        <v>5334</v>
      </c>
      <c r="F6" s="10">
        <v>1268</v>
      </c>
      <c r="G6" s="10">
        <v>796</v>
      </c>
      <c r="H6" s="10">
        <v>2461</v>
      </c>
      <c r="I6" s="10">
        <v>3261</v>
      </c>
      <c r="J6" s="10">
        <v>505</v>
      </c>
      <c r="K6" s="10">
        <v>104</v>
      </c>
      <c r="L6" s="10">
        <v>3945</v>
      </c>
      <c r="M6" s="10">
        <v>-16</v>
      </c>
      <c r="N6" s="10">
        <v>560</v>
      </c>
      <c r="O6" s="10">
        <v>0</v>
      </c>
      <c r="P6" s="10">
        <v>91</v>
      </c>
      <c r="Q6" s="10">
        <v>133</v>
      </c>
      <c r="R6" s="11">
        <f t="shared" si="0"/>
        <v>32748</v>
      </c>
    </row>
    <row r="7" spans="1:18" s="2" customFormat="1" ht="15" customHeight="1">
      <c r="A7" s="9" t="s">
        <v>21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1">
        <f t="shared" si="0"/>
        <v>0</v>
      </c>
    </row>
    <row r="8" spans="1:18" s="2" customFormat="1" ht="15" customHeight="1">
      <c r="A8" s="9" t="s">
        <v>22</v>
      </c>
      <c r="B8" s="10">
        <v>941</v>
      </c>
      <c r="C8" s="10">
        <v>588</v>
      </c>
      <c r="D8" s="10">
        <v>973</v>
      </c>
      <c r="E8" s="10">
        <v>444</v>
      </c>
      <c r="F8" s="10">
        <v>259</v>
      </c>
      <c r="G8" s="10">
        <v>262</v>
      </c>
      <c r="H8" s="10">
        <v>663</v>
      </c>
      <c r="I8" s="10">
        <v>670</v>
      </c>
      <c r="J8" s="10">
        <v>457</v>
      </c>
      <c r="K8" s="10">
        <v>264</v>
      </c>
      <c r="L8" s="10">
        <v>57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1">
        <f t="shared" si="0"/>
        <v>5578</v>
      </c>
    </row>
    <row r="9" spans="1:18" s="2" customFormat="1" ht="15" customHeight="1">
      <c r="A9" s="9" t="s">
        <v>23</v>
      </c>
      <c r="B9" s="10">
        <v>12</v>
      </c>
      <c r="C9" s="10">
        <v>14</v>
      </c>
      <c r="D9" s="10">
        <v>0</v>
      </c>
      <c r="E9" s="10">
        <v>100</v>
      </c>
      <c r="F9" s="10">
        <v>0</v>
      </c>
      <c r="G9" s="10">
        <v>0</v>
      </c>
      <c r="H9" s="10">
        <v>6</v>
      </c>
      <c r="I9" s="10">
        <v>319</v>
      </c>
      <c r="J9" s="10">
        <v>96</v>
      </c>
      <c r="K9" s="10">
        <v>0</v>
      </c>
      <c r="L9" s="10">
        <v>1940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1">
        <f t="shared" si="0"/>
        <v>2487</v>
      </c>
    </row>
    <row r="10" spans="1:18" s="2" customFormat="1" ht="15" customHeight="1">
      <c r="A10" s="9" t="s">
        <v>24</v>
      </c>
      <c r="B10" s="10">
        <v>0</v>
      </c>
      <c r="C10" s="10">
        <v>0</v>
      </c>
      <c r="D10" s="10">
        <v>0</v>
      </c>
      <c r="E10" s="10">
        <v>394</v>
      </c>
      <c r="F10" s="10">
        <v>0</v>
      </c>
      <c r="G10" s="10">
        <v>198</v>
      </c>
      <c r="H10" s="10">
        <v>0</v>
      </c>
      <c r="I10" s="10">
        <v>118</v>
      </c>
      <c r="J10" s="10">
        <v>4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1">
        <f t="shared" si="0"/>
        <v>714</v>
      </c>
    </row>
    <row r="11" spans="1:18" s="2" customFormat="1" ht="15" customHeight="1">
      <c r="A11" s="9" t="s">
        <v>25</v>
      </c>
      <c r="B11" s="10">
        <v>147</v>
      </c>
      <c r="C11" s="10">
        <v>123</v>
      </c>
      <c r="D11" s="10">
        <v>120</v>
      </c>
      <c r="E11" s="10">
        <v>1178</v>
      </c>
      <c r="F11" s="10">
        <v>1846</v>
      </c>
      <c r="G11" s="10">
        <v>568</v>
      </c>
      <c r="H11" s="10">
        <v>1629</v>
      </c>
      <c r="I11" s="10">
        <v>792</v>
      </c>
      <c r="J11" s="10">
        <v>2755</v>
      </c>
      <c r="K11" s="10">
        <v>577</v>
      </c>
      <c r="L11" s="10">
        <v>3</v>
      </c>
      <c r="M11" s="10">
        <v>4909</v>
      </c>
      <c r="N11" s="10">
        <v>1185</v>
      </c>
      <c r="O11" s="10">
        <v>0</v>
      </c>
      <c r="P11" s="10">
        <v>276</v>
      </c>
      <c r="Q11" s="10">
        <v>379</v>
      </c>
      <c r="R11" s="11">
        <f t="shared" si="0"/>
        <v>16487</v>
      </c>
    </row>
    <row r="12" spans="1:18" s="2" customFormat="1" ht="15" customHeight="1">
      <c r="A12" s="9" t="s">
        <v>26</v>
      </c>
      <c r="B12" s="10">
        <v>0</v>
      </c>
      <c r="C12" s="10">
        <v>15</v>
      </c>
      <c r="D12" s="10">
        <v>0</v>
      </c>
      <c r="E12" s="10">
        <v>64</v>
      </c>
      <c r="F12" s="10">
        <v>0</v>
      </c>
      <c r="G12" s="10">
        <v>0</v>
      </c>
      <c r="H12" s="10">
        <v>0</v>
      </c>
      <c r="I12" s="10">
        <v>78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1">
        <f t="shared" si="0"/>
        <v>157</v>
      </c>
    </row>
    <row r="13" spans="1:18" s="2" customFormat="1" ht="15" customHeight="1">
      <c r="A13" s="9" t="s">
        <v>27</v>
      </c>
      <c r="B13" s="10">
        <v>299</v>
      </c>
      <c r="C13" s="10">
        <v>761</v>
      </c>
      <c r="D13" s="10">
        <v>61</v>
      </c>
      <c r="E13" s="10">
        <v>801</v>
      </c>
      <c r="F13" s="10">
        <v>113</v>
      </c>
      <c r="G13" s="10">
        <v>442</v>
      </c>
      <c r="H13" s="10">
        <v>112</v>
      </c>
      <c r="I13" s="10">
        <v>1672</v>
      </c>
      <c r="J13" s="10">
        <v>1336</v>
      </c>
      <c r="K13" s="10">
        <v>0</v>
      </c>
      <c r="L13" s="10">
        <v>60</v>
      </c>
      <c r="M13" s="10">
        <v>52</v>
      </c>
      <c r="N13" s="10">
        <v>39</v>
      </c>
      <c r="O13" s="10">
        <v>0</v>
      </c>
      <c r="P13" s="10">
        <v>0</v>
      </c>
      <c r="Q13" s="10">
        <v>41</v>
      </c>
      <c r="R13" s="11">
        <f t="shared" si="0"/>
        <v>5789</v>
      </c>
    </row>
    <row r="14" spans="1:18" s="2" customFormat="1" ht="15" customHeight="1">
      <c r="A14" s="9" t="s">
        <v>28</v>
      </c>
      <c r="B14" s="10">
        <v>132</v>
      </c>
      <c r="C14" s="10">
        <v>123</v>
      </c>
      <c r="D14" s="10">
        <v>27</v>
      </c>
      <c r="E14" s="10">
        <v>91</v>
      </c>
      <c r="F14" s="10">
        <v>27</v>
      </c>
      <c r="G14" s="10">
        <v>354</v>
      </c>
      <c r="H14" s="10">
        <v>0</v>
      </c>
      <c r="I14" s="10">
        <v>0</v>
      </c>
      <c r="J14" s="10">
        <v>213</v>
      </c>
      <c r="K14" s="10">
        <v>11075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1">
        <f t="shared" si="0"/>
        <v>12042</v>
      </c>
    </row>
    <row r="15" spans="1:18" s="2" customFormat="1" ht="15" customHeight="1">
      <c r="A15" s="9" t="s">
        <v>29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1">
        <f t="shared" si="0"/>
        <v>0</v>
      </c>
    </row>
    <row r="16" spans="1:18" s="2" customFormat="1" ht="15" customHeight="1">
      <c r="A16" s="9" t="s">
        <v>30</v>
      </c>
      <c r="B16" s="10">
        <v>180</v>
      </c>
      <c r="C16" s="10">
        <v>709</v>
      </c>
      <c r="D16" s="10">
        <v>6</v>
      </c>
      <c r="E16" s="10">
        <v>2333</v>
      </c>
      <c r="F16" s="10">
        <v>154</v>
      </c>
      <c r="G16" s="10">
        <v>1703</v>
      </c>
      <c r="H16" s="10">
        <v>0</v>
      </c>
      <c r="I16" s="10">
        <v>433</v>
      </c>
      <c r="J16" s="10">
        <v>1438</v>
      </c>
      <c r="K16" s="10">
        <v>12</v>
      </c>
      <c r="L16" s="10">
        <v>110</v>
      </c>
      <c r="M16" s="10">
        <v>0</v>
      </c>
      <c r="N16" s="10">
        <v>6</v>
      </c>
      <c r="O16" s="10">
        <v>0</v>
      </c>
      <c r="P16" s="10">
        <v>147</v>
      </c>
      <c r="Q16" s="10">
        <v>0</v>
      </c>
      <c r="R16" s="11">
        <f t="shared" si="0"/>
        <v>7231</v>
      </c>
    </row>
    <row r="17" spans="1:18" s="2" customFormat="1" ht="15" customHeight="1">
      <c r="A17" s="9" t="s">
        <v>31</v>
      </c>
      <c r="B17" s="10">
        <v>11366</v>
      </c>
      <c r="C17" s="10">
        <v>7477</v>
      </c>
      <c r="D17" s="10">
        <v>434</v>
      </c>
      <c r="E17" s="10">
        <v>1496</v>
      </c>
      <c r="F17" s="10">
        <v>8735</v>
      </c>
      <c r="G17" s="10">
        <v>19467</v>
      </c>
      <c r="H17" s="10">
        <v>8430</v>
      </c>
      <c r="I17" s="10">
        <v>34376</v>
      </c>
      <c r="J17" s="10">
        <v>12983</v>
      </c>
      <c r="K17" s="10">
        <v>410</v>
      </c>
      <c r="L17" s="10">
        <v>5266</v>
      </c>
      <c r="M17" s="10">
        <v>1226</v>
      </c>
      <c r="N17" s="10">
        <v>48830</v>
      </c>
      <c r="O17" s="10">
        <v>47177</v>
      </c>
      <c r="P17" s="10">
        <v>67422</v>
      </c>
      <c r="Q17" s="10">
        <v>17317</v>
      </c>
      <c r="R17" s="11">
        <f t="shared" si="0"/>
        <v>292412</v>
      </c>
    </row>
    <row r="18" spans="1:18" s="2" customFormat="1" ht="15" customHeight="1">
      <c r="A18" s="9" t="s">
        <v>32</v>
      </c>
      <c r="B18" s="10">
        <v>371</v>
      </c>
      <c r="C18" s="10">
        <v>34</v>
      </c>
      <c r="D18" s="10">
        <v>9</v>
      </c>
      <c r="E18" s="10">
        <v>125</v>
      </c>
      <c r="F18" s="10">
        <v>3443</v>
      </c>
      <c r="G18" s="10">
        <v>574</v>
      </c>
      <c r="H18" s="10">
        <v>347</v>
      </c>
      <c r="I18" s="10">
        <v>602</v>
      </c>
      <c r="J18" s="10">
        <v>82</v>
      </c>
      <c r="K18" s="10">
        <v>0</v>
      </c>
      <c r="L18" s="10">
        <v>0</v>
      </c>
      <c r="M18" s="10">
        <v>4</v>
      </c>
      <c r="N18" s="10">
        <v>52</v>
      </c>
      <c r="O18" s="10">
        <v>0</v>
      </c>
      <c r="P18" s="10">
        <v>68</v>
      </c>
      <c r="Q18" s="10">
        <v>13</v>
      </c>
      <c r="R18" s="11">
        <f t="shared" si="0"/>
        <v>5724</v>
      </c>
    </row>
    <row r="19" spans="1:18" s="2" customFormat="1" ht="15" customHeight="1">
      <c r="A19" s="9" t="s">
        <v>33</v>
      </c>
      <c r="B19" s="10">
        <v>223</v>
      </c>
      <c r="C19" s="10">
        <v>48</v>
      </c>
      <c r="D19" s="10">
        <v>6</v>
      </c>
      <c r="E19" s="10">
        <v>50</v>
      </c>
      <c r="F19" s="10">
        <v>136</v>
      </c>
      <c r="G19" s="10">
        <v>4382</v>
      </c>
      <c r="H19" s="10">
        <v>15</v>
      </c>
      <c r="I19" s="10">
        <v>38</v>
      </c>
      <c r="J19" s="10">
        <v>21</v>
      </c>
      <c r="K19" s="10">
        <v>10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1">
        <f t="shared" si="0"/>
        <v>4929</v>
      </c>
    </row>
    <row r="20" spans="1:18" s="2" customFormat="1" ht="15" customHeight="1">
      <c r="A20" s="9" t="s">
        <v>34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1">
        <f t="shared" si="0"/>
        <v>0</v>
      </c>
    </row>
    <row r="21" spans="1:18" s="2" customFormat="1" ht="15" customHeight="1">
      <c r="A21" s="9" t="s">
        <v>35</v>
      </c>
      <c r="B21" s="10">
        <v>1420</v>
      </c>
      <c r="C21" s="10">
        <v>809</v>
      </c>
      <c r="D21" s="10">
        <v>0</v>
      </c>
      <c r="E21" s="10">
        <v>4</v>
      </c>
      <c r="F21" s="10">
        <v>206</v>
      </c>
      <c r="G21" s="10">
        <v>222</v>
      </c>
      <c r="H21" s="10">
        <v>0</v>
      </c>
      <c r="I21" s="10">
        <v>202</v>
      </c>
      <c r="J21" s="10">
        <v>391</v>
      </c>
      <c r="K21" s="10">
        <v>0</v>
      </c>
      <c r="L21" s="10">
        <v>1982</v>
      </c>
      <c r="M21" s="10">
        <v>26</v>
      </c>
      <c r="N21" s="10">
        <v>22</v>
      </c>
      <c r="O21" s="10">
        <v>0</v>
      </c>
      <c r="P21" s="10">
        <v>0</v>
      </c>
      <c r="Q21" s="10">
        <v>5</v>
      </c>
      <c r="R21" s="11">
        <f t="shared" si="0"/>
        <v>5289</v>
      </c>
    </row>
    <row r="22" spans="1:18" s="2" customFormat="1" ht="15" customHeight="1">
      <c r="A22" s="9" t="s">
        <v>36</v>
      </c>
      <c r="B22" s="10">
        <v>917</v>
      </c>
      <c r="C22" s="10">
        <v>391</v>
      </c>
      <c r="D22" s="10">
        <v>0</v>
      </c>
      <c r="E22" s="10">
        <v>293</v>
      </c>
      <c r="F22" s="10">
        <v>6470</v>
      </c>
      <c r="G22" s="10">
        <v>4167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1799</v>
      </c>
      <c r="R22" s="11">
        <f t="shared" si="0"/>
        <v>14037</v>
      </c>
    </row>
    <row r="23" spans="1:18" s="2" customFormat="1" ht="15" customHeight="1">
      <c r="A23" s="9" t="s">
        <v>37</v>
      </c>
      <c r="B23" s="10">
        <v>1759</v>
      </c>
      <c r="C23" s="10">
        <v>40</v>
      </c>
      <c r="D23" s="10">
        <v>0</v>
      </c>
      <c r="E23" s="10">
        <v>222</v>
      </c>
      <c r="F23" s="10">
        <v>17</v>
      </c>
      <c r="G23" s="10">
        <v>18</v>
      </c>
      <c r="H23" s="10">
        <v>0</v>
      </c>
      <c r="I23" s="10">
        <v>1676</v>
      </c>
      <c r="J23" s="10">
        <v>958</v>
      </c>
      <c r="K23" s="10">
        <v>0</v>
      </c>
      <c r="L23" s="10">
        <v>106</v>
      </c>
      <c r="M23" s="10">
        <v>6</v>
      </c>
      <c r="N23" s="10">
        <v>119</v>
      </c>
      <c r="O23" s="10">
        <v>0</v>
      </c>
      <c r="P23" s="10">
        <v>0</v>
      </c>
      <c r="Q23" s="10">
        <v>0</v>
      </c>
      <c r="R23" s="11">
        <f t="shared" si="0"/>
        <v>4921</v>
      </c>
    </row>
    <row r="24" spans="1:18" s="2" customFormat="1" ht="15" customHeight="1">
      <c r="A24" s="9" t="s">
        <v>38</v>
      </c>
      <c r="B24" s="10">
        <v>7600</v>
      </c>
      <c r="C24" s="10">
        <v>4326</v>
      </c>
      <c r="D24" s="10">
        <v>0</v>
      </c>
      <c r="E24" s="10">
        <v>0</v>
      </c>
      <c r="F24" s="10">
        <v>1668</v>
      </c>
      <c r="G24" s="10">
        <v>67638</v>
      </c>
      <c r="H24" s="10">
        <v>515</v>
      </c>
      <c r="I24" s="10">
        <v>462</v>
      </c>
      <c r="J24" s="10">
        <v>9398</v>
      </c>
      <c r="K24" s="10">
        <v>0</v>
      </c>
      <c r="L24" s="10">
        <v>16013</v>
      </c>
      <c r="M24" s="10">
        <v>397</v>
      </c>
      <c r="N24" s="10">
        <v>209</v>
      </c>
      <c r="O24" s="10">
        <v>0</v>
      </c>
      <c r="P24" s="10">
        <v>679</v>
      </c>
      <c r="Q24" s="10">
        <v>1436</v>
      </c>
      <c r="R24" s="11">
        <f t="shared" si="0"/>
        <v>110341</v>
      </c>
    </row>
    <row r="25" spans="1:18" s="2" customFormat="1" ht="15" customHeight="1">
      <c r="A25" s="9" t="s">
        <v>39</v>
      </c>
      <c r="B25" s="10">
        <v>90</v>
      </c>
      <c r="C25" s="10">
        <v>40</v>
      </c>
      <c r="D25" s="10">
        <v>0</v>
      </c>
      <c r="E25" s="10">
        <v>6</v>
      </c>
      <c r="F25" s="10">
        <v>50</v>
      </c>
      <c r="G25" s="10">
        <v>0</v>
      </c>
      <c r="H25" s="10">
        <v>12</v>
      </c>
      <c r="I25" s="10">
        <v>167</v>
      </c>
      <c r="J25" s="10">
        <v>1283</v>
      </c>
      <c r="K25" s="10">
        <v>0</v>
      </c>
      <c r="L25" s="10">
        <v>2454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1">
        <f t="shared" si="0"/>
        <v>4102</v>
      </c>
    </row>
    <row r="26" spans="1:18" s="2" customFormat="1" ht="15" customHeight="1">
      <c r="A26" s="9" t="s">
        <v>40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1">
        <f t="shared" si="0"/>
        <v>0</v>
      </c>
    </row>
    <row r="27" spans="1:18" s="2" customFormat="1" ht="15" customHeight="1">
      <c r="A27" s="9" t="s">
        <v>41</v>
      </c>
      <c r="B27" s="10">
        <v>2808</v>
      </c>
      <c r="C27" s="10">
        <v>1396</v>
      </c>
      <c r="D27" s="10">
        <v>604</v>
      </c>
      <c r="E27" s="10">
        <v>2050</v>
      </c>
      <c r="F27" s="10">
        <v>967</v>
      </c>
      <c r="G27" s="10">
        <v>350</v>
      </c>
      <c r="H27" s="10">
        <v>469</v>
      </c>
      <c r="I27" s="10">
        <v>1994</v>
      </c>
      <c r="J27" s="10">
        <v>227</v>
      </c>
      <c r="K27" s="10">
        <v>485</v>
      </c>
      <c r="L27" s="10">
        <v>75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1">
        <f t="shared" si="0"/>
        <v>11425</v>
      </c>
    </row>
    <row r="28" spans="1:18" s="2" customFormat="1" ht="15" customHeight="1">
      <c r="A28" s="9" t="s">
        <v>42</v>
      </c>
      <c r="B28" s="10">
        <v>362</v>
      </c>
      <c r="C28" s="10">
        <v>0</v>
      </c>
      <c r="D28" s="10">
        <v>0</v>
      </c>
      <c r="E28" s="10">
        <v>4</v>
      </c>
      <c r="F28" s="10">
        <v>952</v>
      </c>
      <c r="G28" s="10">
        <v>20673</v>
      </c>
      <c r="H28" s="10">
        <v>0</v>
      </c>
      <c r="I28" s="10">
        <v>0</v>
      </c>
      <c r="J28" s="10">
        <v>25</v>
      </c>
      <c r="K28" s="10">
        <v>0</v>
      </c>
      <c r="L28" s="10">
        <v>12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1">
        <f t="shared" si="0"/>
        <v>22028</v>
      </c>
    </row>
    <row r="29" spans="1:18" s="2" customFormat="1" ht="15" customHeight="1">
      <c r="A29" s="9" t="s">
        <v>43</v>
      </c>
      <c r="B29" s="10">
        <v>431</v>
      </c>
      <c r="C29" s="10">
        <v>97</v>
      </c>
      <c r="D29" s="10">
        <v>2932</v>
      </c>
      <c r="E29" s="10">
        <v>57</v>
      </c>
      <c r="F29" s="10">
        <v>393</v>
      </c>
      <c r="G29" s="10">
        <v>71</v>
      </c>
      <c r="H29" s="10">
        <v>137</v>
      </c>
      <c r="I29" s="10">
        <v>252</v>
      </c>
      <c r="J29" s="10">
        <v>46</v>
      </c>
      <c r="K29" s="10">
        <v>79</v>
      </c>
      <c r="L29" s="10">
        <v>337</v>
      </c>
      <c r="M29" s="10">
        <v>7</v>
      </c>
      <c r="N29" s="10">
        <v>0</v>
      </c>
      <c r="O29" s="10">
        <v>0</v>
      </c>
      <c r="P29" s="10">
        <v>0</v>
      </c>
      <c r="Q29" s="10">
        <v>0</v>
      </c>
      <c r="R29" s="11">
        <f t="shared" si="0"/>
        <v>4839</v>
      </c>
    </row>
    <row r="30" spans="1:18" s="2" customFormat="1" ht="15" customHeight="1">
      <c r="A30" s="9" t="s">
        <v>44</v>
      </c>
      <c r="B30" s="10">
        <v>113</v>
      </c>
      <c r="C30" s="10">
        <v>427</v>
      </c>
      <c r="D30" s="10">
        <v>5</v>
      </c>
      <c r="E30" s="10">
        <v>9940</v>
      </c>
      <c r="F30" s="10">
        <v>0</v>
      </c>
      <c r="G30" s="10">
        <v>93</v>
      </c>
      <c r="H30" s="10">
        <v>783</v>
      </c>
      <c r="I30" s="10">
        <v>1343</v>
      </c>
      <c r="J30" s="10">
        <v>740</v>
      </c>
      <c r="K30" s="10">
        <v>0</v>
      </c>
      <c r="L30" s="10">
        <v>709</v>
      </c>
      <c r="M30" s="10">
        <v>0</v>
      </c>
      <c r="N30" s="10">
        <v>111</v>
      </c>
      <c r="O30" s="10">
        <v>0</v>
      </c>
      <c r="P30" s="10">
        <v>0</v>
      </c>
      <c r="Q30" s="10">
        <v>0</v>
      </c>
      <c r="R30" s="11">
        <f t="shared" si="0"/>
        <v>14264</v>
      </c>
    </row>
    <row r="31" spans="1:18" s="2" customFormat="1" ht="15" customHeight="1">
      <c r="A31" s="9" t="s">
        <v>45</v>
      </c>
      <c r="B31" s="10">
        <v>311</v>
      </c>
      <c r="C31" s="10">
        <v>6801</v>
      </c>
      <c r="D31" s="10">
        <v>4</v>
      </c>
      <c r="E31" s="10">
        <v>635</v>
      </c>
      <c r="F31" s="10">
        <v>25</v>
      </c>
      <c r="G31" s="10">
        <v>203</v>
      </c>
      <c r="H31" s="10">
        <v>434</v>
      </c>
      <c r="I31" s="10">
        <v>270</v>
      </c>
      <c r="J31" s="10">
        <v>951</v>
      </c>
      <c r="K31" s="10">
        <v>0</v>
      </c>
      <c r="L31" s="10">
        <v>16</v>
      </c>
      <c r="M31" s="10">
        <v>66</v>
      </c>
      <c r="N31" s="10">
        <v>15</v>
      </c>
      <c r="O31" s="10">
        <v>0</v>
      </c>
      <c r="P31" s="10">
        <v>0</v>
      </c>
      <c r="Q31" s="10">
        <v>25</v>
      </c>
      <c r="R31" s="11">
        <f t="shared" si="0"/>
        <v>9756</v>
      </c>
    </row>
    <row r="32" spans="1:18" s="2" customFormat="1" ht="15" customHeight="1">
      <c r="A32" s="9" t="s">
        <v>46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1">
        <f t="shared" si="0"/>
        <v>0</v>
      </c>
    </row>
    <row r="33" spans="1:18" s="2" customFormat="1" ht="15" customHeight="1">
      <c r="A33" s="9" t="s">
        <v>47</v>
      </c>
      <c r="B33" s="10">
        <v>2254</v>
      </c>
      <c r="C33" s="10">
        <v>393</v>
      </c>
      <c r="D33" s="10">
        <v>17</v>
      </c>
      <c r="E33" s="10">
        <v>9145</v>
      </c>
      <c r="F33" s="10">
        <v>210</v>
      </c>
      <c r="G33" s="10">
        <v>101</v>
      </c>
      <c r="H33" s="10">
        <v>637</v>
      </c>
      <c r="I33" s="10">
        <v>1060</v>
      </c>
      <c r="J33" s="10">
        <v>127</v>
      </c>
      <c r="K33" s="10">
        <v>37</v>
      </c>
      <c r="L33" s="10">
        <v>0</v>
      </c>
      <c r="M33" s="10">
        <v>0</v>
      </c>
      <c r="N33" s="10">
        <v>5</v>
      </c>
      <c r="O33" s="10">
        <v>1703</v>
      </c>
      <c r="P33" s="10">
        <v>171</v>
      </c>
      <c r="Q33" s="10">
        <v>9</v>
      </c>
      <c r="R33" s="11">
        <f t="shared" si="0"/>
        <v>15869</v>
      </c>
    </row>
    <row r="34" spans="1:18" s="2" customFormat="1" ht="15" customHeight="1">
      <c r="A34" s="9" t="s">
        <v>48</v>
      </c>
      <c r="B34" s="10">
        <v>116</v>
      </c>
      <c r="C34" s="10">
        <v>0</v>
      </c>
      <c r="D34" s="10">
        <v>552</v>
      </c>
      <c r="E34" s="10">
        <v>31</v>
      </c>
      <c r="F34" s="10">
        <v>53</v>
      </c>
      <c r="G34" s="10">
        <v>1851</v>
      </c>
      <c r="H34" s="10">
        <v>21</v>
      </c>
      <c r="I34" s="10">
        <v>681</v>
      </c>
      <c r="J34" s="10">
        <v>281</v>
      </c>
      <c r="K34" s="10">
        <v>0</v>
      </c>
      <c r="L34" s="10">
        <v>70</v>
      </c>
      <c r="M34" s="10">
        <v>49</v>
      </c>
      <c r="N34" s="10">
        <v>0</v>
      </c>
      <c r="O34" s="10">
        <v>0</v>
      </c>
      <c r="P34" s="10">
        <v>0</v>
      </c>
      <c r="Q34" s="10">
        <v>0</v>
      </c>
      <c r="R34" s="11">
        <f t="shared" si="0"/>
        <v>3705</v>
      </c>
    </row>
    <row r="35" spans="1:18" s="2" customFormat="1" ht="15" customHeight="1">
      <c r="A35" s="9" t="s">
        <v>49</v>
      </c>
      <c r="B35" s="10">
        <v>6841</v>
      </c>
      <c r="C35" s="10">
        <v>1552</v>
      </c>
      <c r="D35" s="10">
        <v>1233</v>
      </c>
      <c r="E35" s="10">
        <v>4668</v>
      </c>
      <c r="F35" s="10">
        <v>4711</v>
      </c>
      <c r="G35" s="10">
        <v>1277</v>
      </c>
      <c r="H35" s="10">
        <v>1243</v>
      </c>
      <c r="I35" s="10">
        <v>6723</v>
      </c>
      <c r="J35" s="10">
        <v>1406</v>
      </c>
      <c r="K35" s="10">
        <v>406</v>
      </c>
      <c r="L35" s="10">
        <v>5998</v>
      </c>
      <c r="M35" s="10">
        <v>127</v>
      </c>
      <c r="N35" s="10">
        <v>794</v>
      </c>
      <c r="O35" s="10">
        <v>0</v>
      </c>
      <c r="P35" s="10">
        <v>37</v>
      </c>
      <c r="Q35" s="10">
        <v>0</v>
      </c>
      <c r="R35" s="11">
        <f t="shared" si="0"/>
        <v>37016</v>
      </c>
    </row>
    <row r="36" spans="1:18" s="2" customFormat="1" ht="15" customHeight="1">
      <c r="A36" s="9" t="s">
        <v>50</v>
      </c>
      <c r="B36" s="10">
        <v>999</v>
      </c>
      <c r="C36" s="10">
        <v>2081</v>
      </c>
      <c r="D36" s="10">
        <v>63</v>
      </c>
      <c r="E36" s="10">
        <v>709</v>
      </c>
      <c r="F36" s="10">
        <v>1629</v>
      </c>
      <c r="G36" s="10">
        <v>817</v>
      </c>
      <c r="H36" s="10">
        <v>255</v>
      </c>
      <c r="I36" s="10">
        <v>1698</v>
      </c>
      <c r="J36" s="10">
        <v>10</v>
      </c>
      <c r="K36" s="10">
        <v>0</v>
      </c>
      <c r="L36" s="10">
        <v>22410</v>
      </c>
      <c r="M36" s="10">
        <v>230</v>
      </c>
      <c r="N36" s="10">
        <v>515</v>
      </c>
      <c r="O36" s="10">
        <v>0</v>
      </c>
      <c r="P36" s="10">
        <v>0</v>
      </c>
      <c r="Q36" s="10">
        <v>23</v>
      </c>
      <c r="R36" s="11">
        <f t="shared" si="0"/>
        <v>31439</v>
      </c>
    </row>
    <row r="37" spans="1:18" s="2" customFormat="1" ht="15" customHeight="1">
      <c r="A37" s="9" t="s">
        <v>51</v>
      </c>
      <c r="B37" s="10">
        <v>683</v>
      </c>
      <c r="C37" s="10">
        <v>286</v>
      </c>
      <c r="D37" s="10">
        <v>113</v>
      </c>
      <c r="E37" s="10">
        <v>3312</v>
      </c>
      <c r="F37" s="10">
        <v>482</v>
      </c>
      <c r="G37" s="10">
        <v>400</v>
      </c>
      <c r="H37" s="10">
        <v>67</v>
      </c>
      <c r="I37" s="10">
        <v>4345</v>
      </c>
      <c r="J37" s="10">
        <v>518</v>
      </c>
      <c r="K37" s="10">
        <v>5341</v>
      </c>
      <c r="L37" s="10">
        <v>10785</v>
      </c>
      <c r="M37" s="10">
        <v>4</v>
      </c>
      <c r="N37" s="10">
        <v>224</v>
      </c>
      <c r="O37" s="10">
        <v>35</v>
      </c>
      <c r="P37" s="10">
        <v>0</v>
      </c>
      <c r="Q37" s="10">
        <v>6</v>
      </c>
      <c r="R37" s="11">
        <f t="shared" si="0"/>
        <v>26601</v>
      </c>
    </row>
    <row r="38" spans="1:18" s="2" customFormat="1" ht="15" customHeight="1">
      <c r="A38" s="9" t="s">
        <v>52</v>
      </c>
      <c r="B38" s="10">
        <v>34</v>
      </c>
      <c r="C38" s="10">
        <v>6</v>
      </c>
      <c r="D38" s="10">
        <v>0</v>
      </c>
      <c r="E38" s="10">
        <v>3111</v>
      </c>
      <c r="F38" s="10">
        <v>25</v>
      </c>
      <c r="G38" s="10">
        <v>11</v>
      </c>
      <c r="H38" s="10">
        <v>0</v>
      </c>
      <c r="I38" s="10">
        <v>0</v>
      </c>
      <c r="J38" s="10">
        <v>16</v>
      </c>
      <c r="K38" s="10">
        <v>0</v>
      </c>
      <c r="L38" s="10">
        <v>0</v>
      </c>
      <c r="M38" s="10">
        <v>0</v>
      </c>
      <c r="N38" s="10">
        <v>2800</v>
      </c>
      <c r="O38" s="10">
        <v>0</v>
      </c>
      <c r="P38" s="10">
        <v>0</v>
      </c>
      <c r="Q38" s="10">
        <v>0</v>
      </c>
      <c r="R38" s="11">
        <f t="shared" si="0"/>
        <v>6003</v>
      </c>
    </row>
    <row r="39" spans="1:18" s="2" customFormat="1" ht="15" customHeight="1">
      <c r="A39" s="9" t="s">
        <v>53</v>
      </c>
      <c r="B39" s="10">
        <v>1013</v>
      </c>
      <c r="C39" s="10">
        <v>199</v>
      </c>
      <c r="D39" s="10">
        <v>2305</v>
      </c>
      <c r="E39" s="10">
        <v>4285</v>
      </c>
      <c r="F39" s="10">
        <v>387</v>
      </c>
      <c r="G39" s="10">
        <v>139</v>
      </c>
      <c r="H39" s="10">
        <v>2893</v>
      </c>
      <c r="I39" s="10">
        <v>4759</v>
      </c>
      <c r="J39" s="10">
        <v>230</v>
      </c>
      <c r="K39" s="10">
        <v>985</v>
      </c>
      <c r="L39" s="10">
        <v>37</v>
      </c>
      <c r="M39" s="10">
        <v>23</v>
      </c>
      <c r="N39" s="10">
        <v>73</v>
      </c>
      <c r="O39" s="10">
        <v>0</v>
      </c>
      <c r="P39" s="10">
        <v>53</v>
      </c>
      <c r="Q39" s="10">
        <v>0</v>
      </c>
      <c r="R39" s="11">
        <f t="shared" si="0"/>
        <v>17381</v>
      </c>
    </row>
    <row r="40" spans="1:18" s="2" customFormat="1" ht="15" customHeight="1">
      <c r="A40" s="9" t="s">
        <v>54</v>
      </c>
      <c r="B40" s="10">
        <v>19813</v>
      </c>
      <c r="C40" s="10">
        <v>66102</v>
      </c>
      <c r="D40" s="10">
        <v>0</v>
      </c>
      <c r="E40" s="10">
        <v>0</v>
      </c>
      <c r="F40" s="10">
        <v>62357</v>
      </c>
      <c r="G40" s="10">
        <v>22537</v>
      </c>
      <c r="H40" s="10">
        <v>48654</v>
      </c>
      <c r="I40" s="10">
        <v>6666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1">
        <f t="shared" si="0"/>
        <v>226129</v>
      </c>
    </row>
    <row r="41" spans="1:18" s="2" customFormat="1" ht="15" customHeight="1">
      <c r="A41" s="9" t="s">
        <v>55</v>
      </c>
      <c r="B41" s="10">
        <v>0</v>
      </c>
      <c r="C41" s="10">
        <v>490</v>
      </c>
      <c r="D41" s="10">
        <v>27</v>
      </c>
      <c r="E41" s="10">
        <v>74</v>
      </c>
      <c r="F41" s="10">
        <v>248</v>
      </c>
      <c r="G41" s="10">
        <v>92</v>
      </c>
      <c r="H41" s="10">
        <v>7</v>
      </c>
      <c r="I41" s="10">
        <v>5954</v>
      </c>
      <c r="J41" s="10">
        <v>2798</v>
      </c>
      <c r="K41" s="10">
        <v>12</v>
      </c>
      <c r="L41" s="10">
        <v>926</v>
      </c>
      <c r="M41" s="10">
        <v>27</v>
      </c>
      <c r="N41" s="10">
        <v>255</v>
      </c>
      <c r="O41" s="10">
        <v>0</v>
      </c>
      <c r="P41" s="10">
        <v>9</v>
      </c>
      <c r="Q41" s="10">
        <v>18</v>
      </c>
      <c r="R41" s="11">
        <f t="shared" si="0"/>
        <v>10937</v>
      </c>
    </row>
    <row r="42" spans="1:18" s="2" customFormat="1" ht="15" customHeight="1">
      <c r="A42" s="9" t="s">
        <v>56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1">
        <f t="shared" si="0"/>
        <v>0</v>
      </c>
    </row>
    <row r="43" spans="1:18" s="2" customFormat="1" ht="15" customHeight="1">
      <c r="A43" s="9" t="s">
        <v>57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1">
        <f t="shared" si="0"/>
        <v>0</v>
      </c>
    </row>
    <row r="44" spans="1:18" s="2" customFormat="1" ht="15" customHeight="1">
      <c r="A44" s="9" t="s">
        <v>58</v>
      </c>
      <c r="B44" s="10">
        <v>7808</v>
      </c>
      <c r="C44" s="10">
        <v>5535</v>
      </c>
      <c r="D44" s="10">
        <v>2676</v>
      </c>
      <c r="E44" s="10">
        <v>5105</v>
      </c>
      <c r="F44" s="10">
        <v>15344</v>
      </c>
      <c r="G44" s="10">
        <v>4984</v>
      </c>
      <c r="H44" s="10">
        <v>3596</v>
      </c>
      <c r="I44" s="10">
        <v>15283</v>
      </c>
      <c r="J44" s="10">
        <v>2542</v>
      </c>
      <c r="K44" s="10">
        <v>4441</v>
      </c>
      <c r="L44" s="10">
        <v>284</v>
      </c>
      <c r="M44" s="10">
        <v>127</v>
      </c>
      <c r="N44" s="10">
        <v>165</v>
      </c>
      <c r="O44" s="10">
        <v>3</v>
      </c>
      <c r="P44" s="10">
        <v>18</v>
      </c>
      <c r="Q44" s="10">
        <v>0</v>
      </c>
      <c r="R44" s="11">
        <f t="shared" si="0"/>
        <v>67911</v>
      </c>
    </row>
    <row r="45" spans="1:18" s="2" customFormat="1" ht="15" customHeight="1">
      <c r="A45" s="9" t="s">
        <v>59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110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3779</v>
      </c>
      <c r="R45" s="11">
        <f t="shared" si="0"/>
        <v>3889</v>
      </c>
    </row>
    <row r="46" spans="1:18" s="2" customFormat="1" ht="15" customHeight="1">
      <c r="A46" s="9" t="s">
        <v>60</v>
      </c>
      <c r="B46" s="10">
        <v>255</v>
      </c>
      <c r="C46" s="10">
        <v>1287</v>
      </c>
      <c r="D46" s="10">
        <v>108588</v>
      </c>
      <c r="E46" s="10">
        <v>23825</v>
      </c>
      <c r="F46" s="10">
        <v>308</v>
      </c>
      <c r="G46" s="10">
        <v>15731</v>
      </c>
      <c r="H46" s="10">
        <v>201</v>
      </c>
      <c r="I46" s="10">
        <v>11401</v>
      </c>
      <c r="J46" s="10">
        <v>3994</v>
      </c>
      <c r="K46" s="10">
        <v>15704</v>
      </c>
      <c r="L46" s="10">
        <v>4583</v>
      </c>
      <c r="M46" s="10">
        <v>373</v>
      </c>
      <c r="N46" s="10">
        <v>905</v>
      </c>
      <c r="O46" s="10">
        <v>3189</v>
      </c>
      <c r="P46" s="10">
        <v>867</v>
      </c>
      <c r="Q46" s="10">
        <v>518</v>
      </c>
      <c r="R46" s="11">
        <f t="shared" si="0"/>
        <v>191729</v>
      </c>
    </row>
    <row r="47" spans="1:18" s="2" customFormat="1" ht="15" customHeight="1">
      <c r="A47" s="9" t="s">
        <v>61</v>
      </c>
      <c r="B47" s="10">
        <v>127</v>
      </c>
      <c r="C47" s="10">
        <v>123</v>
      </c>
      <c r="D47" s="10">
        <v>0</v>
      </c>
      <c r="E47" s="10">
        <v>52</v>
      </c>
      <c r="F47" s="10">
        <v>55</v>
      </c>
      <c r="G47" s="10">
        <v>47220</v>
      </c>
      <c r="H47" s="10">
        <v>78</v>
      </c>
      <c r="I47" s="10">
        <v>57</v>
      </c>
      <c r="J47" s="10">
        <v>145</v>
      </c>
      <c r="K47" s="10">
        <v>58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1">
        <f t="shared" si="0"/>
        <v>47915</v>
      </c>
    </row>
    <row r="48" spans="1:18" s="2" customFormat="1" ht="15" customHeight="1">
      <c r="A48" s="9" t="s">
        <v>62</v>
      </c>
      <c r="B48" s="10">
        <v>1707</v>
      </c>
      <c r="C48" s="10">
        <v>140</v>
      </c>
      <c r="D48" s="10">
        <v>194</v>
      </c>
      <c r="E48" s="10">
        <v>211</v>
      </c>
      <c r="F48" s="10">
        <v>114</v>
      </c>
      <c r="G48" s="10">
        <v>119</v>
      </c>
      <c r="H48" s="10">
        <v>915</v>
      </c>
      <c r="I48" s="10">
        <v>398</v>
      </c>
      <c r="J48" s="10">
        <v>308</v>
      </c>
      <c r="K48" s="10">
        <v>44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1">
        <f t="shared" si="0"/>
        <v>4150</v>
      </c>
    </row>
    <row r="49" spans="1:18" s="2" customFormat="1" ht="15" customHeight="1">
      <c r="A49" s="9" t="s">
        <v>63</v>
      </c>
      <c r="B49" s="10">
        <v>841</v>
      </c>
      <c r="C49" s="10">
        <v>518</v>
      </c>
      <c r="D49" s="10">
        <v>4312</v>
      </c>
      <c r="E49" s="10">
        <v>208</v>
      </c>
      <c r="F49" s="10">
        <v>721</v>
      </c>
      <c r="G49" s="10">
        <v>167</v>
      </c>
      <c r="H49" s="10">
        <v>199</v>
      </c>
      <c r="I49" s="10">
        <v>1730</v>
      </c>
      <c r="J49" s="10">
        <v>331</v>
      </c>
      <c r="K49" s="10">
        <v>10621</v>
      </c>
      <c r="L49" s="10">
        <v>82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1">
        <f t="shared" si="0"/>
        <v>19730</v>
      </c>
    </row>
    <row r="50" spans="1:18" ht="15">
      <c r="A50" s="9" t="s">
        <v>64</v>
      </c>
      <c r="B50" s="10">
        <v>288</v>
      </c>
      <c r="C50" s="10">
        <v>77</v>
      </c>
      <c r="D50" s="10">
        <v>3560</v>
      </c>
      <c r="E50" s="10">
        <v>90</v>
      </c>
      <c r="F50" s="10">
        <v>14</v>
      </c>
      <c r="G50" s="10">
        <v>0</v>
      </c>
      <c r="H50" s="10">
        <v>116</v>
      </c>
      <c r="I50" s="10">
        <v>7407</v>
      </c>
      <c r="J50" s="10">
        <v>65</v>
      </c>
      <c r="K50" s="10">
        <v>13</v>
      </c>
      <c r="L50" s="10">
        <v>50</v>
      </c>
      <c r="M50" s="10">
        <v>0</v>
      </c>
      <c r="N50" s="10">
        <v>51</v>
      </c>
      <c r="O50" s="10">
        <v>0</v>
      </c>
      <c r="P50" s="10">
        <v>0</v>
      </c>
      <c r="Q50" s="10">
        <v>0</v>
      </c>
      <c r="R50" s="11">
        <f t="shared" si="0"/>
        <v>11731</v>
      </c>
    </row>
    <row r="51" spans="1:18" s="2" customFormat="1" ht="15" customHeight="1">
      <c r="A51" s="12" t="s">
        <v>18</v>
      </c>
      <c r="B51" s="13">
        <f aca="true" t="shared" si="1" ref="B51:R51">SUM(B5:B50)</f>
        <v>85587</v>
      </c>
      <c r="C51" s="13">
        <f t="shared" si="1"/>
        <v>103862</v>
      </c>
      <c r="D51" s="13">
        <f t="shared" si="1"/>
        <v>129031</v>
      </c>
      <c r="E51" s="13">
        <f t="shared" si="1"/>
        <v>82312</v>
      </c>
      <c r="F51" s="13">
        <f t="shared" si="1"/>
        <v>113390</v>
      </c>
      <c r="G51" s="13">
        <f t="shared" si="1"/>
        <v>217749</v>
      </c>
      <c r="H51" s="13">
        <f t="shared" si="1"/>
        <v>77570</v>
      </c>
      <c r="I51" s="13">
        <f t="shared" si="1"/>
        <v>116907</v>
      </c>
      <c r="J51" s="13">
        <f t="shared" si="1"/>
        <v>46691</v>
      </c>
      <c r="K51" s="13">
        <f t="shared" si="1"/>
        <v>50678</v>
      </c>
      <c r="L51" s="13">
        <f t="shared" si="1"/>
        <v>78319</v>
      </c>
      <c r="M51" s="13">
        <f t="shared" si="1"/>
        <v>7637</v>
      </c>
      <c r="N51" s="13">
        <f t="shared" si="1"/>
        <v>56935</v>
      </c>
      <c r="O51" s="13">
        <f t="shared" si="1"/>
        <v>52107</v>
      </c>
      <c r="P51" s="13">
        <f t="shared" si="1"/>
        <v>69838</v>
      </c>
      <c r="Q51" s="13">
        <f t="shared" si="1"/>
        <v>25501</v>
      </c>
      <c r="R51" s="14">
        <f t="shared" si="1"/>
        <v>1314114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BE20B-B07E-4F20-B856-FBE2F10847A4}">
  <dimension ref="A1:Y51"/>
  <sheetViews>
    <sheetView zoomScale="80" zoomScaleNormal="80"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C14" sqref="C14"/>
    </sheetView>
  </sheetViews>
  <sheetFormatPr defaultColWidth="9.140625" defaultRowHeight="15"/>
  <cols>
    <col min="1" max="1" width="28.00390625" style="1" customWidth="1"/>
    <col min="2" max="25" width="17.140625" style="1" customWidth="1"/>
  </cols>
  <sheetData>
    <row r="1" spans="1:2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>
      <c r="A2" s="4" t="s">
        <v>91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2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2" customFormat="1" ht="30.75" customHeight="1">
      <c r="A4" s="6" t="s">
        <v>66</v>
      </c>
      <c r="B4" s="7" t="s">
        <v>67</v>
      </c>
      <c r="C4" s="7" t="s">
        <v>68</v>
      </c>
      <c r="D4" s="7" t="s">
        <v>69</v>
      </c>
      <c r="E4" s="7" t="s">
        <v>70</v>
      </c>
      <c r="F4" s="7" t="s">
        <v>71</v>
      </c>
      <c r="G4" s="7" t="s">
        <v>72</v>
      </c>
      <c r="H4" s="7" t="s">
        <v>73</v>
      </c>
      <c r="I4" s="7" t="s">
        <v>74</v>
      </c>
      <c r="J4" s="7" t="s">
        <v>75</v>
      </c>
      <c r="K4" s="7" t="s">
        <v>76</v>
      </c>
      <c r="L4" s="7" t="s">
        <v>77</v>
      </c>
      <c r="M4" s="7" t="s">
        <v>78</v>
      </c>
      <c r="N4" s="7" t="s">
        <v>79</v>
      </c>
      <c r="O4" s="7" t="s">
        <v>80</v>
      </c>
      <c r="P4" s="7" t="s">
        <v>81</v>
      </c>
      <c r="Q4" s="7" t="s">
        <v>82</v>
      </c>
      <c r="R4" s="7" t="s">
        <v>83</v>
      </c>
      <c r="S4" s="7" t="s">
        <v>84</v>
      </c>
      <c r="T4" s="7" t="s">
        <v>85</v>
      </c>
      <c r="U4" s="7" t="s">
        <v>86</v>
      </c>
      <c r="V4" s="7" t="s">
        <v>87</v>
      </c>
      <c r="W4" s="7" t="s">
        <v>88</v>
      </c>
      <c r="X4" s="7" t="s">
        <v>89</v>
      </c>
      <c r="Y4" s="8" t="s">
        <v>18</v>
      </c>
    </row>
    <row r="5" spans="1:25" ht="15">
      <c r="A5" s="9" t="s">
        <v>19</v>
      </c>
      <c r="B5" s="10">
        <v>297</v>
      </c>
      <c r="C5" s="10">
        <v>0</v>
      </c>
      <c r="D5" s="10">
        <v>432</v>
      </c>
      <c r="E5" s="10">
        <v>0</v>
      </c>
      <c r="F5" s="10">
        <v>0</v>
      </c>
      <c r="G5" s="10">
        <v>0</v>
      </c>
      <c r="H5" s="10">
        <v>0</v>
      </c>
      <c r="I5" s="10">
        <v>192</v>
      </c>
      <c r="J5" s="10">
        <v>34</v>
      </c>
      <c r="K5" s="10">
        <v>3516</v>
      </c>
      <c r="L5" s="10">
        <v>0</v>
      </c>
      <c r="M5" s="10">
        <v>0</v>
      </c>
      <c r="N5" s="10">
        <v>123</v>
      </c>
      <c r="O5" s="10">
        <v>0</v>
      </c>
      <c r="P5" s="10">
        <v>0</v>
      </c>
      <c r="Q5" s="10">
        <v>0</v>
      </c>
      <c r="R5" s="10">
        <v>0</v>
      </c>
      <c r="S5" s="10">
        <v>84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1">
        <f aca="true" t="shared" si="0" ref="Y5:Y50">SUM(B5:X5)</f>
        <v>4678</v>
      </c>
    </row>
    <row r="6" spans="1:25" s="2" customFormat="1" ht="15" customHeight="1">
      <c r="A6" s="9" t="s">
        <v>20</v>
      </c>
      <c r="B6" s="10">
        <v>2212</v>
      </c>
      <c r="C6" s="10">
        <v>2598</v>
      </c>
      <c r="D6" s="10">
        <v>5135</v>
      </c>
      <c r="E6" s="10">
        <v>0</v>
      </c>
      <c r="F6" s="10">
        <v>0</v>
      </c>
      <c r="G6" s="10">
        <v>0</v>
      </c>
      <c r="H6" s="10">
        <v>547</v>
      </c>
      <c r="I6" s="10">
        <v>5599</v>
      </c>
      <c r="J6" s="10">
        <v>1781</v>
      </c>
      <c r="K6" s="10">
        <v>12487</v>
      </c>
      <c r="L6" s="10">
        <v>0</v>
      </c>
      <c r="M6" s="10">
        <v>0</v>
      </c>
      <c r="N6" s="10">
        <v>1343</v>
      </c>
      <c r="O6" s="10">
        <v>0</v>
      </c>
      <c r="P6" s="10">
        <v>0</v>
      </c>
      <c r="Q6" s="10">
        <v>0</v>
      </c>
      <c r="R6" s="10">
        <v>0</v>
      </c>
      <c r="S6" s="10">
        <v>280</v>
      </c>
      <c r="T6" s="10">
        <v>760</v>
      </c>
      <c r="U6" s="10">
        <v>0</v>
      </c>
      <c r="V6" s="10">
        <v>9</v>
      </c>
      <c r="W6" s="10">
        <v>0</v>
      </c>
      <c r="X6" s="10">
        <v>0</v>
      </c>
      <c r="Y6" s="11">
        <f t="shared" si="0"/>
        <v>32751</v>
      </c>
    </row>
    <row r="7" spans="1:25" s="2" customFormat="1" ht="15" customHeight="1">
      <c r="A7" s="9" t="s">
        <v>21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1">
        <f t="shared" si="0"/>
        <v>0</v>
      </c>
    </row>
    <row r="8" spans="1:25" s="2" customFormat="1" ht="15" customHeight="1">
      <c r="A8" s="9" t="s">
        <v>22</v>
      </c>
      <c r="B8" s="10">
        <v>293</v>
      </c>
      <c r="C8" s="10">
        <v>0</v>
      </c>
      <c r="D8" s="10">
        <v>82</v>
      </c>
      <c r="E8" s="10">
        <v>0</v>
      </c>
      <c r="F8" s="10">
        <v>0</v>
      </c>
      <c r="G8" s="10">
        <v>0</v>
      </c>
      <c r="H8" s="10">
        <v>0</v>
      </c>
      <c r="I8" s="10">
        <v>98</v>
      </c>
      <c r="J8" s="10">
        <v>245</v>
      </c>
      <c r="K8" s="10">
        <v>4743</v>
      </c>
      <c r="L8" s="10">
        <v>0</v>
      </c>
      <c r="M8" s="10">
        <v>0</v>
      </c>
      <c r="N8" s="10">
        <v>101</v>
      </c>
      <c r="O8" s="10">
        <v>0</v>
      </c>
      <c r="P8" s="10">
        <v>0</v>
      </c>
      <c r="Q8" s="10">
        <v>0</v>
      </c>
      <c r="R8" s="10">
        <v>0</v>
      </c>
      <c r="S8" s="10">
        <v>16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1">
        <f t="shared" si="0"/>
        <v>5578</v>
      </c>
    </row>
    <row r="9" spans="1:25" s="2" customFormat="1" ht="15" customHeight="1">
      <c r="A9" s="9" t="s">
        <v>23</v>
      </c>
      <c r="B9" s="10">
        <v>48</v>
      </c>
      <c r="C9" s="10">
        <v>0</v>
      </c>
      <c r="D9" s="10">
        <v>141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7</v>
      </c>
      <c r="K9" s="10">
        <v>2289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3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1">
        <f t="shared" si="0"/>
        <v>2488</v>
      </c>
    </row>
    <row r="10" spans="1:25" s="2" customFormat="1" ht="15" customHeight="1">
      <c r="A10" s="9" t="s">
        <v>24</v>
      </c>
      <c r="B10" s="10">
        <v>11</v>
      </c>
      <c r="C10" s="10">
        <v>0</v>
      </c>
      <c r="D10" s="10">
        <v>26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678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1">
        <f t="shared" si="0"/>
        <v>715</v>
      </c>
    </row>
    <row r="11" spans="1:25" s="2" customFormat="1" ht="15" customHeight="1">
      <c r="A11" s="9" t="s">
        <v>25</v>
      </c>
      <c r="B11" s="10">
        <v>1514</v>
      </c>
      <c r="C11" s="10">
        <v>91</v>
      </c>
      <c r="D11" s="10">
        <v>1630</v>
      </c>
      <c r="E11" s="10">
        <v>0</v>
      </c>
      <c r="F11" s="10">
        <v>0</v>
      </c>
      <c r="G11" s="10">
        <v>0</v>
      </c>
      <c r="H11" s="10">
        <v>121</v>
      </c>
      <c r="I11" s="10">
        <v>776</v>
      </c>
      <c r="J11" s="10">
        <v>469</v>
      </c>
      <c r="K11" s="10">
        <v>4166</v>
      </c>
      <c r="L11" s="10">
        <v>0</v>
      </c>
      <c r="M11" s="10">
        <v>0</v>
      </c>
      <c r="N11" s="10">
        <v>816</v>
      </c>
      <c r="O11" s="10">
        <v>0</v>
      </c>
      <c r="P11" s="10">
        <v>0</v>
      </c>
      <c r="Q11" s="10">
        <v>0</v>
      </c>
      <c r="R11" s="10">
        <v>0</v>
      </c>
      <c r="S11" s="10">
        <v>157</v>
      </c>
      <c r="T11" s="10">
        <v>6475</v>
      </c>
      <c r="U11" s="10">
        <v>0</v>
      </c>
      <c r="V11" s="10">
        <v>274</v>
      </c>
      <c r="W11" s="10">
        <v>0</v>
      </c>
      <c r="X11" s="10">
        <v>0</v>
      </c>
      <c r="Y11" s="11">
        <f t="shared" si="0"/>
        <v>16489</v>
      </c>
    </row>
    <row r="12" spans="1:25" s="2" customFormat="1" ht="15" customHeight="1">
      <c r="A12" s="9" t="s">
        <v>26</v>
      </c>
      <c r="B12" s="10">
        <v>0</v>
      </c>
      <c r="C12" s="10">
        <v>0</v>
      </c>
      <c r="D12" s="10">
        <v>140</v>
      </c>
      <c r="E12" s="10">
        <v>0</v>
      </c>
      <c r="F12" s="10">
        <v>0</v>
      </c>
      <c r="G12" s="10">
        <v>0</v>
      </c>
      <c r="H12" s="10">
        <v>0</v>
      </c>
      <c r="I12" s="10">
        <v>7</v>
      </c>
      <c r="J12" s="10">
        <v>0</v>
      </c>
      <c r="K12" s="10">
        <v>10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1">
        <f t="shared" si="0"/>
        <v>157</v>
      </c>
    </row>
    <row r="13" spans="1:25" s="2" customFormat="1" ht="15" customHeight="1">
      <c r="A13" s="9" t="s">
        <v>27</v>
      </c>
      <c r="B13" s="10">
        <v>203</v>
      </c>
      <c r="C13" s="10">
        <v>446</v>
      </c>
      <c r="D13" s="10">
        <v>1406</v>
      </c>
      <c r="E13" s="10">
        <v>0</v>
      </c>
      <c r="F13" s="10">
        <v>0</v>
      </c>
      <c r="G13" s="10">
        <v>0</v>
      </c>
      <c r="H13" s="10">
        <v>0</v>
      </c>
      <c r="I13" s="10">
        <v>644</v>
      </c>
      <c r="J13" s="10">
        <v>310</v>
      </c>
      <c r="K13" s="10">
        <v>2255</v>
      </c>
      <c r="L13" s="10">
        <v>0</v>
      </c>
      <c r="M13" s="10">
        <v>0</v>
      </c>
      <c r="N13" s="10">
        <v>225</v>
      </c>
      <c r="O13" s="10">
        <v>0</v>
      </c>
      <c r="P13" s="10">
        <v>0</v>
      </c>
      <c r="Q13" s="10">
        <v>0</v>
      </c>
      <c r="R13" s="10">
        <v>0</v>
      </c>
      <c r="S13" s="10">
        <v>168</v>
      </c>
      <c r="T13" s="10">
        <v>131</v>
      </c>
      <c r="U13" s="10">
        <v>0</v>
      </c>
      <c r="V13" s="10">
        <v>0</v>
      </c>
      <c r="W13" s="10">
        <v>0</v>
      </c>
      <c r="X13" s="10">
        <v>0</v>
      </c>
      <c r="Y13" s="11">
        <f t="shared" si="0"/>
        <v>5788</v>
      </c>
    </row>
    <row r="14" spans="1:25" s="2" customFormat="1" ht="15" customHeight="1">
      <c r="A14" s="9" t="s">
        <v>28</v>
      </c>
      <c r="B14" s="10">
        <v>164</v>
      </c>
      <c r="C14" s="10">
        <v>0</v>
      </c>
      <c r="D14" s="10">
        <v>34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46</v>
      </c>
      <c r="K14" s="10">
        <v>11783</v>
      </c>
      <c r="L14" s="10">
        <v>0</v>
      </c>
      <c r="M14" s="10">
        <v>0</v>
      </c>
      <c r="N14" s="10">
        <v>2</v>
      </c>
      <c r="O14" s="10">
        <v>0</v>
      </c>
      <c r="P14" s="10">
        <v>0</v>
      </c>
      <c r="Q14" s="10">
        <v>0</v>
      </c>
      <c r="R14" s="10">
        <v>0</v>
      </c>
      <c r="S14" s="10">
        <v>13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1">
        <f t="shared" si="0"/>
        <v>12042</v>
      </c>
    </row>
    <row r="15" spans="1:25" s="2" customFormat="1" ht="15" customHeight="1">
      <c r="A15" s="9" t="s">
        <v>29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1">
        <f t="shared" si="0"/>
        <v>0</v>
      </c>
    </row>
    <row r="16" spans="1:25" s="2" customFormat="1" ht="15" customHeight="1">
      <c r="A16" s="9" t="s">
        <v>30</v>
      </c>
      <c r="B16" s="10">
        <v>579</v>
      </c>
      <c r="C16" s="10">
        <v>223</v>
      </c>
      <c r="D16" s="10">
        <v>1499</v>
      </c>
      <c r="E16" s="10">
        <v>0</v>
      </c>
      <c r="F16" s="10">
        <v>0</v>
      </c>
      <c r="G16" s="10">
        <v>0</v>
      </c>
      <c r="H16" s="10">
        <v>0</v>
      </c>
      <c r="I16" s="10">
        <v>354</v>
      </c>
      <c r="J16" s="10">
        <v>362</v>
      </c>
      <c r="K16" s="10">
        <v>3765</v>
      </c>
      <c r="L16" s="10">
        <v>0</v>
      </c>
      <c r="M16" s="10">
        <v>0</v>
      </c>
      <c r="N16" s="10">
        <v>76</v>
      </c>
      <c r="O16" s="10">
        <v>0</v>
      </c>
      <c r="P16" s="10">
        <v>0</v>
      </c>
      <c r="Q16" s="10">
        <v>0</v>
      </c>
      <c r="R16" s="10">
        <v>0</v>
      </c>
      <c r="S16" s="10">
        <v>220</v>
      </c>
      <c r="T16" s="10">
        <v>154</v>
      </c>
      <c r="U16" s="10">
        <v>0</v>
      </c>
      <c r="V16" s="10">
        <v>0</v>
      </c>
      <c r="W16" s="10">
        <v>0</v>
      </c>
      <c r="X16" s="10">
        <v>0</v>
      </c>
      <c r="Y16" s="11">
        <f t="shared" si="0"/>
        <v>7232</v>
      </c>
    </row>
    <row r="17" spans="1:25" s="2" customFormat="1" ht="15" customHeight="1">
      <c r="A17" s="9" t="s">
        <v>31</v>
      </c>
      <c r="B17" s="10">
        <v>6759</v>
      </c>
      <c r="C17" s="10">
        <v>66756</v>
      </c>
      <c r="D17" s="10">
        <v>8634</v>
      </c>
      <c r="E17" s="10">
        <v>0</v>
      </c>
      <c r="F17" s="10">
        <v>0</v>
      </c>
      <c r="G17" s="10">
        <v>0</v>
      </c>
      <c r="H17" s="10">
        <v>115</v>
      </c>
      <c r="I17" s="10">
        <v>5091</v>
      </c>
      <c r="J17" s="10">
        <v>3913</v>
      </c>
      <c r="K17" s="10">
        <v>14889</v>
      </c>
      <c r="L17" s="10">
        <v>0</v>
      </c>
      <c r="M17" s="10">
        <v>0</v>
      </c>
      <c r="N17" s="10">
        <v>2594</v>
      </c>
      <c r="O17" s="10">
        <v>90</v>
      </c>
      <c r="P17" s="10">
        <v>0</v>
      </c>
      <c r="Q17" s="10">
        <v>84</v>
      </c>
      <c r="R17" s="10">
        <v>0</v>
      </c>
      <c r="S17" s="10">
        <v>1515</v>
      </c>
      <c r="T17" s="10">
        <v>86638</v>
      </c>
      <c r="U17" s="10">
        <v>0</v>
      </c>
      <c r="V17" s="10">
        <v>95334</v>
      </c>
      <c r="W17" s="10">
        <v>0</v>
      </c>
      <c r="X17" s="10">
        <v>0</v>
      </c>
      <c r="Y17" s="11">
        <f t="shared" si="0"/>
        <v>292412</v>
      </c>
    </row>
    <row r="18" spans="1:25" s="2" customFormat="1" ht="15" customHeight="1">
      <c r="A18" s="9" t="s">
        <v>32</v>
      </c>
      <c r="B18" s="10">
        <v>317</v>
      </c>
      <c r="C18" s="10">
        <v>0</v>
      </c>
      <c r="D18" s="10">
        <v>545</v>
      </c>
      <c r="E18" s="10">
        <v>0</v>
      </c>
      <c r="F18" s="10">
        <v>0</v>
      </c>
      <c r="G18" s="10">
        <v>0</v>
      </c>
      <c r="H18" s="10">
        <v>142</v>
      </c>
      <c r="I18" s="10">
        <v>841</v>
      </c>
      <c r="J18" s="10">
        <v>2246</v>
      </c>
      <c r="K18" s="10">
        <v>726</v>
      </c>
      <c r="L18" s="10">
        <v>0</v>
      </c>
      <c r="M18" s="10">
        <v>0</v>
      </c>
      <c r="N18" s="10">
        <v>666</v>
      </c>
      <c r="O18" s="10">
        <v>0</v>
      </c>
      <c r="P18" s="10">
        <v>0</v>
      </c>
      <c r="Q18" s="10">
        <v>0</v>
      </c>
      <c r="R18" s="10">
        <v>0</v>
      </c>
      <c r="S18" s="10">
        <v>104</v>
      </c>
      <c r="T18" s="10">
        <v>137</v>
      </c>
      <c r="U18" s="10">
        <v>0</v>
      </c>
      <c r="V18" s="10">
        <v>0</v>
      </c>
      <c r="W18" s="10">
        <v>0</v>
      </c>
      <c r="X18" s="10">
        <v>0</v>
      </c>
      <c r="Y18" s="11">
        <f t="shared" si="0"/>
        <v>5724</v>
      </c>
    </row>
    <row r="19" spans="1:25" s="2" customFormat="1" ht="15" customHeight="1">
      <c r="A19" s="9" t="s">
        <v>33</v>
      </c>
      <c r="B19" s="10">
        <v>11</v>
      </c>
      <c r="C19" s="10">
        <v>0</v>
      </c>
      <c r="D19" s="10">
        <v>378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15</v>
      </c>
      <c r="K19" s="10">
        <v>4511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14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1">
        <f t="shared" si="0"/>
        <v>4929</v>
      </c>
    </row>
    <row r="20" spans="1:25" s="2" customFormat="1" ht="15" customHeight="1">
      <c r="A20" s="9" t="s">
        <v>34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1">
        <f t="shared" si="0"/>
        <v>0</v>
      </c>
    </row>
    <row r="21" spans="1:25" s="2" customFormat="1" ht="15" customHeight="1">
      <c r="A21" s="9" t="s">
        <v>35</v>
      </c>
      <c r="B21" s="10">
        <v>261</v>
      </c>
      <c r="C21" s="10">
        <v>410</v>
      </c>
      <c r="D21" s="10">
        <v>977</v>
      </c>
      <c r="E21" s="10">
        <v>0</v>
      </c>
      <c r="F21" s="10">
        <v>0</v>
      </c>
      <c r="G21" s="10">
        <v>0</v>
      </c>
      <c r="H21" s="10">
        <v>0</v>
      </c>
      <c r="I21" s="10">
        <v>1015</v>
      </c>
      <c r="J21" s="10">
        <v>864</v>
      </c>
      <c r="K21" s="10">
        <v>776</v>
      </c>
      <c r="L21" s="10">
        <v>0</v>
      </c>
      <c r="M21" s="10">
        <v>0</v>
      </c>
      <c r="N21" s="10">
        <v>539</v>
      </c>
      <c r="O21" s="10">
        <v>109</v>
      </c>
      <c r="P21" s="10">
        <v>0</v>
      </c>
      <c r="Q21" s="10">
        <v>178</v>
      </c>
      <c r="R21" s="10">
        <v>0</v>
      </c>
      <c r="S21" s="10">
        <v>107</v>
      </c>
      <c r="T21" s="10">
        <v>53</v>
      </c>
      <c r="U21" s="10">
        <v>0</v>
      </c>
      <c r="V21" s="10">
        <v>0</v>
      </c>
      <c r="W21" s="10">
        <v>0</v>
      </c>
      <c r="X21" s="10">
        <v>0</v>
      </c>
      <c r="Y21" s="11">
        <f t="shared" si="0"/>
        <v>5289</v>
      </c>
    </row>
    <row r="22" spans="1:25" s="2" customFormat="1" ht="15" customHeight="1">
      <c r="A22" s="9" t="s">
        <v>36</v>
      </c>
      <c r="B22" s="10">
        <v>4</v>
      </c>
      <c r="C22" s="10">
        <v>438</v>
      </c>
      <c r="D22" s="10">
        <v>220</v>
      </c>
      <c r="E22" s="10">
        <v>0</v>
      </c>
      <c r="F22" s="10">
        <v>0</v>
      </c>
      <c r="G22" s="10">
        <v>0</v>
      </c>
      <c r="H22" s="10">
        <v>289</v>
      </c>
      <c r="I22" s="10">
        <v>8950</v>
      </c>
      <c r="J22" s="10">
        <v>656</v>
      </c>
      <c r="K22" s="10">
        <v>89</v>
      </c>
      <c r="L22" s="10">
        <v>0</v>
      </c>
      <c r="M22" s="10">
        <v>0</v>
      </c>
      <c r="N22" s="10">
        <v>1283</v>
      </c>
      <c r="O22" s="10">
        <v>0</v>
      </c>
      <c r="P22" s="10">
        <v>0</v>
      </c>
      <c r="Q22" s="10">
        <v>309</v>
      </c>
      <c r="R22" s="10">
        <v>0</v>
      </c>
      <c r="S22" s="10">
        <v>0</v>
      </c>
      <c r="T22" s="10">
        <v>631</v>
      </c>
      <c r="U22" s="10">
        <v>0</v>
      </c>
      <c r="V22" s="10">
        <v>1168</v>
      </c>
      <c r="W22" s="10">
        <v>0</v>
      </c>
      <c r="X22" s="10">
        <v>0</v>
      </c>
      <c r="Y22" s="11">
        <f t="shared" si="0"/>
        <v>14037</v>
      </c>
    </row>
    <row r="23" spans="1:25" s="2" customFormat="1" ht="15" customHeight="1">
      <c r="A23" s="9" t="s">
        <v>37</v>
      </c>
      <c r="B23" s="10">
        <v>1240</v>
      </c>
      <c r="C23" s="10">
        <v>0</v>
      </c>
      <c r="D23" s="10">
        <v>1568</v>
      </c>
      <c r="E23" s="10">
        <v>0</v>
      </c>
      <c r="F23" s="10">
        <v>0</v>
      </c>
      <c r="G23" s="10">
        <v>0</v>
      </c>
      <c r="H23" s="10">
        <v>0</v>
      </c>
      <c r="I23" s="10">
        <v>126</v>
      </c>
      <c r="J23" s="10">
        <v>50</v>
      </c>
      <c r="K23" s="10">
        <v>1706</v>
      </c>
      <c r="L23" s="10">
        <v>0</v>
      </c>
      <c r="M23" s="10">
        <v>0</v>
      </c>
      <c r="N23" s="10">
        <v>28</v>
      </c>
      <c r="O23" s="10">
        <v>0</v>
      </c>
      <c r="P23" s="10">
        <v>0</v>
      </c>
      <c r="Q23" s="10">
        <v>0</v>
      </c>
      <c r="R23" s="10">
        <v>0</v>
      </c>
      <c r="S23" s="10">
        <v>77</v>
      </c>
      <c r="T23" s="10">
        <v>18</v>
      </c>
      <c r="U23" s="10">
        <v>0</v>
      </c>
      <c r="V23" s="10">
        <v>108</v>
      </c>
      <c r="W23" s="10">
        <v>0</v>
      </c>
      <c r="X23" s="10">
        <v>0</v>
      </c>
      <c r="Y23" s="11">
        <f t="shared" si="0"/>
        <v>4921</v>
      </c>
    </row>
    <row r="24" spans="1:25" s="2" customFormat="1" ht="15" customHeight="1">
      <c r="A24" s="9" t="s">
        <v>38</v>
      </c>
      <c r="B24" s="10">
        <v>654</v>
      </c>
      <c r="C24" s="10">
        <v>6850</v>
      </c>
      <c r="D24" s="10">
        <v>8998</v>
      </c>
      <c r="E24" s="10">
        <v>0</v>
      </c>
      <c r="F24" s="10">
        <v>0</v>
      </c>
      <c r="G24" s="10">
        <v>0</v>
      </c>
      <c r="H24" s="10">
        <v>2248</v>
      </c>
      <c r="I24" s="10">
        <v>3171</v>
      </c>
      <c r="J24" s="10">
        <v>68604</v>
      </c>
      <c r="K24" s="10">
        <v>4317</v>
      </c>
      <c r="L24" s="10">
        <v>0</v>
      </c>
      <c r="M24" s="10">
        <v>0</v>
      </c>
      <c r="N24" s="10">
        <v>12507</v>
      </c>
      <c r="O24" s="10">
        <v>48</v>
      </c>
      <c r="P24" s="10">
        <v>0</v>
      </c>
      <c r="Q24" s="10">
        <v>0</v>
      </c>
      <c r="R24" s="10">
        <v>0</v>
      </c>
      <c r="S24" s="10">
        <v>223</v>
      </c>
      <c r="T24" s="10">
        <v>2720</v>
      </c>
      <c r="U24" s="10">
        <v>0</v>
      </c>
      <c r="V24" s="10">
        <v>0</v>
      </c>
      <c r="W24" s="10">
        <v>0</v>
      </c>
      <c r="X24" s="10">
        <v>0</v>
      </c>
      <c r="Y24" s="11">
        <f t="shared" si="0"/>
        <v>110340</v>
      </c>
    </row>
    <row r="25" spans="1:25" s="2" customFormat="1" ht="15" customHeight="1">
      <c r="A25" s="9" t="s">
        <v>39</v>
      </c>
      <c r="B25" s="10">
        <v>80</v>
      </c>
      <c r="C25" s="10">
        <v>2510</v>
      </c>
      <c r="D25" s="10">
        <v>608</v>
      </c>
      <c r="E25" s="10">
        <v>0</v>
      </c>
      <c r="F25" s="10">
        <v>0</v>
      </c>
      <c r="G25" s="10">
        <v>0</v>
      </c>
      <c r="H25" s="10">
        <v>0</v>
      </c>
      <c r="I25" s="10">
        <v>57</v>
      </c>
      <c r="J25" s="10">
        <v>130</v>
      </c>
      <c r="K25" s="10">
        <v>631</v>
      </c>
      <c r="L25" s="10">
        <v>0</v>
      </c>
      <c r="M25" s="10">
        <v>0</v>
      </c>
      <c r="N25" s="10">
        <v>43</v>
      </c>
      <c r="O25" s="10">
        <v>0</v>
      </c>
      <c r="P25" s="10">
        <v>0</v>
      </c>
      <c r="Q25" s="10">
        <v>0</v>
      </c>
      <c r="R25" s="10">
        <v>0</v>
      </c>
      <c r="S25" s="10">
        <v>43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1">
        <f t="shared" si="0"/>
        <v>4102</v>
      </c>
    </row>
    <row r="26" spans="1:25" s="2" customFormat="1" ht="15" customHeight="1">
      <c r="A26" s="9" t="s">
        <v>40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1">
        <f t="shared" si="0"/>
        <v>0</v>
      </c>
    </row>
    <row r="27" spans="1:25" s="2" customFormat="1" ht="15" customHeight="1">
      <c r="A27" s="9" t="s">
        <v>41</v>
      </c>
      <c r="B27" s="10">
        <v>330</v>
      </c>
      <c r="C27" s="10">
        <v>687</v>
      </c>
      <c r="D27" s="10">
        <v>648</v>
      </c>
      <c r="E27" s="10">
        <v>0</v>
      </c>
      <c r="F27" s="10">
        <v>0</v>
      </c>
      <c r="G27" s="10">
        <v>0</v>
      </c>
      <c r="H27" s="10">
        <v>0</v>
      </c>
      <c r="I27" s="10">
        <v>49</v>
      </c>
      <c r="J27" s="10">
        <v>554</v>
      </c>
      <c r="K27" s="10">
        <v>9017</v>
      </c>
      <c r="L27" s="10">
        <v>0</v>
      </c>
      <c r="M27" s="10">
        <v>0</v>
      </c>
      <c r="N27" s="10">
        <v>71</v>
      </c>
      <c r="O27" s="10">
        <v>0</v>
      </c>
      <c r="P27" s="10">
        <v>0</v>
      </c>
      <c r="Q27" s="10">
        <v>0</v>
      </c>
      <c r="R27" s="10">
        <v>0</v>
      </c>
      <c r="S27" s="10">
        <v>68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1">
        <f t="shared" si="0"/>
        <v>11424</v>
      </c>
    </row>
    <row r="28" spans="1:25" s="2" customFormat="1" ht="15" customHeight="1">
      <c r="A28" s="9" t="s">
        <v>42</v>
      </c>
      <c r="B28" s="10">
        <v>96</v>
      </c>
      <c r="C28" s="10">
        <v>0</v>
      </c>
      <c r="D28" s="10">
        <v>1355</v>
      </c>
      <c r="E28" s="10">
        <v>0</v>
      </c>
      <c r="F28" s="10">
        <v>0</v>
      </c>
      <c r="G28" s="10">
        <v>0</v>
      </c>
      <c r="H28" s="10">
        <v>265</v>
      </c>
      <c r="I28" s="10">
        <v>1089</v>
      </c>
      <c r="J28" s="10">
        <v>17968</v>
      </c>
      <c r="K28" s="10">
        <v>216</v>
      </c>
      <c r="L28" s="10">
        <v>0</v>
      </c>
      <c r="M28" s="10">
        <v>0</v>
      </c>
      <c r="N28" s="10">
        <v>888</v>
      </c>
      <c r="O28" s="10">
        <v>0</v>
      </c>
      <c r="P28" s="10">
        <v>0</v>
      </c>
      <c r="Q28" s="10">
        <v>135</v>
      </c>
      <c r="R28" s="10">
        <v>0</v>
      </c>
      <c r="S28" s="10">
        <v>16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1">
        <f t="shared" si="0"/>
        <v>22028</v>
      </c>
    </row>
    <row r="29" spans="1:25" s="2" customFormat="1" ht="15" customHeight="1">
      <c r="A29" s="9" t="s">
        <v>43</v>
      </c>
      <c r="B29" s="10">
        <v>2692</v>
      </c>
      <c r="C29" s="10">
        <v>438</v>
      </c>
      <c r="D29" s="10">
        <v>242</v>
      </c>
      <c r="E29" s="10">
        <v>0</v>
      </c>
      <c r="F29" s="10">
        <v>0</v>
      </c>
      <c r="G29" s="10">
        <v>0</v>
      </c>
      <c r="H29" s="10">
        <v>0</v>
      </c>
      <c r="I29" s="10">
        <v>48</v>
      </c>
      <c r="J29" s="10">
        <v>14</v>
      </c>
      <c r="K29" s="10">
        <v>1119</v>
      </c>
      <c r="L29" s="10">
        <v>0</v>
      </c>
      <c r="M29" s="10">
        <v>0</v>
      </c>
      <c r="N29" s="10">
        <v>77</v>
      </c>
      <c r="O29" s="10">
        <v>84</v>
      </c>
      <c r="P29" s="10">
        <v>0</v>
      </c>
      <c r="Q29" s="10">
        <v>0</v>
      </c>
      <c r="R29" s="10">
        <v>0</v>
      </c>
      <c r="S29" s="10">
        <v>120</v>
      </c>
      <c r="T29" s="10">
        <v>7</v>
      </c>
      <c r="U29" s="10">
        <v>0</v>
      </c>
      <c r="V29" s="10">
        <v>0</v>
      </c>
      <c r="W29" s="10">
        <v>0</v>
      </c>
      <c r="X29" s="10">
        <v>0</v>
      </c>
      <c r="Y29" s="11">
        <f t="shared" si="0"/>
        <v>4841</v>
      </c>
    </row>
    <row r="30" spans="1:25" s="2" customFormat="1" ht="15" customHeight="1">
      <c r="A30" s="9" t="s">
        <v>44</v>
      </c>
      <c r="B30" s="10">
        <v>1123</v>
      </c>
      <c r="C30" s="10">
        <v>32</v>
      </c>
      <c r="D30" s="10">
        <v>663</v>
      </c>
      <c r="E30" s="10">
        <v>0</v>
      </c>
      <c r="F30" s="10">
        <v>0</v>
      </c>
      <c r="G30" s="10">
        <v>0</v>
      </c>
      <c r="H30" s="10">
        <v>10</v>
      </c>
      <c r="I30" s="10">
        <v>307</v>
      </c>
      <c r="J30" s="10">
        <v>10363</v>
      </c>
      <c r="K30" s="10">
        <v>1557</v>
      </c>
      <c r="L30" s="10">
        <v>0</v>
      </c>
      <c r="M30" s="10">
        <v>0</v>
      </c>
      <c r="N30" s="10">
        <v>65</v>
      </c>
      <c r="O30" s="10">
        <v>0</v>
      </c>
      <c r="P30" s="10">
        <v>0</v>
      </c>
      <c r="Q30" s="10">
        <v>0</v>
      </c>
      <c r="R30" s="10">
        <v>0</v>
      </c>
      <c r="S30" s="10">
        <v>37</v>
      </c>
      <c r="T30" s="10">
        <v>111</v>
      </c>
      <c r="U30" s="10">
        <v>0</v>
      </c>
      <c r="V30" s="10">
        <v>0</v>
      </c>
      <c r="W30" s="10">
        <v>0</v>
      </c>
      <c r="X30" s="10">
        <v>0</v>
      </c>
      <c r="Y30" s="11">
        <f t="shared" si="0"/>
        <v>14268</v>
      </c>
    </row>
    <row r="31" spans="1:25" s="2" customFormat="1" ht="15" customHeight="1">
      <c r="A31" s="9" t="s">
        <v>45</v>
      </c>
      <c r="B31" s="10">
        <v>456</v>
      </c>
      <c r="C31" s="10">
        <v>225</v>
      </c>
      <c r="D31" s="10">
        <v>1585</v>
      </c>
      <c r="E31" s="10">
        <v>0</v>
      </c>
      <c r="F31" s="10">
        <v>0</v>
      </c>
      <c r="G31" s="10">
        <v>0</v>
      </c>
      <c r="H31" s="10">
        <v>0</v>
      </c>
      <c r="I31" s="10">
        <v>690</v>
      </c>
      <c r="J31" s="10">
        <v>426</v>
      </c>
      <c r="K31" s="10">
        <v>5739</v>
      </c>
      <c r="L31" s="10">
        <v>0</v>
      </c>
      <c r="M31" s="10">
        <v>0</v>
      </c>
      <c r="N31" s="10">
        <v>143</v>
      </c>
      <c r="O31" s="10">
        <v>68</v>
      </c>
      <c r="P31" s="10">
        <v>0</v>
      </c>
      <c r="Q31" s="10">
        <v>48</v>
      </c>
      <c r="R31" s="10">
        <v>0</v>
      </c>
      <c r="S31" s="10">
        <v>270</v>
      </c>
      <c r="T31" s="10">
        <v>105</v>
      </c>
      <c r="U31" s="10">
        <v>0</v>
      </c>
      <c r="V31" s="10">
        <v>0</v>
      </c>
      <c r="W31" s="10">
        <v>0</v>
      </c>
      <c r="X31" s="10">
        <v>0</v>
      </c>
      <c r="Y31" s="11">
        <f t="shared" si="0"/>
        <v>9755</v>
      </c>
    </row>
    <row r="32" spans="1:25" s="2" customFormat="1" ht="15" customHeight="1">
      <c r="A32" s="9" t="s">
        <v>46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1">
        <f t="shared" si="0"/>
        <v>0</v>
      </c>
    </row>
    <row r="33" spans="1:25" s="2" customFormat="1" ht="15" customHeight="1">
      <c r="A33" s="9" t="s">
        <v>47</v>
      </c>
      <c r="B33" s="10">
        <v>776</v>
      </c>
      <c r="C33" s="10">
        <v>868</v>
      </c>
      <c r="D33" s="10">
        <v>1889</v>
      </c>
      <c r="E33" s="10">
        <v>0</v>
      </c>
      <c r="F33" s="10">
        <v>0</v>
      </c>
      <c r="G33" s="10">
        <v>0</v>
      </c>
      <c r="H33" s="10">
        <v>65</v>
      </c>
      <c r="I33" s="10">
        <v>285</v>
      </c>
      <c r="J33" s="10">
        <v>253</v>
      </c>
      <c r="K33" s="10">
        <v>9175</v>
      </c>
      <c r="L33" s="10">
        <v>0</v>
      </c>
      <c r="M33" s="10">
        <v>0</v>
      </c>
      <c r="N33" s="10">
        <v>166</v>
      </c>
      <c r="O33" s="10">
        <v>0</v>
      </c>
      <c r="P33" s="10">
        <v>0</v>
      </c>
      <c r="Q33" s="10">
        <v>0</v>
      </c>
      <c r="R33" s="10">
        <v>0</v>
      </c>
      <c r="S33" s="10">
        <v>504</v>
      </c>
      <c r="T33" s="10">
        <v>1737</v>
      </c>
      <c r="U33" s="10">
        <v>0</v>
      </c>
      <c r="V33" s="10">
        <v>151</v>
      </c>
      <c r="W33" s="10">
        <v>0</v>
      </c>
      <c r="X33" s="10">
        <v>0</v>
      </c>
      <c r="Y33" s="11">
        <f t="shared" si="0"/>
        <v>15869</v>
      </c>
    </row>
    <row r="34" spans="1:25" s="2" customFormat="1" ht="15" customHeight="1">
      <c r="A34" s="9" t="s">
        <v>48</v>
      </c>
      <c r="B34" s="10">
        <v>1065</v>
      </c>
      <c r="C34" s="10">
        <v>8</v>
      </c>
      <c r="D34" s="10">
        <v>916</v>
      </c>
      <c r="E34" s="10">
        <v>0</v>
      </c>
      <c r="F34" s="10">
        <v>0</v>
      </c>
      <c r="G34" s="10">
        <v>0</v>
      </c>
      <c r="H34" s="10">
        <v>0</v>
      </c>
      <c r="I34" s="10">
        <v>46</v>
      </c>
      <c r="J34" s="10">
        <v>225</v>
      </c>
      <c r="K34" s="10">
        <v>1344</v>
      </c>
      <c r="L34" s="10">
        <v>0</v>
      </c>
      <c r="M34" s="10">
        <v>0</v>
      </c>
      <c r="N34" s="10">
        <v>31</v>
      </c>
      <c r="O34" s="10">
        <v>0</v>
      </c>
      <c r="P34" s="10">
        <v>0</v>
      </c>
      <c r="Q34" s="10">
        <v>0</v>
      </c>
      <c r="R34" s="10">
        <v>0</v>
      </c>
      <c r="S34" s="10">
        <v>21</v>
      </c>
      <c r="T34" s="10">
        <v>49</v>
      </c>
      <c r="U34" s="10">
        <v>0</v>
      </c>
      <c r="V34" s="10">
        <v>0</v>
      </c>
      <c r="W34" s="10">
        <v>0</v>
      </c>
      <c r="X34" s="10">
        <v>0</v>
      </c>
      <c r="Y34" s="11">
        <f t="shared" si="0"/>
        <v>3705</v>
      </c>
    </row>
    <row r="35" spans="1:25" s="2" customFormat="1" ht="15" customHeight="1">
      <c r="A35" s="9" t="s">
        <v>49</v>
      </c>
      <c r="B35" s="10">
        <v>1231</v>
      </c>
      <c r="C35" s="10">
        <v>0</v>
      </c>
      <c r="D35" s="10">
        <v>1406</v>
      </c>
      <c r="E35" s="10">
        <v>0</v>
      </c>
      <c r="F35" s="10">
        <v>0</v>
      </c>
      <c r="G35" s="10">
        <v>0</v>
      </c>
      <c r="H35" s="10">
        <v>0</v>
      </c>
      <c r="I35" s="10">
        <v>688</v>
      </c>
      <c r="J35" s="10">
        <v>914</v>
      </c>
      <c r="K35" s="10">
        <v>30727</v>
      </c>
      <c r="L35" s="10">
        <v>0</v>
      </c>
      <c r="M35" s="10">
        <v>0</v>
      </c>
      <c r="N35" s="10">
        <v>859</v>
      </c>
      <c r="O35" s="10">
        <v>0</v>
      </c>
      <c r="P35" s="10">
        <v>0</v>
      </c>
      <c r="Q35" s="10">
        <v>0</v>
      </c>
      <c r="R35" s="10">
        <v>0</v>
      </c>
      <c r="S35" s="10">
        <v>233</v>
      </c>
      <c r="T35" s="10">
        <v>835</v>
      </c>
      <c r="U35" s="10">
        <v>0</v>
      </c>
      <c r="V35" s="10">
        <v>123</v>
      </c>
      <c r="W35" s="10">
        <v>0</v>
      </c>
      <c r="X35" s="10">
        <v>0</v>
      </c>
      <c r="Y35" s="11">
        <f t="shared" si="0"/>
        <v>37016</v>
      </c>
    </row>
    <row r="36" spans="1:25" s="2" customFormat="1" ht="15" customHeight="1">
      <c r="A36" s="9" t="s">
        <v>50</v>
      </c>
      <c r="B36" s="10">
        <v>301</v>
      </c>
      <c r="C36" s="10">
        <v>20161</v>
      </c>
      <c r="D36" s="10">
        <v>825</v>
      </c>
      <c r="E36" s="10">
        <v>0</v>
      </c>
      <c r="F36" s="10">
        <v>0</v>
      </c>
      <c r="G36" s="10">
        <v>0</v>
      </c>
      <c r="H36" s="10">
        <v>0</v>
      </c>
      <c r="I36" s="10">
        <v>2559</v>
      </c>
      <c r="J36" s="10">
        <v>3408</v>
      </c>
      <c r="K36" s="10">
        <v>792</v>
      </c>
      <c r="L36" s="10">
        <v>0</v>
      </c>
      <c r="M36" s="10">
        <v>0</v>
      </c>
      <c r="N36" s="10">
        <v>2502</v>
      </c>
      <c r="O36" s="10">
        <v>0</v>
      </c>
      <c r="P36" s="10">
        <v>0</v>
      </c>
      <c r="Q36" s="10">
        <v>0</v>
      </c>
      <c r="R36" s="10">
        <v>0</v>
      </c>
      <c r="S36" s="10">
        <v>123</v>
      </c>
      <c r="T36" s="10">
        <v>762</v>
      </c>
      <c r="U36" s="10">
        <v>0</v>
      </c>
      <c r="V36" s="10">
        <v>6</v>
      </c>
      <c r="W36" s="10">
        <v>0</v>
      </c>
      <c r="X36" s="10">
        <v>0</v>
      </c>
      <c r="Y36" s="11">
        <f t="shared" si="0"/>
        <v>31439</v>
      </c>
    </row>
    <row r="37" spans="1:25" s="2" customFormat="1" ht="15" customHeight="1">
      <c r="A37" s="9" t="s">
        <v>51</v>
      </c>
      <c r="B37" s="10">
        <v>1281</v>
      </c>
      <c r="C37" s="10">
        <v>302</v>
      </c>
      <c r="D37" s="10">
        <v>1279</v>
      </c>
      <c r="E37" s="10">
        <v>0</v>
      </c>
      <c r="F37" s="10">
        <v>0</v>
      </c>
      <c r="G37" s="10">
        <v>0</v>
      </c>
      <c r="H37" s="10">
        <v>639</v>
      </c>
      <c r="I37" s="10">
        <v>1664</v>
      </c>
      <c r="J37" s="10">
        <v>1583</v>
      </c>
      <c r="K37" s="10">
        <v>16522</v>
      </c>
      <c r="L37" s="10">
        <v>0</v>
      </c>
      <c r="M37" s="10">
        <v>0</v>
      </c>
      <c r="N37" s="10">
        <v>2716</v>
      </c>
      <c r="O37" s="10">
        <v>0</v>
      </c>
      <c r="P37" s="10">
        <v>0</v>
      </c>
      <c r="Q37" s="10">
        <v>0</v>
      </c>
      <c r="R37" s="10">
        <v>0</v>
      </c>
      <c r="S37" s="10">
        <v>345</v>
      </c>
      <c r="T37" s="10">
        <v>208</v>
      </c>
      <c r="U37" s="10">
        <v>0</v>
      </c>
      <c r="V37" s="10">
        <v>62</v>
      </c>
      <c r="W37" s="10">
        <v>0</v>
      </c>
      <c r="X37" s="10">
        <v>0</v>
      </c>
      <c r="Y37" s="11">
        <f t="shared" si="0"/>
        <v>26601</v>
      </c>
    </row>
    <row r="38" spans="1:25" s="2" customFormat="1" ht="15" customHeight="1">
      <c r="A38" s="9" t="s">
        <v>52</v>
      </c>
      <c r="B38" s="10">
        <v>4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5977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22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1">
        <f t="shared" si="0"/>
        <v>6003</v>
      </c>
    </row>
    <row r="39" spans="1:25" s="2" customFormat="1" ht="15" customHeight="1">
      <c r="A39" s="9" t="s">
        <v>53</v>
      </c>
      <c r="B39" s="10">
        <v>439</v>
      </c>
      <c r="C39" s="10">
        <v>8</v>
      </c>
      <c r="D39" s="10">
        <v>237</v>
      </c>
      <c r="E39" s="10">
        <v>0</v>
      </c>
      <c r="F39" s="10">
        <v>0</v>
      </c>
      <c r="G39" s="10">
        <v>0</v>
      </c>
      <c r="H39" s="10">
        <v>0</v>
      </c>
      <c r="I39" s="10">
        <v>66</v>
      </c>
      <c r="J39" s="10">
        <v>55</v>
      </c>
      <c r="K39" s="10">
        <v>16272</v>
      </c>
      <c r="L39" s="10">
        <v>0</v>
      </c>
      <c r="M39" s="10">
        <v>0</v>
      </c>
      <c r="N39" s="10">
        <v>29</v>
      </c>
      <c r="O39" s="10">
        <v>0</v>
      </c>
      <c r="P39" s="10">
        <v>0</v>
      </c>
      <c r="Q39" s="10">
        <v>0</v>
      </c>
      <c r="R39" s="10">
        <v>0</v>
      </c>
      <c r="S39" s="10">
        <v>123</v>
      </c>
      <c r="T39" s="10">
        <v>85</v>
      </c>
      <c r="U39" s="10">
        <v>0</v>
      </c>
      <c r="V39" s="10">
        <v>65</v>
      </c>
      <c r="W39" s="10">
        <v>0</v>
      </c>
      <c r="X39" s="10">
        <v>0</v>
      </c>
      <c r="Y39" s="11">
        <f t="shared" si="0"/>
        <v>17379</v>
      </c>
    </row>
    <row r="40" spans="1:25" s="2" customFormat="1" ht="15" customHeight="1">
      <c r="A40" s="9" t="s">
        <v>54</v>
      </c>
      <c r="B40" s="10">
        <v>1421</v>
      </c>
      <c r="C40" s="10">
        <v>0</v>
      </c>
      <c r="D40" s="10">
        <v>172618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166</v>
      </c>
      <c r="K40" s="10">
        <v>51925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1">
        <f t="shared" si="0"/>
        <v>226130</v>
      </c>
    </row>
    <row r="41" spans="1:25" s="2" customFormat="1" ht="15" customHeight="1">
      <c r="A41" s="9" t="s">
        <v>55</v>
      </c>
      <c r="B41" s="10">
        <v>725</v>
      </c>
      <c r="C41" s="10">
        <v>327</v>
      </c>
      <c r="D41" s="10">
        <v>1166</v>
      </c>
      <c r="E41" s="10">
        <v>0</v>
      </c>
      <c r="F41" s="10">
        <v>0</v>
      </c>
      <c r="G41" s="10">
        <v>0</v>
      </c>
      <c r="H41" s="10">
        <v>0</v>
      </c>
      <c r="I41" s="10">
        <v>875</v>
      </c>
      <c r="J41" s="10">
        <v>717</v>
      </c>
      <c r="K41" s="10">
        <v>6346</v>
      </c>
      <c r="L41" s="10">
        <v>0</v>
      </c>
      <c r="M41" s="10">
        <v>6</v>
      </c>
      <c r="N41" s="10">
        <v>158</v>
      </c>
      <c r="O41" s="10">
        <v>0</v>
      </c>
      <c r="P41" s="10">
        <v>0</v>
      </c>
      <c r="Q41" s="10">
        <v>0</v>
      </c>
      <c r="R41" s="10">
        <v>0</v>
      </c>
      <c r="S41" s="10">
        <v>307</v>
      </c>
      <c r="T41" s="10">
        <v>282</v>
      </c>
      <c r="U41" s="10">
        <v>0</v>
      </c>
      <c r="V41" s="10">
        <v>28</v>
      </c>
      <c r="W41" s="10">
        <v>0</v>
      </c>
      <c r="X41" s="10">
        <v>0</v>
      </c>
      <c r="Y41" s="11">
        <f t="shared" si="0"/>
        <v>10937</v>
      </c>
    </row>
    <row r="42" spans="1:25" s="2" customFormat="1" ht="15" customHeight="1">
      <c r="A42" s="9" t="s">
        <v>56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1">
        <f t="shared" si="0"/>
        <v>0</v>
      </c>
    </row>
    <row r="43" spans="1:25" s="2" customFormat="1" ht="15" customHeight="1">
      <c r="A43" s="9" t="s">
        <v>57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1">
        <f t="shared" si="0"/>
        <v>0</v>
      </c>
    </row>
    <row r="44" spans="1:25" s="2" customFormat="1" ht="15" customHeight="1">
      <c r="A44" s="9" t="s">
        <v>58</v>
      </c>
      <c r="B44" s="10">
        <v>3672</v>
      </c>
      <c r="C44" s="10">
        <v>4990</v>
      </c>
      <c r="D44" s="10">
        <v>2513</v>
      </c>
      <c r="E44" s="10">
        <v>0</v>
      </c>
      <c r="F44" s="10">
        <v>0</v>
      </c>
      <c r="G44" s="10">
        <v>0</v>
      </c>
      <c r="H44" s="10">
        <v>507</v>
      </c>
      <c r="I44" s="10">
        <v>2478</v>
      </c>
      <c r="J44" s="10">
        <v>6273</v>
      </c>
      <c r="K44" s="10">
        <v>45772</v>
      </c>
      <c r="L44" s="10">
        <v>0</v>
      </c>
      <c r="M44" s="10">
        <v>0</v>
      </c>
      <c r="N44" s="10">
        <v>1190</v>
      </c>
      <c r="O44" s="10">
        <v>0</v>
      </c>
      <c r="P44" s="10">
        <v>0</v>
      </c>
      <c r="Q44" s="10">
        <v>0</v>
      </c>
      <c r="R44" s="10">
        <v>0</v>
      </c>
      <c r="S44" s="10">
        <v>204</v>
      </c>
      <c r="T44" s="10">
        <v>313</v>
      </c>
      <c r="U44" s="10">
        <v>0</v>
      </c>
      <c r="V44" s="10">
        <v>0</v>
      </c>
      <c r="W44" s="10">
        <v>0</v>
      </c>
      <c r="X44" s="10">
        <v>0</v>
      </c>
      <c r="Y44" s="11">
        <f t="shared" si="0"/>
        <v>67912</v>
      </c>
    </row>
    <row r="45" spans="1:25" s="2" customFormat="1" ht="15" customHeight="1">
      <c r="A45" s="9" t="s">
        <v>59</v>
      </c>
      <c r="B45" s="10">
        <v>0</v>
      </c>
      <c r="C45" s="10">
        <v>13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60</v>
      </c>
      <c r="K45" s="10">
        <v>0</v>
      </c>
      <c r="L45" s="10">
        <v>0</v>
      </c>
      <c r="M45" s="10">
        <v>0</v>
      </c>
      <c r="N45" s="10">
        <v>36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1018</v>
      </c>
      <c r="U45" s="10">
        <v>0</v>
      </c>
      <c r="V45" s="10">
        <v>2760</v>
      </c>
      <c r="W45" s="10">
        <v>0</v>
      </c>
      <c r="X45" s="10">
        <v>0</v>
      </c>
      <c r="Y45" s="11">
        <f t="shared" si="0"/>
        <v>3887</v>
      </c>
    </row>
    <row r="46" spans="1:25" s="2" customFormat="1" ht="15" customHeight="1">
      <c r="A46" s="9" t="s">
        <v>60</v>
      </c>
      <c r="B46" s="10">
        <v>5718</v>
      </c>
      <c r="C46" s="10">
        <v>5088</v>
      </c>
      <c r="D46" s="10">
        <v>9204</v>
      </c>
      <c r="E46" s="10">
        <v>0</v>
      </c>
      <c r="F46" s="10">
        <v>0</v>
      </c>
      <c r="G46" s="10">
        <v>0</v>
      </c>
      <c r="H46" s="10">
        <v>422</v>
      </c>
      <c r="I46" s="10">
        <v>2350</v>
      </c>
      <c r="J46" s="10">
        <v>91490</v>
      </c>
      <c r="K46" s="10">
        <v>69799</v>
      </c>
      <c r="L46" s="10">
        <v>0</v>
      </c>
      <c r="M46" s="10">
        <v>7</v>
      </c>
      <c r="N46" s="10">
        <v>646</v>
      </c>
      <c r="O46" s="10">
        <v>0</v>
      </c>
      <c r="P46" s="10">
        <v>0</v>
      </c>
      <c r="Q46" s="10">
        <v>0</v>
      </c>
      <c r="R46" s="10">
        <v>0</v>
      </c>
      <c r="S46" s="10">
        <v>1153</v>
      </c>
      <c r="T46" s="10">
        <v>5711</v>
      </c>
      <c r="U46" s="10">
        <v>0</v>
      </c>
      <c r="V46" s="10">
        <v>141</v>
      </c>
      <c r="W46" s="10">
        <v>0</v>
      </c>
      <c r="X46" s="10">
        <v>0</v>
      </c>
      <c r="Y46" s="11">
        <f t="shared" si="0"/>
        <v>191729</v>
      </c>
    </row>
    <row r="47" spans="1:25" s="2" customFormat="1" ht="15" customHeight="1">
      <c r="A47" s="9" t="s">
        <v>61</v>
      </c>
      <c r="B47" s="10">
        <v>1055</v>
      </c>
      <c r="C47" s="10">
        <v>11</v>
      </c>
      <c r="D47" s="10">
        <v>889</v>
      </c>
      <c r="E47" s="10">
        <v>0</v>
      </c>
      <c r="F47" s="10">
        <v>0</v>
      </c>
      <c r="G47" s="10">
        <v>0</v>
      </c>
      <c r="H47" s="10">
        <v>263</v>
      </c>
      <c r="I47" s="10">
        <v>306</v>
      </c>
      <c r="J47" s="10">
        <v>0</v>
      </c>
      <c r="K47" s="10">
        <v>45376</v>
      </c>
      <c r="L47" s="10">
        <v>0</v>
      </c>
      <c r="M47" s="10">
        <v>0</v>
      </c>
      <c r="N47" s="10">
        <v>14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1">
        <f t="shared" si="0"/>
        <v>47914</v>
      </c>
    </row>
    <row r="48" spans="1:25" s="2" customFormat="1" ht="15" customHeight="1">
      <c r="A48" s="9" t="s">
        <v>62</v>
      </c>
      <c r="B48" s="10">
        <v>41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4109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1">
        <f t="shared" si="0"/>
        <v>4150</v>
      </c>
    </row>
    <row r="49" spans="1:25" s="2" customFormat="1" ht="15" customHeight="1">
      <c r="A49" s="9" t="s">
        <v>63</v>
      </c>
      <c r="B49" s="10">
        <v>598</v>
      </c>
      <c r="C49" s="10">
        <v>36</v>
      </c>
      <c r="D49" s="10">
        <v>832</v>
      </c>
      <c r="E49" s="10">
        <v>0</v>
      </c>
      <c r="F49" s="10">
        <v>0</v>
      </c>
      <c r="G49" s="10">
        <v>0</v>
      </c>
      <c r="H49" s="10">
        <v>0</v>
      </c>
      <c r="I49" s="10">
        <v>1573</v>
      </c>
      <c r="J49" s="10">
        <v>260</v>
      </c>
      <c r="K49" s="10">
        <v>16187</v>
      </c>
      <c r="L49" s="10">
        <v>0</v>
      </c>
      <c r="M49" s="10">
        <v>0</v>
      </c>
      <c r="N49" s="10">
        <v>135</v>
      </c>
      <c r="O49" s="10">
        <v>0</v>
      </c>
      <c r="P49" s="10">
        <v>0</v>
      </c>
      <c r="Q49" s="10">
        <v>6</v>
      </c>
      <c r="R49" s="10">
        <v>0</v>
      </c>
      <c r="S49" s="10">
        <v>101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1">
        <f t="shared" si="0"/>
        <v>19728</v>
      </c>
    </row>
    <row r="50" spans="1:25" ht="15">
      <c r="A50" s="9" t="s">
        <v>64</v>
      </c>
      <c r="B50" s="10">
        <v>314</v>
      </c>
      <c r="C50" s="10">
        <v>37</v>
      </c>
      <c r="D50" s="10">
        <v>888</v>
      </c>
      <c r="E50" s="10">
        <v>0</v>
      </c>
      <c r="F50" s="10">
        <v>0</v>
      </c>
      <c r="G50" s="10">
        <v>0</v>
      </c>
      <c r="H50" s="10">
        <v>257</v>
      </c>
      <c r="I50" s="10">
        <v>218</v>
      </c>
      <c r="J50" s="10">
        <v>41</v>
      </c>
      <c r="K50" s="10">
        <v>9830</v>
      </c>
      <c r="L50" s="10">
        <v>0</v>
      </c>
      <c r="M50" s="10">
        <v>0</v>
      </c>
      <c r="N50" s="10">
        <v>39</v>
      </c>
      <c r="O50" s="10">
        <v>0</v>
      </c>
      <c r="P50" s="10">
        <v>2</v>
      </c>
      <c r="Q50" s="10">
        <v>0</v>
      </c>
      <c r="R50" s="10">
        <v>0</v>
      </c>
      <c r="S50" s="10">
        <v>52</v>
      </c>
      <c r="T50" s="10">
        <v>51</v>
      </c>
      <c r="U50" s="10">
        <v>0</v>
      </c>
      <c r="V50" s="10">
        <v>0</v>
      </c>
      <c r="W50" s="10">
        <v>0</v>
      </c>
      <c r="X50" s="10">
        <v>0</v>
      </c>
      <c r="Y50" s="11">
        <f t="shared" si="0"/>
        <v>11729</v>
      </c>
    </row>
    <row r="51" spans="1:25" s="2" customFormat="1" ht="15" customHeight="1">
      <c r="A51" s="12" t="s">
        <v>18</v>
      </c>
      <c r="B51" s="13">
        <f aca="true" t="shared" si="1" ref="B51:Y51">SUM(B5:B50)</f>
        <v>37985</v>
      </c>
      <c r="C51" s="13">
        <f t="shared" si="1"/>
        <v>113553</v>
      </c>
      <c r="D51" s="13">
        <f t="shared" si="1"/>
        <v>231608</v>
      </c>
      <c r="E51" s="13">
        <f t="shared" si="1"/>
        <v>0</v>
      </c>
      <c r="F51" s="13">
        <f t="shared" si="1"/>
        <v>0</v>
      </c>
      <c r="G51" s="13">
        <f t="shared" si="1"/>
        <v>0</v>
      </c>
      <c r="H51" s="13">
        <f t="shared" si="1"/>
        <v>5890</v>
      </c>
      <c r="I51" s="13">
        <f t="shared" si="1"/>
        <v>42212</v>
      </c>
      <c r="J51" s="13">
        <f t="shared" si="1"/>
        <v>214502</v>
      </c>
      <c r="K51" s="13">
        <f t="shared" si="1"/>
        <v>421138</v>
      </c>
      <c r="L51" s="13">
        <f t="shared" si="1"/>
        <v>0</v>
      </c>
      <c r="M51" s="13">
        <f t="shared" si="1"/>
        <v>13</v>
      </c>
      <c r="N51" s="13">
        <f t="shared" si="1"/>
        <v>30111</v>
      </c>
      <c r="O51" s="13">
        <f t="shared" si="1"/>
        <v>399</v>
      </c>
      <c r="P51" s="13">
        <f t="shared" si="1"/>
        <v>2</v>
      </c>
      <c r="Q51" s="13">
        <f t="shared" si="1"/>
        <v>760</v>
      </c>
      <c r="R51" s="13">
        <f t="shared" si="1"/>
        <v>0</v>
      </c>
      <c r="S51" s="13">
        <f t="shared" si="1"/>
        <v>6723</v>
      </c>
      <c r="T51" s="13">
        <f t="shared" si="1"/>
        <v>108991</v>
      </c>
      <c r="U51" s="13">
        <f t="shared" si="1"/>
        <v>0</v>
      </c>
      <c r="V51" s="13">
        <f t="shared" si="1"/>
        <v>100229</v>
      </c>
      <c r="W51" s="13">
        <f t="shared" si="1"/>
        <v>0</v>
      </c>
      <c r="X51" s="13">
        <f t="shared" si="1"/>
        <v>0</v>
      </c>
      <c r="Y51" s="14">
        <f t="shared" si="1"/>
        <v>1314116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 Spaseski</dc:creator>
  <cp:keywords/>
  <dc:description/>
  <cp:lastModifiedBy>Kosta Spaseski</cp:lastModifiedBy>
  <cp:lastPrinted>2023-07-05T05:52:44Z</cp:lastPrinted>
  <dcterms:created xsi:type="dcterms:W3CDTF">2023-07-05T05:45:59Z</dcterms:created>
  <dcterms:modified xsi:type="dcterms:W3CDTF">2023-07-05T05:52:48Z</dcterms:modified>
  <cp:category/>
  <cp:version/>
  <cp:contentType/>
  <cp:contentStatus/>
</cp:coreProperties>
</file>