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/>
  <bookViews>
    <workbookView xWindow="65416" yWindow="65416" windowWidth="29040" windowHeight="15840" activeTab="0"/>
  </bookViews>
  <sheets>
    <sheet name="Sodrzina" sheetId="14" r:id="rId1"/>
    <sheet name="BS" sheetId="13" r:id="rId2"/>
    <sheet name="BU" sheetId="12" r:id="rId3"/>
    <sheet name="SP1" sheetId="1" r:id="rId4"/>
    <sheet name="SP2" sheetId="2" r:id="rId5"/>
    <sheet name="SP3" sheetId="3" r:id="rId6"/>
    <sheet name="SP4" sheetId="4" r:id="rId7"/>
    <sheet name="SP5" sheetId="5" r:id="rId8"/>
    <sheet name="SP7" sheetId="6" r:id="rId9"/>
    <sheet name="SP8" sheetId="7" r:id="rId10"/>
    <sheet name="SP9" sheetId="8" r:id="rId11"/>
    <sheet name="SP99" sheetId="9" r:id="rId12"/>
    <sheet name="VS1" sheetId="10" r:id="rId13"/>
    <sheet name="SVl" sheetId="11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p">#REF!</definedName>
    <definedName name="\z">#REF!</definedName>
    <definedName name="__col1">'[2]data'!$A$9:$BI$9</definedName>
    <definedName name="__col100">'[3]Data'!$B$96:$G$96</definedName>
    <definedName name="__col101">'[3]Data'!$B$151:$G$151</definedName>
    <definedName name="__col46">'[3]Data'!$B$8:$H$8</definedName>
    <definedName name="__col48">'[3]Data'!$B$75:$H$75</definedName>
    <definedName name="__row1">'[2]data'!$A$9:$A$111</definedName>
    <definedName name="__row100">'[3]Data'!$B$96:$B$140</definedName>
    <definedName name="__row101">'[3]Data'!$B$151:$B$153</definedName>
    <definedName name="__row46">'[3]Data'!$B$8:$B$65</definedName>
    <definedName name="__row48">'[3]Data'!$B$75:$B$85</definedName>
    <definedName name="_col1">'[2]data'!$A$9:$BI$9</definedName>
    <definedName name="_col100">'[3]Data'!$B$96:$G$96</definedName>
    <definedName name="_col101">'[3]Data'!$B$151:$G$151</definedName>
    <definedName name="_col46">'[3]Data'!$B$8:$H$8</definedName>
    <definedName name="_col48">'[3]Data'!$B$75:$H$75</definedName>
    <definedName name="_Fill" hidden="1">#REF!</definedName>
    <definedName name="_MP1">#REF!</definedName>
    <definedName name="_MP2">#REF!</definedName>
    <definedName name="_MP3">#REF!</definedName>
    <definedName name="_MP4">#REF!</definedName>
    <definedName name="_Parse_Out" hidden="1">#REF!</definedName>
    <definedName name="_row1">'[2]data'!$A$9:$A$111</definedName>
    <definedName name="_row100">'[3]Data'!$B$96:$B$140</definedName>
    <definedName name="_row101">'[3]Data'!$B$151:$B$153</definedName>
    <definedName name="_row46">'[3]Data'!$B$8:$B$65</definedName>
    <definedName name="_row48">'[3]Data'!$B$75:$B$85</definedName>
    <definedName name="A">#REF!</definedName>
    <definedName name="AccountRefs">'[7]D1'!$B$1:$B$65536</definedName>
    <definedName name="adsdf">#REF!</definedName>
    <definedName name="AGENCIES">#REF!</definedName>
    <definedName name="allDimensions">#REF!</definedName>
    <definedName name="allMeasures">#REF!</definedName>
    <definedName name="AppNameArea">#REF!</definedName>
    <definedName name="AS2DocOpenMode" hidden="1">"AS2DocumentEdit"</definedName>
    <definedName name="asdasd">#REF!</definedName>
    <definedName name="Assets_Covering_the_techical_provisions_31.03.2013">#REF!</definedName>
    <definedName name="Assets_Covering_the_Techical_Provisions_31_03_2010">#REF!</definedName>
    <definedName name="Assets_covering_the_technical_provisions_30.06.2010">#REF!</definedName>
    <definedName name="Assets_covering_the_technical_provisions_30.06.2011">#REF!</definedName>
    <definedName name="Assets_covering_the_technical_provisions_30.06.2012">#REF!</definedName>
    <definedName name="Assets_covering_the_technical_provisions_30.06.2013">#REF!</definedName>
    <definedName name="Assets_covering_the_technical_provisions_30.09.2010">#REF!</definedName>
    <definedName name="Assets_covering_the_technical_provisions_30.09.2011">#REF!</definedName>
    <definedName name="Assets_covering_the_technical_provisions_30.09.2012">#REF!</definedName>
    <definedName name="Assets_covering_the_technical_provisions_30.09.2013">#REF!</definedName>
    <definedName name="Assets_covering_the_technical_provisions_31.03.2010">#REF!</definedName>
    <definedName name="Assets_covering_the_technical_provisions_31.03.2011">#REF!</definedName>
    <definedName name="Assets_covering_the_technical_provisions_31.03.2012">#REF!</definedName>
    <definedName name="Assets_covering_the_technical_provisions_31.03.2013">#REF!</definedName>
    <definedName name="Assets_covering_the_technical_provisions_31.12.2008">#REF!</definedName>
    <definedName name="Assets_covering_the_technical_provisions_31.12.2009">#REF!</definedName>
    <definedName name="Assets_covering_the_technical_provisions_31.12.2010">#REF!</definedName>
    <definedName name="Assets_covering_the_technical_provisions_31.12.2011">#REF!</definedName>
    <definedName name="Assets_covering_the_technical_provisions_31.12.2012">#REF!</definedName>
    <definedName name="Assets_covering_the_technical_provisions_31.12.2013">#REF!</definedName>
    <definedName name="AssetsCoveting_the_tehnical_provisions_31.03">#REF!</definedName>
    <definedName name="asstes_covering_the_techical_provisions_30.06.2009">#REF!</definedName>
    <definedName name="asstes_covering_the_techical_provisions_30.09.2010">#REF!</definedName>
    <definedName name="asstes_covering_the_techical_provisions_31.03.2010">#REF!</definedName>
    <definedName name="asstes_covering_the_techical_provisions_31.12.2008">#REF!</definedName>
    <definedName name="asstes_covering_the_techical_provisions_31.12.2009">#REF!</definedName>
    <definedName name="asstes_covering_the_techical_provisions_31.12.2010">#REF!</definedName>
    <definedName name="AYEAR">#REF!</definedName>
    <definedName name="B">#REF!</definedName>
    <definedName name="bfbf">#REF!</definedName>
    <definedName name="BU_Matrix">#REF!</definedName>
    <definedName name="Budget">#REF!</definedName>
    <definedName name="Bus_Units">#REF!</definedName>
    <definedName name="BYEAR">'[10]Reference'!$A$153</definedName>
    <definedName name="BYEAR2">#REF!</definedName>
    <definedName name="BYEAR3">#REF!</definedName>
    <definedName name="CATEGORIES">#REF!</definedName>
    <definedName name="CC">#REF!</definedName>
    <definedName name="Classes">#REF!</definedName>
    <definedName name="člččlčl">#REF!</definedName>
    <definedName name="clime">'[13]Clime1'!$D$2:$P$452</definedName>
    <definedName name="CLIMEref">#REF!</definedName>
    <definedName name="CLIMErefs">#REF!</definedName>
    <definedName name="CLIMERefsBS">#REF!</definedName>
    <definedName name="Co">#REF!</definedName>
    <definedName name="Co_PY">#REF!</definedName>
    <definedName name="ColHeadings">'[7]D1'!$A$1:$IV$1</definedName>
    <definedName name="CONTROL">#REF!</definedName>
    <definedName name="corporat" hidden="1">#REF!</definedName>
    <definedName name="Coy_Name">#REF!</definedName>
    <definedName name="COY_REF">#REF!</definedName>
    <definedName name="CURRENCIES">'[6]Reference'!$A$19:$D$29</definedName>
    <definedName name="Currency">'[15]Reference'!$C$31</definedName>
    <definedName name="Currency_ID_selected">'[16]Reporting Parameters'!$B$11</definedName>
    <definedName name="CurrentApp">#REF!</definedName>
    <definedName name="CURRNAME">'[17]Tables'!$B$74</definedName>
    <definedName name="cxzc">'[18]Sheet1'!$I$13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d">#REF!</definedName>
    <definedName name="DAGENCIES">#REF!</definedName>
    <definedName name="Data">#REF!</definedName>
    <definedName name="data1">'[2]data'!$A$9:$BI$111</definedName>
    <definedName name="data100">'[3]Data'!$B$96:$H$140</definedName>
    <definedName name="data101">'[3]Data'!$B$151:$H$153</definedName>
    <definedName name="Data45">'[3]Data'!$B$8:$H$65</definedName>
    <definedName name="Data48">'[3]Data'!$B$75:$H$85</definedName>
    <definedName name="DataArea_Prefix">#REF!</definedName>
    <definedName name="DataMart">#REF!</definedName>
    <definedName name="DataRange">'[7]D1'!$A$1:$BT$314</definedName>
    <definedName name="DATENO">#REF!</definedName>
    <definedName name="DateSelected">'[19]Main'!$C$77</definedName>
    <definedName name="datum">'[20]Naslovni'!$B$7</definedName>
    <definedName name="datum_izrade">'[20]Naslovni'!$E$5</definedName>
    <definedName name="dBus_UNits">#REF!</definedName>
    <definedName name="dc">'[18]Sheet1'!$I$13</definedName>
    <definedName name="DCURRENCIES">#REF!</definedName>
    <definedName name="DD">#REF!</definedName>
    <definedName name="ddd">'[18]Sheet1'!$I$13</definedName>
    <definedName name="dDept">#REF!</definedName>
    <definedName name="dEmpType">#REF!</definedName>
    <definedName name="dEntities">'[10]Reference'!$A$5:$A$23</definedName>
    <definedName name="dfggh">#REF!</definedName>
    <definedName name="dfhgh">#REF!</definedName>
    <definedName name="dg">'[18]Sheet1'!$I$13</definedName>
    <definedName name="DIRCO">#REF!</definedName>
    <definedName name="DIVISIONNAME">'[15]Reference'!$A$30</definedName>
    <definedName name="drustvo">'[20]Naslovni'!$B$5</definedName>
    <definedName name="DSUBCLASSES">#REF!</definedName>
    <definedName name="dsubdivision">#REF!</definedName>
    <definedName name="DSYNDICATES">#REF!</definedName>
    <definedName name="DSYNDICSATES">#REF!</definedName>
    <definedName name="dType">#REF!</definedName>
    <definedName name="EE">#REF!</definedName>
    <definedName name="eee">#REF!</definedName>
    <definedName name="ENTITIES">'[6]Reference'!$A$4:$C$15</definedName>
    <definedName name="Entity">'[15]Reference'!$A$31</definedName>
    <definedName name="EntityName">'[21]Main'!$G$8</definedName>
    <definedName name="EUR_AVERAGE">'[22]EUR AVG HIST'!$C$4:$O$78</definedName>
    <definedName name="EUR_AVERAGE_CURRENCY">'[22]EUR AVG HIST'!$B$4:$B$78</definedName>
    <definedName name="EUR_AVERAGE_MONTH">'[22]EUR AVG HIST'!$C$3:$O$3</definedName>
    <definedName name="EUR_HIST">'[22]EUR HIST'!$C$4:$O$78</definedName>
    <definedName name="EUR_HIST_CURRENCY">'[22]EUR HIST'!$B$4:$B$78</definedName>
    <definedName name="EUR_HIST_MONTH">'[22]EUR HIST'!$C$3:$O$3</definedName>
    <definedName name="Excel_BuiltIn__FilterDatabase_4">#REF!</definedName>
    <definedName name="Excel_BuiltIn_Print_Area_1">#REF!</definedName>
    <definedName name="Excel_BuiltIn_Print_Area_1_1">#REF!</definedName>
    <definedName name="Excel_BuiltIn_Print_Area_15_1">#REF!</definedName>
    <definedName name="Excel_BuiltIn_Print_Area_2">#REF!</definedName>
    <definedName name="Excel_BuiltIn_Print_Area_2_1">#REF!</definedName>
    <definedName name="Excel_BuiltIn_Print_Area_20_1">#REF!</definedName>
    <definedName name="Excel_BuiltIn_Print_Area_20_1_1">#REF!</definedName>
    <definedName name="Excel_BuiltIn_Print_Area_26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"$#REF!.$A$1:$M$29"</definedName>
    <definedName name="Excel_BuiltIn_Print_Area_5">"$#REF!.$A$1:$P$16"</definedName>
    <definedName name="Excel_BuiltIn_Print_Area_6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ExportFlag">'[25]Constants'!$B$10</definedName>
    <definedName name="EXPTYPES">#REF!</definedName>
    <definedName name="fgdfg">#REF!</definedName>
    <definedName name="FHorizontalAxis">#REF!</definedName>
    <definedName name="fjhjhgh">#REF!</definedName>
    <definedName name="FModelCompany">#REF!</definedName>
    <definedName name="Format">#REF!</definedName>
    <definedName name="FOtherAxes">#REF!</definedName>
    <definedName name="FReportBody">#REF!</definedName>
    <definedName name="FReportTitle">#REF!</definedName>
    <definedName name="FVerticalAxis">#REF!</definedName>
    <definedName name="FYEAR">#REF!</definedName>
    <definedName name="FYEAR1">'[26]Reference'!$B$36</definedName>
    <definedName name="FYEAR2">'[27]Reference'!$B$40</definedName>
    <definedName name="FYEAR3">'[27]Reference'!$B$41</definedName>
    <definedName name="FYEAR4">'[26]Reference'!$B$37</definedName>
    <definedName name="FYEAR5">'[27]Reference'!$B$38</definedName>
    <definedName name="FYEAR52">'[28]Reference'!$B$38</definedName>
    <definedName name="g" hidden="1">#REF!</definedName>
    <definedName name="GBP_AVERAGE">'[30]GBP AVG HIST'!$C$4:$O$76</definedName>
    <definedName name="GBP_AVERAGE_CURRENCY">'[30]GBP AVG HIST'!$B$4:$B$76</definedName>
    <definedName name="GBP_AVERAGE_MONTH">'[30]GBP AVG HIST'!$C$3:$O$3</definedName>
    <definedName name="GBP_HIST">'[30]GBP HIST'!$C$4:$O$76</definedName>
    <definedName name="GBP_HIST_CURRENCY">'[30]GBP HIST'!$B$4:$B$76</definedName>
    <definedName name="GBP_HIST_MONTH">'[30]GBP HIST'!$C$3:$O$3</definedName>
    <definedName name="ghkjk">#REF!</definedName>
    <definedName name="gughksd" hidden="1">#REF!</definedName>
    <definedName name="Header">#REF!</definedName>
    <definedName name="hjklhjklhjkl">#REF!</definedName>
    <definedName name="hlčlč">#REF!</definedName>
    <definedName name="hlčlčl">#REF!</definedName>
    <definedName name="hljčl">#REF!</definedName>
    <definedName name="hlkčlh">#REF!</definedName>
    <definedName name="HOR">'[15]Start'!$E$15</definedName>
    <definedName name="hv">#REF!</definedName>
    <definedName name="i">#REF!</definedName>
    <definedName name="InputAccountRefs">#REF!</definedName>
    <definedName name="InputCells">#REF!,#REF!,#REF!,#REF!,#REF!,#REF!,#REF!,#REF!</definedName>
    <definedName name="InputColHeadings">#REF!</definedName>
    <definedName name="InputDataRange">#REF!</definedName>
    <definedName name="Investments_Capital4Q2007">#REF!</definedName>
    <definedName name="IRR">'[27]Start'!$E$13</definedName>
    <definedName name="jhkljhkkl">#REF!</definedName>
    <definedName name="Key">'[32]Key Table'!$B$2:$B$20</definedName>
    <definedName name="klčlkkl">#REF!</definedName>
    <definedName name="kraj_razdoblja">'[20]Naslovni'!$B$9</definedName>
    <definedName name="kvartal1Q2010">#REF!</definedName>
    <definedName name="kvartal2Q2010">#REF!</definedName>
    <definedName name="kvartal42008">#REF!</definedName>
    <definedName name="kvartal42009">#REF!</definedName>
    <definedName name="lkčlklk">#REF!</definedName>
    <definedName name="merira">#REF!</definedName>
    <definedName name="mmm">#REF!</definedName>
    <definedName name="Model_ID">'[16]Reporting Parameters'!$C$1</definedName>
    <definedName name="Model_ID1_No">'[16]Reporting Parameters'!$B$1</definedName>
    <definedName name="Model_Name1b">'[16]Reporting Parameters'!$E$1</definedName>
    <definedName name="Month">'[32]Table'!$E$2:$E$14</definedName>
    <definedName name="Month_Col_Index_Num">'[16]Reporting Parameters'!$B$4</definedName>
    <definedName name="Month_No">'[16]Reporting Parameters'!$B$3</definedName>
    <definedName name="myCols">#REF!</definedName>
    <definedName name="myCube">#REF!</definedName>
    <definedName name="myDatabase">#REF!</definedName>
    <definedName name="myFacts">#REF!</definedName>
    <definedName name="myRows">#REF!</definedName>
    <definedName name="myServer">#REF!</definedName>
    <definedName name="Operations">'[32]Table'!$A$2:$A$31</definedName>
    <definedName name="Password">#REF!</definedName>
    <definedName name="period">'[20]Naslovni'!$E$7</definedName>
    <definedName name="Period_PY">#REF!</definedName>
    <definedName name="PERIOD_REF">#REF!</definedName>
    <definedName name="Period_Title">#REF!</definedName>
    <definedName name="Periods">'[17]Tables'!$A$22:$D$49</definedName>
    <definedName name="PREPARER">#REF!</definedName>
    <definedName name="prethodna_godina">'[33]Naslovni'!$L$5</definedName>
    <definedName name="Prior_Year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qbe" hidden="1">#REF!</definedName>
    <definedName name="range52">#REF!</definedName>
    <definedName name="range53">#REF!</definedName>
    <definedName name="range53.2">#REF!</definedName>
    <definedName name="range53.3">#REF!</definedName>
    <definedName name="Rate">#REF!</definedName>
    <definedName name="RawData">#REF!</definedName>
    <definedName name="RawHeader">#REF!</definedName>
    <definedName name="razdoblje">'[20]Naslovni'!$E$7</definedName>
    <definedName name="Report_Prefix">#REF!</definedName>
    <definedName name="Return_To_Packout">#REF!</definedName>
    <definedName name="s">#REF!</definedName>
    <definedName name="sa">'[18]Sheet1'!$I$13</definedName>
    <definedName name="SandPRates">#REF!</definedName>
    <definedName name="sasasda">#REF!</definedName>
    <definedName name="sd">'[18]Sheet1'!$I$13</definedName>
    <definedName name="sda">'[18]Sheet1'!$I$13</definedName>
    <definedName name="SearchText">#REF!</definedName>
    <definedName name="Security">#REF!</definedName>
    <definedName name="SFR">'[27]Start'!$E$14</definedName>
    <definedName name="SOURCES">#REF!</definedName>
    <definedName name="SUBCLASSES">#REF!</definedName>
    <definedName name="SUBDIVISIONS">#REF!</definedName>
    <definedName name="SYNDICATES">#REF!</definedName>
    <definedName name="Tax_Rate">'[26]Start'!$E$12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RangeCount" hidden="1">3</definedName>
    <definedName name="titel">'[40]A$ CE'!$F$4</definedName>
    <definedName name="Title">'[40]A$ CE'!$F$4</definedName>
    <definedName name="Type">#REF!</definedName>
    <definedName name="Typei">#REF!</definedName>
    <definedName name="UnderYear1">'[15]Reference'!$B$36</definedName>
    <definedName name="UnderYear2">'[15]Reference'!$B$37</definedName>
    <definedName name="UserData1">'[5]User Data'!$E$7:$H$8,'[5]User Data'!$G$12:$H$16,'[5]User Data'!$G$21:$H$21,'[5]User Data'!$H$25,'[5]User Data'!$G$26</definedName>
    <definedName name="UserData2">'[5]User Data'!$E$7:$H$8,'[5]User Data'!$G$12:$H$16,'[5]User Data'!$H$25,'[5]User Data'!$G$26:$G$27</definedName>
    <definedName name="UserId">#REF!</definedName>
    <definedName name="v">'[18]Sheet1'!$I$13</definedName>
    <definedName name="ValFormulae">#REF!</definedName>
    <definedName name="ValMonths">#REF!</definedName>
    <definedName name="vf">'[18]Sheet1'!$I$13</definedName>
    <definedName name="vInvestmentName">#REF!</definedName>
    <definedName name="vMarketValue">#REF!</definedName>
    <definedName name="WinsAuth">#REF!</definedName>
    <definedName name="WP_TITLE">#REF!</definedName>
    <definedName name="xc">'[18]Sheet1'!$I$13</definedName>
    <definedName name="Year">#REF!</definedName>
    <definedName name="Yearly_Data">'[16]Yearly Prod Data'!$A$1:$M$3183</definedName>
    <definedName name="ygjutd" hidden="1">#REF!</definedName>
    <definedName name="YTD_COB_Data">#REF!</definedName>
    <definedName name="YTD_Data">'[16]YTD Prod Data'!$A$1:$S$2271</definedName>
    <definedName name="а">#REF!</definedName>
    <definedName name="Мерита">#REF!</definedName>
    <definedName name="Мерита1">#REF!</definedName>
    <definedName name="с">#REF!</definedName>
    <definedName name="_xlnm.Print_Titles" localSheetId="1">'BS'!$1:$2</definedName>
    <definedName name="_xlnm.Print_Titles" localSheetId="2">'BU'!$1:$2</definedName>
    <definedName name="_xlnm.Print_Titles" localSheetId="3">'SP1'!$1:$3</definedName>
    <definedName name="_xlnm.Print_Titles" localSheetId="4">'SP2'!$A:$B</definedName>
    <definedName name="_xlnm.Print_Titles" localSheetId="6">'SP4'!$A:$B</definedName>
    <definedName name="_xlnm.Print_Titles" localSheetId="7">'SP5'!$A:$B</definedName>
    <definedName name="_xlnm.Print_Titles" localSheetId="12">'VS1'!$A:$B</definedName>
  </definedNames>
  <calcPr calcId="191029"/>
</workbook>
</file>

<file path=xl/sharedStrings.xml><?xml version="1.0" encoding="utf-8"?>
<sst xmlns="http://schemas.openxmlformats.org/spreadsheetml/2006/main" count="1642" uniqueCount="1330">
  <si>
    <t>Премија | Број на склучени договори | 100</t>
  </si>
  <si>
    <t>Премија | Бруто полисирана премија | 101</t>
  </si>
  <si>
    <t>Премија | Бруто резерви за преносни премии | 102</t>
  </si>
  <si>
    <t>Штети | Брoј на ликвидирани штети | 200</t>
  </si>
  <si>
    <t>Штети | Бруто исплатени (ликвидирани) штети | 201</t>
  </si>
  <si>
    <t>Штети | Број на резервирани штети | 202</t>
  </si>
  <si>
    <t>Штети | Бруто резерви за настанати и пријавени штети | 203</t>
  </si>
  <si>
    <t>100</t>
  </si>
  <si>
    <t>101</t>
  </si>
  <si>
    <t>102</t>
  </si>
  <si>
    <t>200</t>
  </si>
  <si>
    <t>201</t>
  </si>
  <si>
    <t>202</t>
  </si>
  <si>
    <t>203</t>
  </si>
  <si>
    <t>КЛАСА 01 - Осигурување од последици на несреќен случај - НЕЗГОДА | 01</t>
  </si>
  <si>
    <t>01</t>
  </si>
  <si>
    <t xml:space="preserve"> Осигурување на лица од последици на незгода при и надвор од редовна дејност | 0101</t>
  </si>
  <si>
    <t>0101</t>
  </si>
  <si>
    <t xml:space="preserve"> Осигурување на лица од последици на незгода во моторните возила и при извршување на посебна дејност | 0102</t>
  </si>
  <si>
    <t>0102</t>
  </si>
  <si>
    <t xml:space="preserve"> Осигурување на ученици и студенти од последици на незгода и посебни осигурувања на младина од последици на незгода | 0103</t>
  </si>
  <si>
    <t>0103</t>
  </si>
  <si>
    <t xml:space="preserve"> Осигурување на гости, посетители на приредби, излетници и туристи од последици на незгода | 0104</t>
  </si>
  <si>
    <t>0104</t>
  </si>
  <si>
    <t xml:space="preserve"> Осигурување на потрошувачи, претплатници, корисници на останати јавни услуги и сл. од последици на незгода | 0105</t>
  </si>
  <si>
    <t>0105</t>
  </si>
  <si>
    <t xml:space="preserve"> Останати посебни осигурувања од последици на незгода | 0106</t>
  </si>
  <si>
    <t>0106</t>
  </si>
  <si>
    <t xml:space="preserve"> Задолжително осигурување на патници во јавниот сообраќај од последици на незгода | 0107</t>
  </si>
  <si>
    <t>0107</t>
  </si>
  <si>
    <t xml:space="preserve"> Осигурување на раководители (менаџери) од последици на незгода | 0108</t>
  </si>
  <si>
    <t>0108</t>
  </si>
  <si>
    <t xml:space="preserve"> Останати осигурувања од последици на незгода | 0199</t>
  </si>
  <si>
    <t>0199</t>
  </si>
  <si>
    <t>КЛАСА 02 - Здравствено осигурување | 02</t>
  </si>
  <si>
    <t>02</t>
  </si>
  <si>
    <t xml:space="preserve"> Дополнително здравствено осигурување согласно Законот за доброволно здравствено осигурување | 0201</t>
  </si>
  <si>
    <t>0201</t>
  </si>
  <si>
    <t xml:space="preserve"> Приватно здравствено осигурување согласно Законот за доброволно здравствено осигурување | 0202</t>
  </si>
  <si>
    <t>0202</t>
  </si>
  <si>
    <t xml:space="preserve"> Останати доброволни здравствени осигурувања | 0299</t>
  </si>
  <si>
    <t>0299</t>
  </si>
  <si>
    <t>КЛАСА 03 - Осигурување на моторни возила (каско) | 03</t>
  </si>
  <si>
    <t>03</t>
  </si>
  <si>
    <t xml:space="preserve"> Каско осигурување на моторни возила на сопствен погон | 0301</t>
  </si>
  <si>
    <t>0301</t>
  </si>
  <si>
    <t xml:space="preserve"> Останати осигурувања на моторни возила | 0399</t>
  </si>
  <si>
    <t>0399</t>
  </si>
  <si>
    <t>КЛАСА 04 - Осигурување на шински возила (каско) | 04</t>
  </si>
  <si>
    <t>04</t>
  </si>
  <si>
    <t xml:space="preserve"> Каско осигурување на шински возила | 0401</t>
  </si>
  <si>
    <t>0401</t>
  </si>
  <si>
    <t xml:space="preserve"> Останати осигурувања на шински возила | 0499</t>
  </si>
  <si>
    <t>0499</t>
  </si>
  <si>
    <t>КЛАСА 05 - Осигурување на воздухоплови (каско) | 05</t>
  </si>
  <si>
    <t>05</t>
  </si>
  <si>
    <t xml:space="preserve"> Каско осигурување на воздухоплови | 0501</t>
  </si>
  <si>
    <t>0501</t>
  </si>
  <si>
    <t xml:space="preserve"> Останати осигурувања на воздухоплови | 0599</t>
  </si>
  <si>
    <t>0599</t>
  </si>
  <si>
    <t>КЛАСА 06 - Осигурување на пловни објекти (каско) | 06</t>
  </si>
  <si>
    <t>06</t>
  </si>
  <si>
    <t xml:space="preserve"> Каско осигурување на пловни објекти | 0601</t>
  </si>
  <si>
    <t>0601</t>
  </si>
  <si>
    <t xml:space="preserve"> Останати осигурувања на пловни објекти | 0699</t>
  </si>
  <si>
    <t>0699</t>
  </si>
  <si>
    <t>КЛАСА 07 - Осигурување на стока во превоз (карго) | 07</t>
  </si>
  <si>
    <t>07</t>
  </si>
  <si>
    <t xml:space="preserve"> Осигурување на стока во меѓународен превоз | 0701</t>
  </si>
  <si>
    <t>0701</t>
  </si>
  <si>
    <t xml:space="preserve"> Осигурување на стока во домашен превоз | 0702</t>
  </si>
  <si>
    <t>0702</t>
  </si>
  <si>
    <t xml:space="preserve"> Останати осигурувања на стока во превоз | 0799</t>
  </si>
  <si>
    <t>0799</t>
  </si>
  <si>
    <t>КЛАСА 08 - Осигурување на имот од пожар и природни непогоди | 08</t>
  </si>
  <si>
    <t>08</t>
  </si>
  <si>
    <t xml:space="preserve"> Осигурување на имот на физички лица | 0801</t>
  </si>
  <si>
    <t>0801</t>
  </si>
  <si>
    <t xml:space="preserve">  Осигурување на посеви и плодови | 080101</t>
  </si>
  <si>
    <t>080101</t>
  </si>
  <si>
    <t xml:space="preserve">  Осигурување на животни | 080102</t>
  </si>
  <si>
    <t>080102</t>
  </si>
  <si>
    <t xml:space="preserve">  Осигурување на објекти во градба и монтажа | 080103</t>
  </si>
  <si>
    <t>080103</t>
  </si>
  <si>
    <t xml:space="preserve">  Осигурување на градби и/или нивна содржина (освен 080105) | 080104</t>
  </si>
  <si>
    <t>080104</t>
  </si>
  <si>
    <t xml:space="preserve">  Домаќинско осигурување | 080105</t>
  </si>
  <si>
    <t>080105</t>
  </si>
  <si>
    <t xml:space="preserve">  Останати осигурувања на имот на физички лица | 080199</t>
  </si>
  <si>
    <t>080199</t>
  </si>
  <si>
    <t xml:space="preserve"> Осигурување на имот на правни лица | 0802</t>
  </si>
  <si>
    <t>0802</t>
  </si>
  <si>
    <t xml:space="preserve">  Осигурување на посеви и плодови | 080201</t>
  </si>
  <si>
    <t>080201</t>
  </si>
  <si>
    <t xml:space="preserve">  Осигурување на животни | 080202</t>
  </si>
  <si>
    <t>080202</t>
  </si>
  <si>
    <t xml:space="preserve">  Осигурување на објекти во градба и монтажа | 080203</t>
  </si>
  <si>
    <t>080203</t>
  </si>
  <si>
    <t xml:space="preserve">  Осигурување на градби и/или нивна содржина (освен 080205 и 080206) | 080204</t>
  </si>
  <si>
    <t>080204</t>
  </si>
  <si>
    <t xml:space="preserve">  Осигурување на имот на електроенергетски претпријатија | 080205</t>
  </si>
  <si>
    <t>080205</t>
  </si>
  <si>
    <t xml:space="preserve">  Осигурување на имот на телекомуникациски претпријатија | 080206</t>
  </si>
  <si>
    <t>080206</t>
  </si>
  <si>
    <t xml:space="preserve">  Останати осигурувања на имот на правни лица | 080299</t>
  </si>
  <si>
    <t>080299</t>
  </si>
  <si>
    <t>КЛАСА 09 - Други осигурувања на имот | 09</t>
  </si>
  <si>
    <t>09</t>
  </si>
  <si>
    <t xml:space="preserve"> Осигурување на имот на физички лица | 0901</t>
  </si>
  <si>
    <t>0901</t>
  </si>
  <si>
    <t xml:space="preserve">  Осигурување на посеви и плодови | 090101</t>
  </si>
  <si>
    <t>090101</t>
  </si>
  <si>
    <t xml:space="preserve">  Осигурување на животни | 090102</t>
  </si>
  <si>
    <t>090102</t>
  </si>
  <si>
    <t xml:space="preserve">  Осигурување на објекти во градба и монтажа | 090103</t>
  </si>
  <si>
    <t>090103</t>
  </si>
  <si>
    <t xml:space="preserve">  Осигурување на градби и/или нивна содржина (освен 090105) | 090104</t>
  </si>
  <si>
    <t>090104</t>
  </si>
  <si>
    <t xml:space="preserve">  Домаќинско осигурување | 090105</t>
  </si>
  <si>
    <t>090105</t>
  </si>
  <si>
    <t xml:space="preserve">  Останати осигурувања на имот на физички лица | 090199</t>
  </si>
  <si>
    <t>090199</t>
  </si>
  <si>
    <t xml:space="preserve"> Осигурување на имот на правни лица | 0902</t>
  </si>
  <si>
    <t>0902</t>
  </si>
  <si>
    <t xml:space="preserve">  Осигурување на посеви и плодови | 090201</t>
  </si>
  <si>
    <t>090201</t>
  </si>
  <si>
    <t xml:space="preserve">  Осигурување на животни | 090202</t>
  </si>
  <si>
    <t>090202</t>
  </si>
  <si>
    <t xml:space="preserve">  Осигурување на објекти во градба и монтажа | 090203</t>
  </si>
  <si>
    <t>090203</t>
  </si>
  <si>
    <t xml:space="preserve">  Осигурување на градби и/или нивна содржина (освен 090205 и 090206) | 090204</t>
  </si>
  <si>
    <t>090204</t>
  </si>
  <si>
    <t xml:space="preserve">  Осигурување на имот на електроенергетски претпријатија | 090205</t>
  </si>
  <si>
    <t>090205</t>
  </si>
  <si>
    <t xml:space="preserve">  Осигурување на имот на телекомуникациски претпријатија | 090206</t>
  </si>
  <si>
    <t>090206</t>
  </si>
  <si>
    <t xml:space="preserve">  Останати осигурувања на имот на правни лица | 090299</t>
  </si>
  <si>
    <t>090299</t>
  </si>
  <si>
    <t>КЛАСА 08+09 - Осигурување на имот | 89</t>
  </si>
  <si>
    <t>89</t>
  </si>
  <si>
    <t xml:space="preserve"> Осигурување на имот на физички лица | 8901</t>
  </si>
  <si>
    <t>8901</t>
  </si>
  <si>
    <t xml:space="preserve">  Осигурување на посеви и плодови | 890101</t>
  </si>
  <si>
    <t>890101</t>
  </si>
  <si>
    <t xml:space="preserve">  Осигурување на животни | 890102</t>
  </si>
  <si>
    <t>890102</t>
  </si>
  <si>
    <t xml:space="preserve">  Осигурување на објекти во градба и монтажа | 890103</t>
  </si>
  <si>
    <t>890103</t>
  </si>
  <si>
    <t xml:space="preserve">  Осигурување на градби и/или нивна содржина (освен 890105) | 890104</t>
  </si>
  <si>
    <t>890104</t>
  </si>
  <si>
    <t xml:space="preserve">  Домаќинско осигурување | 890105</t>
  </si>
  <si>
    <t>890105</t>
  </si>
  <si>
    <t xml:space="preserve">  Останати осигурувања на имот на физички лица | 890199</t>
  </si>
  <si>
    <t>890199</t>
  </si>
  <si>
    <t xml:space="preserve"> Осигурување на имот на правни лица | 8902</t>
  </si>
  <si>
    <t>8902</t>
  </si>
  <si>
    <t xml:space="preserve">  Осигурување на посеви и плодови | 890201</t>
  </si>
  <si>
    <t>890201</t>
  </si>
  <si>
    <t xml:space="preserve">  Осигурување на животни | 890202</t>
  </si>
  <si>
    <t>890202</t>
  </si>
  <si>
    <t xml:space="preserve">  Осигурување на објекти во градба и монтажа | 890203</t>
  </si>
  <si>
    <t>890203</t>
  </si>
  <si>
    <t xml:space="preserve">  Осигурување на градби и/или нивна содржина (освен 890205 и 890206) | 890204</t>
  </si>
  <si>
    <t>890204</t>
  </si>
  <si>
    <t xml:space="preserve">  Осигурување на имот на електроенергетски претпријатија | 890205</t>
  </si>
  <si>
    <t>890205</t>
  </si>
  <si>
    <t xml:space="preserve">  Осигурување на имот на телекомуникациски претпријатија | 890206</t>
  </si>
  <si>
    <t>890206</t>
  </si>
  <si>
    <t xml:space="preserve">  Останати осигурувања на имот на правни лица | 890299</t>
  </si>
  <si>
    <t>890299</t>
  </si>
  <si>
    <t>КЛАСА 10 - Осигурување од одговорност од употреба на моторни возила | 10</t>
  </si>
  <si>
    <t>10</t>
  </si>
  <si>
    <t xml:space="preserve"> Задолжително осигурување на сопственици односно корисници на моторни возила од одговорност за штети на трети лица (ЗАО) | 1001</t>
  </si>
  <si>
    <t>1001</t>
  </si>
  <si>
    <t xml:space="preserve">  Патнички автомобили | 100101</t>
  </si>
  <si>
    <t>100101</t>
  </si>
  <si>
    <t xml:space="preserve">  Товарни  возила | 100102</t>
  </si>
  <si>
    <t>100102</t>
  </si>
  <si>
    <t xml:space="preserve">  Автобуси | 100103</t>
  </si>
  <si>
    <t>100103</t>
  </si>
  <si>
    <t xml:space="preserve">  Влечни возила | 100104</t>
  </si>
  <si>
    <t>100104</t>
  </si>
  <si>
    <t xml:space="preserve">  Специјални возила | 100105</t>
  </si>
  <si>
    <t>100105</t>
  </si>
  <si>
    <t xml:space="preserve">  Моторцикли и скутери | 100106</t>
  </si>
  <si>
    <t>100106</t>
  </si>
  <si>
    <t xml:space="preserve">  Приклучни возила | 100107</t>
  </si>
  <si>
    <t>100107</t>
  </si>
  <si>
    <t xml:space="preserve">  Работни моторни возила | 100108</t>
  </si>
  <si>
    <t>100108</t>
  </si>
  <si>
    <t xml:space="preserve">  Возила за време на пробни возења и престој во складишта | 100109</t>
  </si>
  <si>
    <t>100109</t>
  </si>
  <si>
    <t xml:space="preserve">  Возила за време на доопремување на сопствени оски (пер акс) | 100110</t>
  </si>
  <si>
    <t>100110</t>
  </si>
  <si>
    <t xml:space="preserve">  Моторни возила со пробни таблици | 100111</t>
  </si>
  <si>
    <t>100111</t>
  </si>
  <si>
    <t xml:space="preserve">  Возила за време на поправка во автомеханичарски и авторемонтни работилници и во работилници за перење и подмачкување | 100112</t>
  </si>
  <si>
    <t>100112</t>
  </si>
  <si>
    <t xml:space="preserve">  Возила со посебни регистарски ознаки кои се во промет на територија на РМ | 100113</t>
  </si>
  <si>
    <t>100113</t>
  </si>
  <si>
    <t xml:space="preserve"> Зелен картон (ЗК) | 1002</t>
  </si>
  <si>
    <t>1002</t>
  </si>
  <si>
    <t xml:space="preserve">  Патнички автомобили | 100201</t>
  </si>
  <si>
    <t>100201</t>
  </si>
  <si>
    <t xml:space="preserve">  Товарни  возила | 100202</t>
  </si>
  <si>
    <t>100202</t>
  </si>
  <si>
    <t xml:space="preserve">  Автобуси | 100203</t>
  </si>
  <si>
    <t>100203</t>
  </si>
  <si>
    <t xml:space="preserve">  Влечни возила | 100204</t>
  </si>
  <si>
    <t>100204</t>
  </si>
  <si>
    <t xml:space="preserve">  Специјални возила | 100205</t>
  </si>
  <si>
    <t>100205</t>
  </si>
  <si>
    <t xml:space="preserve">  Моторцикли и скутери | 100206</t>
  </si>
  <si>
    <t>100206</t>
  </si>
  <si>
    <t xml:space="preserve">  Приклучни возила | 100207</t>
  </si>
  <si>
    <t>100207</t>
  </si>
  <si>
    <t xml:space="preserve">  Работни моторни возила | 100208</t>
  </si>
  <si>
    <t>100208</t>
  </si>
  <si>
    <t xml:space="preserve"> Гранично осигурување (ГР) | 1003</t>
  </si>
  <si>
    <t>1003</t>
  </si>
  <si>
    <t xml:space="preserve">  Патнички автомобили | 100301</t>
  </si>
  <si>
    <t>100301</t>
  </si>
  <si>
    <t xml:space="preserve">  Товарни  возила | 100302</t>
  </si>
  <si>
    <t>100302</t>
  </si>
  <si>
    <t xml:space="preserve">  Автобуси | 100303</t>
  </si>
  <si>
    <t>100303</t>
  </si>
  <si>
    <t xml:space="preserve">  Влечни возила | 100304</t>
  </si>
  <si>
    <t>100304</t>
  </si>
  <si>
    <t xml:space="preserve">  Специјални возила | 100305</t>
  </si>
  <si>
    <t>100305</t>
  </si>
  <si>
    <t xml:space="preserve">  Моторцикли и скутери | 100306</t>
  </si>
  <si>
    <t>100306</t>
  </si>
  <si>
    <t xml:space="preserve">  Приклучни возила | 100307</t>
  </si>
  <si>
    <t>100307</t>
  </si>
  <si>
    <t xml:space="preserve">  Работни моторни возила | 100308</t>
  </si>
  <si>
    <t>100308</t>
  </si>
  <si>
    <t xml:space="preserve"> Доброволно осигурување на сопственици, односно корисници на моторни возила од одговорност за штети на трети лица | 1004</t>
  </si>
  <si>
    <t>1004</t>
  </si>
  <si>
    <t xml:space="preserve"> Осигурување од одговорност на возачот за примена роба за превоз во патен сообраќај | 1005</t>
  </si>
  <si>
    <t>1005</t>
  </si>
  <si>
    <t xml:space="preserve"> Останати осигурувања од одговорност од употреба на моторни возила | 1099</t>
  </si>
  <si>
    <t>1099</t>
  </si>
  <si>
    <t>КЛАСА 11 - Осигурување од одговорност од употреба на воздухоплови | 11</t>
  </si>
  <si>
    <t>11</t>
  </si>
  <si>
    <t xml:space="preserve"> Задолжително осигурување на сопственици, односно корисници на воздухоплови од одговорност за штети на трети лица | 1101</t>
  </si>
  <si>
    <t>1101</t>
  </si>
  <si>
    <t xml:space="preserve"> Осигурување од одговорност на сопственикот, односно корисникот на воздухоплови за стока примена за превоз | 1102</t>
  </si>
  <si>
    <t>1102</t>
  </si>
  <si>
    <t xml:space="preserve"> Останати осигурувања од одговорност од употреба на воздухоплови | 1199</t>
  </si>
  <si>
    <t>1199</t>
  </si>
  <si>
    <t>КЛАСА 12 - Осигурување од одговорност од употреба на пловни објекти | 12</t>
  </si>
  <si>
    <t>12</t>
  </si>
  <si>
    <t xml:space="preserve"> Задолжително осигурување на сопственици односно корисници на пловни објекти од одговорност за штети на трети лица | 1201</t>
  </si>
  <si>
    <t>1201</t>
  </si>
  <si>
    <t xml:space="preserve"> Осигурување од одговорност на сопственикот, односно корисникот на пловни објекти за стока примена за превоз | 1202</t>
  </si>
  <si>
    <t>1202</t>
  </si>
  <si>
    <t xml:space="preserve"> Останати осигурувања од одговорност од употреба на пловни објекти | 1299</t>
  </si>
  <si>
    <t>1299</t>
  </si>
  <si>
    <t>КЛАСА 13 - Општо осигурување од одговорност | 13</t>
  </si>
  <si>
    <t>13</t>
  </si>
  <si>
    <t xml:space="preserve"> Осигурување од одговорност на изведувачи на градежни и монтажни работи | 1301</t>
  </si>
  <si>
    <t>1301</t>
  </si>
  <si>
    <t xml:space="preserve"> Осигурување од одговорност на домаќинства | 1302</t>
  </si>
  <si>
    <t>1302</t>
  </si>
  <si>
    <t xml:space="preserve"> Осигурување од одговорност во филмска индустрија | 1303</t>
  </si>
  <si>
    <t>1303</t>
  </si>
  <si>
    <t xml:space="preserve"> Осигурување од одговорност во железничкиот сообраќај | 1304</t>
  </si>
  <si>
    <t>1304</t>
  </si>
  <si>
    <t xml:space="preserve"> Осигурување од одговорност на произведувачи, продавачи и добавувачи | 1305</t>
  </si>
  <si>
    <t>1305</t>
  </si>
  <si>
    <t xml:space="preserve"> Останати осигурувања од општа одговорност | 1306</t>
  </si>
  <si>
    <t>1306</t>
  </si>
  <si>
    <t xml:space="preserve"> Осигурување од одговорност на проектанти | 1307</t>
  </si>
  <si>
    <t>1307</t>
  </si>
  <si>
    <t xml:space="preserve"> Осигурување од одговорност на адвокати | 1308</t>
  </si>
  <si>
    <t>1308</t>
  </si>
  <si>
    <t xml:space="preserve"> Осигурување од одговорност на нотари | 1309</t>
  </si>
  <si>
    <t>1309</t>
  </si>
  <si>
    <t xml:space="preserve"> Осигурување од одговорност на друштва за ревизија | 1310</t>
  </si>
  <si>
    <t>1310</t>
  </si>
  <si>
    <t xml:space="preserve"> Осигурување од одговорност на осигурително брокерски друштва и друштва за застапување во осигурувањето | 1311</t>
  </si>
  <si>
    <t>1311</t>
  </si>
  <si>
    <t xml:space="preserve"> Осигурување од одговорност на стечајни управители | 1312</t>
  </si>
  <si>
    <t>1312</t>
  </si>
  <si>
    <t xml:space="preserve"> Осигурување од одговорност на шпедитери во домашен превоз | 1313</t>
  </si>
  <si>
    <t>1313</t>
  </si>
  <si>
    <t xml:space="preserve"> Осигурување од одговорност на шпедитери во меѓународен превоз | 1314</t>
  </si>
  <si>
    <t>1314</t>
  </si>
  <si>
    <t xml:space="preserve"> Осигурување од одговорност на издавачи на сертификати | 1315</t>
  </si>
  <si>
    <t>1315</t>
  </si>
  <si>
    <t xml:space="preserve"> Осигурување од одговорност за извршување на дејноста управување со недвижности | 1316</t>
  </si>
  <si>
    <t>1316</t>
  </si>
  <si>
    <t xml:space="preserve"> Осигурување од одговорност за извршување на лекарска, стоматолошка и фармацевтска дејност | 1317</t>
  </si>
  <si>
    <t>1317</t>
  </si>
  <si>
    <t xml:space="preserve"> Осигурување од одговорност за вршење туристичка дејност | 1318</t>
  </si>
  <si>
    <t>1318</t>
  </si>
  <si>
    <t xml:space="preserve"> Останати осигурувања од професионална одговорност | 1388</t>
  </si>
  <si>
    <t>1388</t>
  </si>
  <si>
    <t xml:space="preserve"> Останато општо осигурување од одговорност | 1399</t>
  </si>
  <si>
    <t>1399</t>
  </si>
  <si>
    <t>КЛАСА 14 - Осигурување на кредити | 14</t>
  </si>
  <si>
    <t>14</t>
  </si>
  <si>
    <t xml:space="preserve"> Осигурување на кредити и заеми дадени на физички лица | 1401</t>
  </si>
  <si>
    <t>1401</t>
  </si>
  <si>
    <t xml:space="preserve"> Осигурување на кредити и заеми дадени на правни лица | 1402</t>
  </si>
  <si>
    <t>1402</t>
  </si>
  <si>
    <t xml:space="preserve"> Осигурувања на побарувања од работи на финансиски лизинг | 1403</t>
  </si>
  <si>
    <t>1403</t>
  </si>
  <si>
    <t xml:space="preserve"> Останати осигурувања на кредити | 1499</t>
  </si>
  <si>
    <t>1499</t>
  </si>
  <si>
    <t>КЛАСА 15 - Осигурување на гаранции | 15</t>
  </si>
  <si>
    <t>15</t>
  </si>
  <si>
    <t xml:space="preserve"> Осигурување на гаранции за ТИР карнети | 1501</t>
  </si>
  <si>
    <t>1501</t>
  </si>
  <si>
    <t xml:space="preserve"> Останати осигурувања на гаранции | 1599</t>
  </si>
  <si>
    <t>1599</t>
  </si>
  <si>
    <t>КЛАСА 16 - Осигурување од финансиски загуби | 16</t>
  </si>
  <si>
    <t>16</t>
  </si>
  <si>
    <t xml:space="preserve"> Осигурување на загубен приход поради ризик од пожар и други опасности | 1601</t>
  </si>
  <si>
    <t>1601</t>
  </si>
  <si>
    <t xml:space="preserve"> Осигурување на загубен приход поради неспособност за вршење на работна дејност | 1602</t>
  </si>
  <si>
    <t>1602</t>
  </si>
  <si>
    <t xml:space="preserve"> Осигурување на штети поради откуп на фалсификувани странски средства за плаќање | 1603</t>
  </si>
  <si>
    <t>1603</t>
  </si>
  <si>
    <t xml:space="preserve"> Осигурување од откажување на настани и приредби | 1604</t>
  </si>
  <si>
    <t>1604</t>
  </si>
  <si>
    <t xml:space="preserve"> Останати осигурувања на финансиски загуби | 1699</t>
  </si>
  <si>
    <t>1699</t>
  </si>
  <si>
    <t>КЛАСА 17 - Осигурување на правна заштита | 17</t>
  </si>
  <si>
    <t>17</t>
  </si>
  <si>
    <t xml:space="preserve"> Осигурување на трошоци за правна помош и судски спорови | 1701</t>
  </si>
  <si>
    <t>1701</t>
  </si>
  <si>
    <t xml:space="preserve"> Останати осигурувања на правна заштита | 1799</t>
  </si>
  <si>
    <t>1799</t>
  </si>
  <si>
    <t>КЛАСА 18 - Осигурување на туристичка помош | 18</t>
  </si>
  <si>
    <t>18</t>
  </si>
  <si>
    <t xml:space="preserve"> Патничко осигурување | 1801</t>
  </si>
  <si>
    <t>1801</t>
  </si>
  <si>
    <t xml:space="preserve"> Патничко осигурување за странци при патување или привремен престој во Р.Македонија | 1802</t>
  </si>
  <si>
    <t>1802</t>
  </si>
  <si>
    <t xml:space="preserve"> Осигурување од откажување на туристички патувања | 1803</t>
  </si>
  <si>
    <t>1803</t>
  </si>
  <si>
    <t xml:space="preserve"> Останати осигурувања на туристичка помош | 1899</t>
  </si>
  <si>
    <t>1899</t>
  </si>
  <si>
    <t>ВКУПНО | 0000</t>
  </si>
  <si>
    <t>0000</t>
  </si>
  <si>
    <t>Агрегиран образец СП1(н.о) за периодот 1.1.2023 - 30.6.2023</t>
  </si>
  <si>
    <t>Останати осигурувања од одговорност од употреба на моторни возила | 1099</t>
  </si>
  <si>
    <t>Осигурување од одговорност на возачот за примена роба за превоз во патен сообраќај | 1005</t>
  </si>
  <si>
    <t>Доброволно осигурување на сопственици, односно корисници на моторни возила од одговорност за штети на трети лица | 1004</t>
  </si>
  <si>
    <t xml:space="preserve"> Работни моторни возила | 100308</t>
  </si>
  <si>
    <t xml:space="preserve"> Приклучни возила | 100307</t>
  </si>
  <si>
    <t xml:space="preserve"> Моторцикли и скутери | 100306</t>
  </si>
  <si>
    <t xml:space="preserve"> Специјални возила | 100305</t>
  </si>
  <si>
    <t xml:space="preserve"> Влечни возила | 100304</t>
  </si>
  <si>
    <t xml:space="preserve"> Автобуси | 100303</t>
  </si>
  <si>
    <t xml:space="preserve"> Товарни  возила | 100302</t>
  </si>
  <si>
    <t xml:space="preserve"> Патнички автомобили | 100301</t>
  </si>
  <si>
    <t>Гранично осигурување (ГР) | 1003</t>
  </si>
  <si>
    <t xml:space="preserve"> Работни моторни возила | 100208</t>
  </si>
  <si>
    <t xml:space="preserve"> Приклучни возила | 100207</t>
  </si>
  <si>
    <t xml:space="preserve"> Моторцикли и скутери | 100206</t>
  </si>
  <si>
    <t xml:space="preserve"> Специјални возила | 100205</t>
  </si>
  <si>
    <t xml:space="preserve"> Влечни возила | 100204</t>
  </si>
  <si>
    <t xml:space="preserve"> Автобуси | 100203</t>
  </si>
  <si>
    <t xml:space="preserve"> Товарни  возила | 100202</t>
  </si>
  <si>
    <t xml:space="preserve"> Патнички автомобили | 100201</t>
  </si>
  <si>
    <t>Зелен картон (ЗК) | 1002</t>
  </si>
  <si>
    <t xml:space="preserve"> Возила со посебни регистарски ознаки кои се во промет на територија на РМ | 100113</t>
  </si>
  <si>
    <t xml:space="preserve"> Возила за време на поправка во автомеханичарски и авторемонтни работилници и во работилници за перење и подмачкување | 100112</t>
  </si>
  <si>
    <t xml:space="preserve"> Моторни возила со пробни таблици | 100111</t>
  </si>
  <si>
    <t xml:space="preserve"> Возила за време на доопремување на сопствени оски (пер акс) | 100110</t>
  </si>
  <si>
    <t xml:space="preserve"> Возила за време на пробни возења и престој во складишта | 100109</t>
  </si>
  <si>
    <t xml:space="preserve"> Работни моторни возила | 100108</t>
  </si>
  <si>
    <t xml:space="preserve"> Приклучни возила | 100107</t>
  </si>
  <si>
    <t xml:space="preserve"> Моторцикли и скутери | 100106</t>
  </si>
  <si>
    <t xml:space="preserve"> Специјални возила | 100105</t>
  </si>
  <si>
    <t xml:space="preserve"> Влечни возила | 100104</t>
  </si>
  <si>
    <t xml:space="preserve"> Автобуси | 100103</t>
  </si>
  <si>
    <t xml:space="preserve"> Товарни  возила | 100102</t>
  </si>
  <si>
    <t xml:space="preserve"> Патнички автомобили | 100101</t>
  </si>
  <si>
    <t>Задолжително осигурување на сопственици односно корисници на моторни возила од одговорност за штети на трети лица (ЗАО) | 1001</t>
  </si>
  <si>
    <t>217</t>
  </si>
  <si>
    <t>216</t>
  </si>
  <si>
    <t>215</t>
  </si>
  <si>
    <t>214</t>
  </si>
  <si>
    <t>213</t>
  </si>
  <si>
    <t>212</t>
  </si>
  <si>
    <t>211</t>
  </si>
  <si>
    <t>210</t>
  </si>
  <si>
    <t>209</t>
  </si>
  <si>
    <t>208</t>
  </si>
  <si>
    <t>105r</t>
  </si>
  <si>
    <t>206</t>
  </si>
  <si>
    <t>205</t>
  </si>
  <si>
    <t>204</t>
  </si>
  <si>
    <t>106</t>
  </si>
  <si>
    <t>105</t>
  </si>
  <si>
    <t>104</t>
  </si>
  <si>
    <t>103</t>
  </si>
  <si>
    <t>Останати приходи | 217</t>
  </si>
  <si>
    <t>Останати осигурително технички приходи | 216</t>
  </si>
  <si>
    <t>Наплатени регресни побарувања и спасени остатоци | 215</t>
  </si>
  <si>
    <t>Провизија примена од реосигурителот | 214</t>
  </si>
  <si>
    <t>Вредносно усогласување на побарувањата по основ на премија | 213</t>
  </si>
  <si>
    <t>Останати трошоци | 212</t>
  </si>
  <si>
    <t>Останати осигурително технички трошоци | 211</t>
  </si>
  <si>
    <t>Трошоци за провизија | 210</t>
  </si>
  <si>
    <t>Еквилизациона резерва | 209</t>
  </si>
  <si>
    <t>Резерви за индиректни трошоци за обработка на штети | 208</t>
  </si>
  <si>
    <t>Резерви за неистечени ризици - дел од реосиг. и/или соосиг. | 105r</t>
  </si>
  <si>
    <t>Резерви за штети - дел од реосиг. и/или соосиг. | 206</t>
  </si>
  <si>
    <t>Бруто резерви за настанати но непријавени штети | 205</t>
  </si>
  <si>
    <t>Бруто резерви за настанати и пријавени штети | 204</t>
  </si>
  <si>
    <t>Број на резервирани штети | 203</t>
  </si>
  <si>
    <t>Бруто исплатени (ликвидирани) штети - дел од реосиг. и/или соосиг. | 202</t>
  </si>
  <si>
    <t>Бруто исплатени (ликвидирани) штети | 201</t>
  </si>
  <si>
    <t>Број на ликвидирани штети | 200</t>
  </si>
  <si>
    <t>Резерви за преносни премии -дел од реосиг. и/или соосиг. | 106</t>
  </si>
  <si>
    <t>Бруто резерви за неистечени ризици | 105</t>
  </si>
  <si>
    <t>Бруто резерви за преносни премии | 104</t>
  </si>
  <si>
    <t>Tехничка премија | 103</t>
  </si>
  <si>
    <t>Премија предадена во реосигурување и/или соосигурување | 102</t>
  </si>
  <si>
    <t>Бруто полисирана премија | 101</t>
  </si>
  <si>
    <t>Број на склучени договори | 100</t>
  </si>
  <si>
    <t>Агрегиран образец СП2(н.о) за периодот 1.1.2023 - 30.6.2023</t>
  </si>
  <si>
    <t>Останати услужни штети | 102</t>
  </si>
  <si>
    <t>Непознати возила | 101</t>
  </si>
  <si>
    <t>1008</t>
  </si>
  <si>
    <t xml:space="preserve"> Работни моторни возила | 1008</t>
  </si>
  <si>
    <t>1007</t>
  </si>
  <si>
    <t xml:space="preserve"> Приклучни возила | 1007</t>
  </si>
  <si>
    <t>1006</t>
  </si>
  <si>
    <t xml:space="preserve"> Моторцикли и скутери | 1006</t>
  </si>
  <si>
    <t xml:space="preserve"> Специјални возила | 1005</t>
  </si>
  <si>
    <t xml:space="preserve"> Влечни возила | 1004</t>
  </si>
  <si>
    <t xml:space="preserve"> Автобуси | 1003</t>
  </si>
  <si>
    <t xml:space="preserve"> Товарни  возила | 1002</t>
  </si>
  <si>
    <t xml:space="preserve"> Патнички автомобили | 1001</t>
  </si>
  <si>
    <t>Неосигурени возила | 100</t>
  </si>
  <si>
    <t>301</t>
  </si>
  <si>
    <t>300</t>
  </si>
  <si>
    <t>Резерви за настанати и пријавени штети | 301</t>
  </si>
  <si>
    <t>Број на резервирани штети | 300</t>
  </si>
  <si>
    <t>Рефундирани износи | 200</t>
  </si>
  <si>
    <t>Исплатени износи | 101</t>
  </si>
  <si>
    <t>Број на штети | 100</t>
  </si>
  <si>
    <t>Агрегиран образец СП-3(н.о) за периодот 1.1.2023 - 30.6.2023</t>
  </si>
  <si>
    <t>Вкупно | 0000</t>
  </si>
  <si>
    <t xml:space="preserve"> туристичка помош | 18</t>
  </si>
  <si>
    <t xml:space="preserve"> правна заштита | 17</t>
  </si>
  <si>
    <t xml:space="preserve"> финансиски загуби | 16</t>
  </si>
  <si>
    <t xml:space="preserve"> гаранции | 15</t>
  </si>
  <si>
    <t xml:space="preserve"> кредити | 14</t>
  </si>
  <si>
    <t xml:space="preserve"> општа одговорност | 13</t>
  </si>
  <si>
    <t xml:space="preserve"> одговорност пловни објекти | 12</t>
  </si>
  <si>
    <t xml:space="preserve"> одговорност воздухоплови | 11</t>
  </si>
  <si>
    <t xml:space="preserve">  останати | 1099</t>
  </si>
  <si>
    <t xml:space="preserve">  одговорност на возачот | 1005</t>
  </si>
  <si>
    <t xml:space="preserve">   ГР | 1003</t>
  </si>
  <si>
    <t xml:space="preserve">   ЗК | 1002</t>
  </si>
  <si>
    <t xml:space="preserve">   ЗАО | 1001</t>
  </si>
  <si>
    <t xml:space="preserve">  АО | 100</t>
  </si>
  <si>
    <t xml:space="preserve"> АО (вкупно) | 10</t>
  </si>
  <si>
    <t xml:space="preserve">  правни лица | 8902</t>
  </si>
  <si>
    <t xml:space="preserve">  физички лица | 8901</t>
  </si>
  <si>
    <t xml:space="preserve"> имот вкупно | 89</t>
  </si>
  <si>
    <t xml:space="preserve">  правни лица | 0902</t>
  </si>
  <si>
    <t xml:space="preserve">  физички лица | 0901</t>
  </si>
  <si>
    <t xml:space="preserve"> имот останато | 09</t>
  </si>
  <si>
    <t xml:space="preserve">  правни лица | 0802</t>
  </si>
  <si>
    <t xml:space="preserve">  физички лица | 0801</t>
  </si>
  <si>
    <t xml:space="preserve"> имот од пожар и др.опасн. | 08</t>
  </si>
  <si>
    <t xml:space="preserve"> карго | 07</t>
  </si>
  <si>
    <t xml:space="preserve"> каско пловни објекти | 06</t>
  </si>
  <si>
    <t xml:space="preserve"> каско воздухоплови | 05</t>
  </si>
  <si>
    <t xml:space="preserve"> каско шински возила | 04</t>
  </si>
  <si>
    <t xml:space="preserve"> каско моторни возила | 03</t>
  </si>
  <si>
    <t xml:space="preserve"> здравствено | 02</t>
  </si>
  <si>
    <t xml:space="preserve"> незгода | 01</t>
  </si>
  <si>
    <t>602а</t>
  </si>
  <si>
    <t>602</t>
  </si>
  <si>
    <t>601</t>
  </si>
  <si>
    <t>600</t>
  </si>
  <si>
    <t>503</t>
  </si>
  <si>
    <t>502а</t>
  </si>
  <si>
    <t>501в</t>
  </si>
  <si>
    <t>501б</t>
  </si>
  <si>
    <t>501а</t>
  </si>
  <si>
    <t>501</t>
  </si>
  <si>
    <t>500</t>
  </si>
  <si>
    <t>404</t>
  </si>
  <si>
    <t>403</t>
  </si>
  <si>
    <t>402</t>
  </si>
  <si>
    <t>401</t>
  </si>
  <si>
    <t>400</t>
  </si>
  <si>
    <t>305</t>
  </si>
  <si>
    <t>304</t>
  </si>
  <si>
    <t>303</t>
  </si>
  <si>
    <t>302</t>
  </si>
  <si>
    <t>108</t>
  </si>
  <si>
    <t>107</t>
  </si>
  <si>
    <t>Приходи | Останати приходи | 602а</t>
  </si>
  <si>
    <t>Приходи | Останати осигурително технички приходи | 602</t>
  </si>
  <si>
    <t>Приходи | Наплатени регресни побарувања и спасени остатоци | 601</t>
  </si>
  <si>
    <t>Приходи | Провизија примена од реосигурителот | 600</t>
  </si>
  <si>
    <t>Трошоци | Вредносно усогласување на побарувањата по основ на премија | 503</t>
  </si>
  <si>
    <t>Трошоци | Останати трошоци | 502а</t>
  </si>
  <si>
    <t>Трошоци | Останати осигурително технички трошоци | 501в</t>
  </si>
  <si>
    <t>Трошоци | Трошоци за неизвесни бонуси и попусти | 501б</t>
  </si>
  <si>
    <t>Трошоци | Трошоци за извесни бонуси и попусти | 501а</t>
  </si>
  <si>
    <t>Трошоци | Трошоци за провизија | 501</t>
  </si>
  <si>
    <t>Трошоци | Директни трошоци за обработка на штети | 500</t>
  </si>
  <si>
    <t>Штети | Бруто максимална исплатена (ликвидирана) штета | 404</t>
  </si>
  <si>
    <t>Штети | Бруто исплатени (ликв.) штети - дел од соосиг. | 403</t>
  </si>
  <si>
    <t>Штети | Бруто исплатени (ликв.) штети - дел од реосиг. | 402</t>
  </si>
  <si>
    <t>Штети | Бруто исплатени (ликв.) штети примени од соосиг. | 401</t>
  </si>
  <si>
    <t>Штети | Бруто исплатени (ликвидирани) штети | 400</t>
  </si>
  <si>
    <t>Штети | Број на штети во судски спор | 305</t>
  </si>
  <si>
    <t>Штети | Број на резервирани штети | 304</t>
  </si>
  <si>
    <t>Штети | Број на нерешени штети | 303</t>
  </si>
  <si>
    <t>Штети | Број на одбиени штети | 302</t>
  </si>
  <si>
    <t>Штети | Број на ликвидирани штети | 301</t>
  </si>
  <si>
    <t>Штети | Број на пријавени и повторно отворени штети | 300</t>
  </si>
  <si>
    <t>Премија | Tехничка премија | 204</t>
  </si>
  <si>
    <t>Премија | Премија предадена во соосигурување | 203</t>
  </si>
  <si>
    <t>Премија | Премија предадена во реосигурување | 202</t>
  </si>
  <si>
    <t>Премија | Премија примена од соосигурување | 201</t>
  </si>
  <si>
    <t>Премија | Бруто полисирана премија | 200</t>
  </si>
  <si>
    <t>Договори | Вкупен број на прекинати договори | 108</t>
  </si>
  <si>
    <t>Договори | Број на прекинати договори
што биле склучени во Периодот | 107</t>
  </si>
  <si>
    <t>Договори | Број на обновени договори | 106</t>
  </si>
  <si>
    <t>Договори | Број на склучени договори | 105</t>
  </si>
  <si>
    <t>Договори | Максимална осигурена сума | 104</t>
  </si>
  <si>
    <t>Договори | Агрегирани суми на осигурување | 103</t>
  </si>
  <si>
    <t>Договори | Времетраење на покритието на индивид. ризици | 102</t>
  </si>
  <si>
    <t>Договори | Индивидуални ризици | 101</t>
  </si>
  <si>
    <t>Договори | Број на активни договори | 100</t>
  </si>
  <si>
    <t>Агрегиран образец СП-4 (н.о) за периодот 1.1.2023 - 30.6.2023</t>
  </si>
  <si>
    <t>306</t>
  </si>
  <si>
    <t>110</t>
  </si>
  <si>
    <t>109</t>
  </si>
  <si>
    <t>Бруто технички резерви - дел од соосигурување | Математичка резерва | 306</t>
  </si>
  <si>
    <t>Бруто технички резерви - дел од соосигурување | Резерви за неистечени ризици | 305</t>
  </si>
  <si>
    <t>Бруто технички резерви - дел од соосигурување | Резерва за бонуси и попусти | 304</t>
  </si>
  <si>
    <t>Бруто технички резерви - дел од соосигурување | Резерви за настанати но непријавени штети | 303</t>
  </si>
  <si>
    <t>Бруто технички резерви - дел од соосигурување | Резерви за рентни штети | 302</t>
  </si>
  <si>
    <t>Бруто технички резерви - дел од соосигурување | Резерви за настанати и пријавени штети | 301</t>
  </si>
  <si>
    <t>Бруто технички резерви - дел од соосигурување | Резерви за преносни премии | 300</t>
  </si>
  <si>
    <t>Бруто технички резерви - дел од реосигурување | Математичка резерва | 206</t>
  </si>
  <si>
    <t>Бруто технички резерви - дел од реосигурување | Резерви за неистечени ризици | 205</t>
  </si>
  <si>
    <t>Бруто технички резерви - дел од реосигурување | Резерва за бонуси и попусти | 204</t>
  </si>
  <si>
    <t>Бруто технички резерви - дел од реосигурување | Резерви за настанати но непријавени штети | 203</t>
  </si>
  <si>
    <t>Бруто технички резерви - дел од реосигурување | Резерви за рентни штети | 202</t>
  </si>
  <si>
    <t>Бруто технички резерви - дел од реосигурување | Резерви за настанати и пријавени штети | 201</t>
  </si>
  <si>
    <t>Бруто технички резерви - дел од реосигурување | Резерви за преносни премии | 200</t>
  </si>
  <si>
    <t>Бруто технички резерви | Останати технички резерви | 110</t>
  </si>
  <si>
    <t>Бруто технички резерви | Математичка резерва | 109</t>
  </si>
  <si>
    <t>Бруто технички резерви | Резерви за неистечени ризици | 108</t>
  </si>
  <si>
    <t>Бруто технички резерви | Еквилизациона резерва | 107</t>
  </si>
  <si>
    <t>Бруто технички резерви | Резерви за индиректни трошоци за обработка на штети | 106</t>
  </si>
  <si>
    <t>Бруто технички резерви | Резерви за директни трошоци за обработка на штети | 105</t>
  </si>
  <si>
    <t>Бруто технички резерви | Резерви за настанати но непријавени штети | 104</t>
  </si>
  <si>
    <t>Бруто технички резерви | Резерви за рентни штети | 103</t>
  </si>
  <si>
    <t>Бруто технички резерви | Резерви за настанати и пријавени штети | 102</t>
  </si>
  <si>
    <t>Бруто технички резерви | Резерви за бонуси и попусти | 101</t>
  </si>
  <si>
    <t>Бруто технички резерви | Резерви за преносни премии | 100</t>
  </si>
  <si>
    <t>Агрегиран образец СП-5 (н.о) за периодот 1.1.2023 - 30.6.2023</t>
  </si>
  <si>
    <t>9999-99</t>
  </si>
  <si>
    <t xml:space="preserve">  останати класи | 9999-99</t>
  </si>
  <si>
    <t>9999-18</t>
  </si>
  <si>
    <t xml:space="preserve">  туристичка помош | 9999-18</t>
  </si>
  <si>
    <t>9999-89</t>
  </si>
  <si>
    <t xml:space="preserve">  имот | 9999-89</t>
  </si>
  <si>
    <t>9999-07</t>
  </si>
  <si>
    <t xml:space="preserve">  карго | 9999-07</t>
  </si>
  <si>
    <t>9999-03</t>
  </si>
  <si>
    <t xml:space="preserve">  каско моторни возила | 9999-03</t>
  </si>
  <si>
    <t>9999-01</t>
  </si>
  <si>
    <t xml:space="preserve">  незгода | 9999-01</t>
  </si>
  <si>
    <t>9999</t>
  </si>
  <si>
    <t xml:space="preserve"> Останати дистрибутивни канали | 9999</t>
  </si>
  <si>
    <t>700-99</t>
  </si>
  <si>
    <t xml:space="preserve">  останати класи | 700-99</t>
  </si>
  <si>
    <t>700-18</t>
  </si>
  <si>
    <t xml:space="preserve">  туристичка помош | 700-18</t>
  </si>
  <si>
    <t>700-13</t>
  </si>
  <si>
    <t xml:space="preserve">  општа одговорност | 700-13</t>
  </si>
  <si>
    <t>700-10</t>
  </si>
  <si>
    <t xml:space="preserve">  АО | 700-10</t>
  </si>
  <si>
    <t>700-89</t>
  </si>
  <si>
    <t xml:space="preserve">  имот | 700-89</t>
  </si>
  <si>
    <t>700-07</t>
  </si>
  <si>
    <t xml:space="preserve">  карго | 700-07</t>
  </si>
  <si>
    <t>700-03</t>
  </si>
  <si>
    <t xml:space="preserve">  каско моторни возила | 700-03</t>
  </si>
  <si>
    <t>700-01</t>
  </si>
  <si>
    <t xml:space="preserve">  незгода | 700-01</t>
  </si>
  <si>
    <t>700</t>
  </si>
  <si>
    <t xml:space="preserve"> Застапници во осигурување | 700</t>
  </si>
  <si>
    <t>600-99</t>
  </si>
  <si>
    <t xml:space="preserve">  Банки (останати класи) | 600-99</t>
  </si>
  <si>
    <t>600-13</t>
  </si>
  <si>
    <t xml:space="preserve">  Банки (општа одговорност) | 600-13</t>
  </si>
  <si>
    <t>600-10</t>
  </si>
  <si>
    <t xml:space="preserve">  Банки (АО) | 600-10</t>
  </si>
  <si>
    <t>600-89</t>
  </si>
  <si>
    <t xml:space="preserve">  Банки (имот) | 600-89</t>
  </si>
  <si>
    <t>600-03</t>
  </si>
  <si>
    <t xml:space="preserve">  Банки (каско мот. возила) | 600-03</t>
  </si>
  <si>
    <t>600-01</t>
  </si>
  <si>
    <t xml:space="preserve">  Банки (незгода) | 600-01</t>
  </si>
  <si>
    <t xml:space="preserve"> Банки | 600</t>
  </si>
  <si>
    <t>500-03</t>
  </si>
  <si>
    <t xml:space="preserve"> Автосалони | 500-03</t>
  </si>
  <si>
    <t>400-18</t>
  </si>
  <si>
    <t xml:space="preserve"> Туристички агенции | 400-18</t>
  </si>
  <si>
    <t xml:space="preserve"> Друштва за застапување во осиг. | 300</t>
  </si>
  <si>
    <t xml:space="preserve"> Осиг. брокерски друштва | 200</t>
  </si>
  <si>
    <t>100-99</t>
  </si>
  <si>
    <t xml:space="preserve">  останати класи | 100-99</t>
  </si>
  <si>
    <t>100-18</t>
  </si>
  <si>
    <t xml:space="preserve">  туристичка помош | 100-18</t>
  </si>
  <si>
    <t>100-13</t>
  </si>
  <si>
    <t xml:space="preserve">  општа одговорност | 100-13</t>
  </si>
  <si>
    <t>100-10</t>
  </si>
  <si>
    <t xml:space="preserve">  АО | 100-10</t>
  </si>
  <si>
    <t>100-89</t>
  </si>
  <si>
    <t xml:space="preserve">  имот | 100-89</t>
  </si>
  <si>
    <t>100-07</t>
  </si>
  <si>
    <t xml:space="preserve">  карго | 100-07</t>
  </si>
  <si>
    <t>100-03</t>
  </si>
  <si>
    <t xml:space="preserve">  каско моторни возила | 100-03</t>
  </si>
  <si>
    <t>100-01</t>
  </si>
  <si>
    <t xml:space="preserve">  незгода | 100-01</t>
  </si>
  <si>
    <t xml:space="preserve"> Директна продажба | 100</t>
  </si>
  <si>
    <t>Трошоци за провизија | 103</t>
  </si>
  <si>
    <t>Бруто полисирана премија | 102</t>
  </si>
  <si>
    <t>Број на склучени договори | 101</t>
  </si>
  <si>
    <t>Агрегиран образец СП-7 (н.о) за периодот 1.1.2023 - 30.6.2023</t>
  </si>
  <si>
    <t>400(0000)</t>
  </si>
  <si>
    <t>Град и мраз | ВКУПНО (град и мраз) | 400(0000)</t>
  </si>
  <si>
    <t>400(890209)</t>
  </si>
  <si>
    <t>Град и мраз |  јавни и државни институции | 400(890209)</t>
  </si>
  <si>
    <t>400(890299)</t>
  </si>
  <si>
    <t>Град и мраз |   Останати осигурувања на имот | 400(890299)</t>
  </si>
  <si>
    <t>400(890201)</t>
  </si>
  <si>
    <t>Град и мраз |   Осигурување на посеви и плодови | 400(890201)</t>
  </si>
  <si>
    <t>400(8902)</t>
  </si>
  <si>
    <t>Град и мраз |  правни лица | 400(8902)</t>
  </si>
  <si>
    <t>400(890199)</t>
  </si>
  <si>
    <t>Град и мраз |   Останати осигурувања на имот | 400(890199)</t>
  </si>
  <si>
    <t>400(890101)</t>
  </si>
  <si>
    <t>Град и мраз |   Осигурување на посеви и плодови | 400(890101)</t>
  </si>
  <si>
    <t>400(8901)</t>
  </si>
  <si>
    <t>Град и мраз |  физички лица | 400(8901)</t>
  </si>
  <si>
    <t>400(89)</t>
  </si>
  <si>
    <t>Град и мраз | Имот вкупно | 400(89)</t>
  </si>
  <si>
    <t>400(03)</t>
  </si>
  <si>
    <t>Град и мраз | Каско моторни возила | 400(03)</t>
  </si>
  <si>
    <t>300(0000)</t>
  </si>
  <si>
    <t>Поплава | ВКУПНО (поплава) | 300(0000)</t>
  </si>
  <si>
    <t>300(890209)</t>
  </si>
  <si>
    <t>Поплава |  јавни и државни институции | 300(890209)</t>
  </si>
  <si>
    <t>300(890299)</t>
  </si>
  <si>
    <t>Поплава |   Останати осигурувања на имот | 300(890299)</t>
  </si>
  <si>
    <t>300(890201)</t>
  </si>
  <si>
    <t>Поплава |   Осигурување на посеви и плодови | 300(890201)</t>
  </si>
  <si>
    <t>300(8902)</t>
  </si>
  <si>
    <t>Поплава |  правни лица | 300(8902)</t>
  </si>
  <si>
    <t>300(890199)</t>
  </si>
  <si>
    <t>Поплава |   Останати осигурувања на имот | 300(890199)</t>
  </si>
  <si>
    <t>300(890101)</t>
  </si>
  <si>
    <t>Поплава |   Осигурување на посеви и плодови | 300(890101)</t>
  </si>
  <si>
    <t>300(8901)</t>
  </si>
  <si>
    <t>Поплава |  физички лица | 300(8901)</t>
  </si>
  <si>
    <t>300(89)</t>
  </si>
  <si>
    <t>Поплава | Имот вкупно | 300(89)</t>
  </si>
  <si>
    <t>300(03)</t>
  </si>
  <si>
    <t>Поплава | Каско моторни возила | 300(03)</t>
  </si>
  <si>
    <t>200(0000)</t>
  </si>
  <si>
    <t>Земјотрес | ВКУПНО (земјотрес) | 200(0000)</t>
  </si>
  <si>
    <t>200(890209)</t>
  </si>
  <si>
    <t>Земјотрес |  јавни и државни институции | 200(890209)</t>
  </si>
  <si>
    <t>200(890299)</t>
  </si>
  <si>
    <t>Земјотрес |   Останати осигурувања на имот | 200(890299)</t>
  </si>
  <si>
    <t>200(890201)</t>
  </si>
  <si>
    <t>Земјотрес |   Осигурување на посеви и плодови | 200(890201)</t>
  </si>
  <si>
    <t>200(8902)</t>
  </si>
  <si>
    <t>Земјотрес |  правни лица | 200(8902)</t>
  </si>
  <si>
    <t>200(890199)</t>
  </si>
  <si>
    <t>Земјотрес |   Останати осигурувања на имот | 200(890199)</t>
  </si>
  <si>
    <t>200(890101)</t>
  </si>
  <si>
    <t>Земјотрес |   Осигурување на посеви и плодови | 200(890101)</t>
  </si>
  <si>
    <t>200(8901)</t>
  </si>
  <si>
    <t>Земјотрес |  физички лица | 200(8901)</t>
  </si>
  <si>
    <t>200(89)</t>
  </si>
  <si>
    <t>Земјотрес | Имот вкупно | 200(89)</t>
  </si>
  <si>
    <t>200(03)</t>
  </si>
  <si>
    <t>Земјотрес | Каско моторни возила | 200(03)</t>
  </si>
  <si>
    <t>100(0000)</t>
  </si>
  <si>
    <t>Пожар | ВКУПНО (пожар) | 100(0000)</t>
  </si>
  <si>
    <t>100(890209)</t>
  </si>
  <si>
    <t>Пожар |  јавни и државни институции | 100(890209)</t>
  </si>
  <si>
    <t>100(890299)</t>
  </si>
  <si>
    <t>Пожар |   Останати осигурувања на имот | 100(890299)</t>
  </si>
  <si>
    <t>100(890201)</t>
  </si>
  <si>
    <t>Пожар |   Осигурување на посеви и плодови | 100(890201)</t>
  </si>
  <si>
    <t>100(8902)</t>
  </si>
  <si>
    <t>Пожар |  правни лица | 100(8902)</t>
  </si>
  <si>
    <t>100(890199)</t>
  </si>
  <si>
    <t>Пожар |   Останати осигурувања на имот | 100(890199)</t>
  </si>
  <si>
    <t>100(890101)</t>
  </si>
  <si>
    <t>Пожар |   Осигурување на посеви и плодови | 100(890101)</t>
  </si>
  <si>
    <t>100(8901)</t>
  </si>
  <si>
    <t>Пожар |  физички лица | 100(8901)</t>
  </si>
  <si>
    <t>100(89)</t>
  </si>
  <si>
    <t>Пожар | Имот вкупно | 100(89)</t>
  </si>
  <si>
    <t>100(03)</t>
  </si>
  <si>
    <t>Пожар | Каско моторни возила | 100(03)</t>
  </si>
  <si>
    <t>Aгрегирани суми на осигурување | 400</t>
  </si>
  <si>
    <t>Резерви за настанати и пријавени штети - дел од реосиг. и/или соосиг. | 302</t>
  </si>
  <si>
    <t>Бруто резерви за настанати и пријавени штети | 301</t>
  </si>
  <si>
    <t>Исплатени (ликвидирани) штети - дел од реосиг. и/или соосиг. | 202</t>
  </si>
  <si>
    <t>Премија предадена во реосиг. и/или соосиг. | 102</t>
  </si>
  <si>
    <t>Агрегиран образец СП-8 (н.о) за периодот 1.1.2023 - 30.6.2023</t>
  </si>
  <si>
    <t xml:space="preserve"> по друг основ | 100</t>
  </si>
  <si>
    <t>10.3</t>
  </si>
  <si>
    <t xml:space="preserve">  Останато (ЦМР) | 10.3</t>
  </si>
  <si>
    <t>10.2</t>
  </si>
  <si>
    <t xml:space="preserve">  Европски извештај | 10.2</t>
  </si>
  <si>
    <t>10.1</t>
  </si>
  <si>
    <t xml:space="preserve">  Полициски записник | 10.1</t>
  </si>
  <si>
    <t>Претставки | Забелешка | 107</t>
  </si>
  <si>
    <t>Претставки | Број на претставки за кои не е постапено во рокот | 106</t>
  </si>
  <si>
    <t>Претставки | Број на претставки за кои е постапено во рокот | 105</t>
  </si>
  <si>
    <t>Претставки | Број на претставки кои се во процес на одлучување | 104</t>
  </si>
  <si>
    <t>Претставки | Број на делумно решени претставки | 103</t>
  </si>
  <si>
    <t>Претставки | Број на негативно решени претставки | 102</t>
  </si>
  <si>
    <t>Претставки | Број на позитивно решени претставки | 101</t>
  </si>
  <si>
    <t>Претставки | Број на претставки | 100</t>
  </si>
  <si>
    <t>Агрегиран образец СП-9 (н.о) за периодот 1.1.2023 - 30.6.2023</t>
  </si>
  <si>
    <t>Број на вработени во: | Ликвидација и проценка на штети | 109</t>
  </si>
  <si>
    <t>Број на вработени во: | Прием во осигурување | 108</t>
  </si>
  <si>
    <t>Просечен број на вработени  
(на база на сатнина) | 107</t>
  </si>
  <si>
    <t>Број на вработени по кадровска структура
(состојба на последниот ден од Периодот) | Вкупно | 106</t>
  </si>
  <si>
    <t>Број на вработени по кадровска структура
(состојба на последниот ден од Периодот) | НСС | 105</t>
  </si>
  <si>
    <t>Број на вработени по кадровска структура
(состојба на последниот ден од Периодот) | ССС | 104</t>
  </si>
  <si>
    <t>Број на вработени по кадровска структура
(состојба на последниот ден од Периодот) | ВШС | 103</t>
  </si>
  <si>
    <t>Број на вработени по кадровска структура
(состојба на последниот ден од Периодот) | ВСС | 102</t>
  </si>
  <si>
    <t>Број на вработени по кадровска структура
(состојба на последниот ден од Периодот) | МР | 101</t>
  </si>
  <si>
    <t>Број на вработени по кадровска структура
(состојба на последниот ден од Периодот) | ДР | 100</t>
  </si>
  <si>
    <t>Агрегиран образец СП-99 (н.о) за периодот 1.1.2023 - 30.6.2023</t>
  </si>
  <si>
    <t>Вкупно</t>
  </si>
  <si>
    <t>t</t>
  </si>
  <si>
    <t>ВКУПНО | t</t>
  </si>
  <si>
    <t>A2</t>
  </si>
  <si>
    <t>По основ на регрес | A2</t>
  </si>
  <si>
    <t>A118</t>
  </si>
  <si>
    <t xml:space="preserve"> туристичка помош | A118</t>
  </si>
  <si>
    <t>A117</t>
  </si>
  <si>
    <t xml:space="preserve"> правна заштита | A117</t>
  </si>
  <si>
    <t>A116</t>
  </si>
  <si>
    <t xml:space="preserve"> финансиски загуби | A116</t>
  </si>
  <si>
    <t>A115</t>
  </si>
  <si>
    <t xml:space="preserve"> гаранции | A115</t>
  </si>
  <si>
    <t>A114</t>
  </si>
  <si>
    <t xml:space="preserve"> кредити | A114</t>
  </si>
  <si>
    <t>A113</t>
  </si>
  <si>
    <t xml:space="preserve"> општа одговорност | A113</t>
  </si>
  <si>
    <t>A112</t>
  </si>
  <si>
    <t xml:space="preserve"> одговорност пловни објекти | A112</t>
  </si>
  <si>
    <t>A111</t>
  </si>
  <si>
    <t xml:space="preserve"> одговорност воздухоплови | A111</t>
  </si>
  <si>
    <t>A110</t>
  </si>
  <si>
    <t xml:space="preserve"> АО (вкупно) | A110</t>
  </si>
  <si>
    <t>A109</t>
  </si>
  <si>
    <t xml:space="preserve"> имот останато | A109</t>
  </si>
  <si>
    <t>A108</t>
  </si>
  <si>
    <t xml:space="preserve"> имот од пожар и др.опасн. | A108</t>
  </si>
  <si>
    <t>A107</t>
  </si>
  <si>
    <t xml:space="preserve"> карго | A107</t>
  </si>
  <si>
    <t>A106</t>
  </si>
  <si>
    <t xml:space="preserve"> каско пловни објекти | A106</t>
  </si>
  <si>
    <t>A105</t>
  </si>
  <si>
    <t xml:space="preserve"> каско воздухоплови | A105</t>
  </si>
  <si>
    <t>A104</t>
  </si>
  <si>
    <t xml:space="preserve"> каско шински возила | A104</t>
  </si>
  <si>
    <t>A103</t>
  </si>
  <si>
    <t xml:space="preserve"> каско моторни возила | A103</t>
  </si>
  <si>
    <t>A102</t>
  </si>
  <si>
    <t xml:space="preserve"> здравствено | A102</t>
  </si>
  <si>
    <t>A101</t>
  </si>
  <si>
    <t xml:space="preserve"> незгода | A101</t>
  </si>
  <si>
    <t>A1</t>
  </si>
  <si>
    <t>По основ на премија | A1</t>
  </si>
  <si>
    <t>26</t>
  </si>
  <si>
    <t>25</t>
  </si>
  <si>
    <t>24</t>
  </si>
  <si>
    <t>23</t>
  </si>
  <si>
    <t>22</t>
  </si>
  <si>
    <t>21</t>
  </si>
  <si>
    <t>20</t>
  </si>
  <si>
    <t>19</t>
  </si>
  <si>
    <t>9</t>
  </si>
  <si>
    <t>8</t>
  </si>
  <si>
    <t>7</t>
  </si>
  <si>
    <t>6</t>
  </si>
  <si>
    <t>5</t>
  </si>
  <si>
    <t>4</t>
  </si>
  <si>
    <t>3</t>
  </si>
  <si>
    <t>Вкупна (сегашна) вредност на побарувањата | 26</t>
  </si>
  <si>
    <t>Отпис на побарувања | 25</t>
  </si>
  <si>
    <t>Вкупно доспеани побарувања | Сегашна вредност на побарувањата | 24</t>
  </si>
  <si>
    <t>Вкупно доспеани побарувања | Износ на исправка на вредност | 23</t>
  </si>
  <si>
    <t>Вкупно доспеани побарувања | Вкупни побарувања | 22</t>
  </si>
  <si>
    <t>Доспеани над 365 дена | Сегашна вредност на побарувањата | 21</t>
  </si>
  <si>
    <t>Доспеани над 365 дена | Износ на исправка на вредност | 20</t>
  </si>
  <si>
    <t>Доспеани над 365 дена | Вкупни побарувања | 19</t>
  </si>
  <si>
    <t>Доспеани од 271 до 365 дена | Сегашна вредност на побарувањата | 18</t>
  </si>
  <si>
    <t>Доспеани од 271 до 365 дена | Износ на исправка на вредност | 17</t>
  </si>
  <si>
    <t>Доспеани од 271 до 365 дена | Вкупни побарувања | 16</t>
  </si>
  <si>
    <t>Доспеани од 121 до 270 дена | Сегашна вредност на побарувањата | 15</t>
  </si>
  <si>
    <t>Доспеани од 121 до 270 дена | Износ на исправка на вредност | 14</t>
  </si>
  <si>
    <t>Доспеани од 121 до 270 дена | Вкупни побарувања | 13</t>
  </si>
  <si>
    <t>Доспеани од 61 до 120 дена | Сегашна вредност на побарувањата | 12</t>
  </si>
  <si>
    <t>Доспеани од 61 до 120 дена | Износ на исправка на вредност | 11</t>
  </si>
  <si>
    <t>Доспеани од 61 до 120 дена | Вкупни побарувања | 10</t>
  </si>
  <si>
    <t>Доспеани од 31 до 60 дена | Сегашна вредност на побарувањата | 9</t>
  </si>
  <si>
    <t>Доспеани од 31 до 60 дена | Износ на исправка на вредност | 8</t>
  </si>
  <si>
    <t>Доспеани од 31 до 60 дена | Вкупни побарувања | 7</t>
  </si>
  <si>
    <t>Доспеани до 30 дена | Сегашна вредност на побарувањата | 6</t>
  </si>
  <si>
    <t>Доспеани до 30 дена | Износ на исправка на вредност | 5</t>
  </si>
  <si>
    <t>Доспеани до 30 дена | Вкупни побарувања | 4</t>
  </si>
  <si>
    <t>Недоспеани побарувања | 3</t>
  </si>
  <si>
    <t>Агрегиран образец ВС1 (н.о) за периодот 1.1.2023 - 30.6.2023</t>
  </si>
  <si>
    <t>ВК</t>
  </si>
  <si>
    <t>ВТР</t>
  </si>
  <si>
    <t>I. Сопственички хартии од вредност</t>
  </si>
  <si>
    <t>I.1. Обични акции</t>
  </si>
  <si>
    <t>II. Должнички хартии од вредност</t>
  </si>
  <si>
    <t>II.1. Записи</t>
  </si>
  <si>
    <t>II.2. Обврзници</t>
  </si>
  <si>
    <t>III. Удели</t>
  </si>
  <si>
    <t>III.1. Отворени ИФ</t>
  </si>
  <si>
    <t>III.3. Удели во трговски друштва</t>
  </si>
  <si>
    <t>IV. Пари и парични средства</t>
  </si>
  <si>
    <t>IV.1. Парични средства во благајна</t>
  </si>
  <si>
    <t>IV.2. Средства на банкарски сметки</t>
  </si>
  <si>
    <t>V. Депозити во банки</t>
  </si>
  <si>
    <t>V.1. Депозити по видување</t>
  </si>
  <si>
    <t>V.2. Орочени депозити</t>
  </si>
  <si>
    <t>VI. Недвижности</t>
  </si>
  <si>
    <t>VI.1. Земјиште за вршење на дејноста</t>
  </si>
  <si>
    <t>VI.2. Градежни објекти за вршење на дејноста</t>
  </si>
  <si>
    <t>VI.3. Земјиште кое не е за вршење на дејноста</t>
  </si>
  <si>
    <t>VI.4. Градежни објекти кои не се вршење на дејноста</t>
  </si>
  <si>
    <t>VIII. Останато</t>
  </si>
  <si>
    <t>VIII.1 Останато</t>
  </si>
  <si>
    <t>Извештај за структура на вложувањата (СВл), неживот во денари, на 30.6.2023</t>
  </si>
  <si>
    <t>Тип / Под тип на вложување</t>
  </si>
  <si>
    <t>Извор на средства</t>
  </si>
  <si>
    <t>Биланс на успех, агрегиран, неживот, во денари</t>
  </si>
  <si>
    <t>Опис</t>
  </si>
  <si>
    <t>АОП</t>
  </si>
  <si>
    <t>A. ПРИХОДИ ОД РАБОТЕЊЕТО (201+210+223a+224+225) | 200</t>
  </si>
  <si>
    <t xml:space="preserve"> I. ЗАРАБОТЕНА ПРЕМИЈА (НЕТО ПРИХОДИ ОД ПРЕМИЈА (202+203+204-205-206-207+208+209) | 201</t>
  </si>
  <si>
    <t xml:space="preserve">  1. Бруто полисирана премија за осигурување | 202</t>
  </si>
  <si>
    <t xml:space="preserve">  2. Бруто полисирана премија за соосигурување | 203</t>
  </si>
  <si>
    <t xml:space="preserve">  3. Бруто полисирана премија за реосигурување/ретроцесија | 204</t>
  </si>
  <si>
    <t xml:space="preserve">  4. Бруто полисирана премија предадена во соосигурување | 205</t>
  </si>
  <si>
    <t xml:space="preserve">  5. Бруто полисирана премија предадена во реосигурување/ ретроцесија | 206</t>
  </si>
  <si>
    <t xml:space="preserve">  6. Промена во бруто резервата за преносна премија | 207</t>
  </si>
  <si>
    <t>207</t>
  </si>
  <si>
    <t xml:space="preserve">  7. Промена во бруто резервата за преносна премија - дел за соосигурување | 208</t>
  </si>
  <si>
    <t xml:space="preserve">  8. Промена во бруто резервата за преносна премија - дел за реосигурување | 209</t>
  </si>
  <si>
    <t xml:space="preserve"> II. ПРИХОДИ ОД ВЛОЖУВАЊА   (211+212+216+217+218+219+223) | 210</t>
  </si>
  <si>
    <t xml:space="preserve">  1. Приходи од подружници, придружени друштва и заеднички контролирани ентитети | 211</t>
  </si>
  <si>
    <t xml:space="preserve">  2. Приходи од вложувања во земјиште и градежни објекти (213+214+215) | 212</t>
  </si>
  <si>
    <t xml:space="preserve">   2.1 Приходи од наемнини | 213</t>
  </si>
  <si>
    <t xml:space="preserve">   2.2 Приходи од зголемување на вредноста на земјиште и градежни објекти | 214</t>
  </si>
  <si>
    <t xml:space="preserve">   2.3 Приходи од продажба на земјиште и градежни објекти | 215</t>
  </si>
  <si>
    <t xml:space="preserve">  3. Приходи од камати | 216</t>
  </si>
  <si>
    <t xml:space="preserve">  4. Позитивни курсни разлики | 217</t>
  </si>
  <si>
    <t xml:space="preserve">  5. Вредносно усогласување (нереализирани добивки, сведување на објективна вредност) | 218</t>
  </si>
  <si>
    <t>218</t>
  </si>
  <si>
    <t xml:space="preserve">  6. Реализирани добивки од продажба на финансиски имот  - капитална добивка (220+221+222) | 219</t>
  </si>
  <si>
    <t>219</t>
  </si>
  <si>
    <t xml:space="preserve">   6.1 Финансиски вложувања расположливи за продажба | 220</t>
  </si>
  <si>
    <t>220</t>
  </si>
  <si>
    <t xml:space="preserve">   6.2 Финансиски вложувања за тргување  (по објективна вредност) | 221</t>
  </si>
  <si>
    <t>221</t>
  </si>
  <si>
    <t xml:space="preserve">   6.3 Останати финансиски вложувања | 222</t>
  </si>
  <si>
    <t>222</t>
  </si>
  <si>
    <t xml:space="preserve">  7. Останати приходи од вложувања | 223</t>
  </si>
  <si>
    <t>223</t>
  </si>
  <si>
    <t>III. ПРИХОДИ ПО ОСНОВ НА ПРОВИЗИИ ОД РЕОСИГУРУВАЊЕ | 223а</t>
  </si>
  <si>
    <t>223а</t>
  </si>
  <si>
    <t xml:space="preserve"> IV. ОСТАНАТИ ОСИГУРИТЕЛНО ТЕХНИЧКИ ПРИХОДИ, НАМАЛЕНИ ЗА РЕОСИГУРУВАЊЕ | 224</t>
  </si>
  <si>
    <t>224</t>
  </si>
  <si>
    <t xml:space="preserve"> V. ОСТАНАТИ ПРИХОДИ | 225</t>
  </si>
  <si>
    <t>225</t>
  </si>
  <si>
    <t>Б. РАСХОДИ ОД РАБОТЕЊЕТО (227+235+245+248+251+261+271+274+275) | 226</t>
  </si>
  <si>
    <t>226</t>
  </si>
  <si>
    <t xml:space="preserve"> I. НАСТАНАТИ ШТЕТИ (НЕТО ТРОШОЦИ ЗА ШТЕТИ) (228-229-230-231+232-233-234) | 227</t>
  </si>
  <si>
    <t>227</t>
  </si>
  <si>
    <t xml:space="preserve">  1. Бруто исплатени штети | 228</t>
  </si>
  <si>
    <t>228</t>
  </si>
  <si>
    <t xml:space="preserve">  2. Намалување за приходот од бруто реализирани регресни побарувања | 229</t>
  </si>
  <si>
    <t>229</t>
  </si>
  <si>
    <t xml:space="preserve">  3. Бруто исплатени штети – дел за соосигурување | 230</t>
  </si>
  <si>
    <t>230</t>
  </si>
  <si>
    <t xml:space="preserve">  4. Бруто исплатени штети – дел за реосигурување/ретроцесија | 231</t>
  </si>
  <si>
    <t>231</t>
  </si>
  <si>
    <t xml:space="preserve">  5. Промени во бруто резервите за штети | 232</t>
  </si>
  <si>
    <t>232</t>
  </si>
  <si>
    <t xml:space="preserve">  6. Промени во бруто резервите за штети – дел за соосигурување | 233</t>
  </si>
  <si>
    <t>233</t>
  </si>
  <si>
    <t xml:space="preserve">  7. Промени во бруто резервите за штети – дел за реосигурување | 234</t>
  </si>
  <si>
    <t>234</t>
  </si>
  <si>
    <t xml:space="preserve"> II. ПРОМЕНИ ВО ОСТАНАТИТЕ ТЕХНИЧКИ РЕЗЕРВИ, НЕТО ОД РЕОСИГУРУВАЊЕ (236+239+242) | 235</t>
  </si>
  <si>
    <t>235</t>
  </si>
  <si>
    <t xml:space="preserve">  1. Промени во математичката резерва, нето од реосигурување  (237-238) | 236</t>
  </si>
  <si>
    <t>236</t>
  </si>
  <si>
    <t xml:space="preserve">   1.1 Промени во бруто математичката резерва | 237</t>
  </si>
  <si>
    <t>237</t>
  </si>
  <si>
    <t xml:space="preserve">   1.2 Промени во бруто математичката резерва  - дел за соосигурување/реосигурување | 238</t>
  </si>
  <si>
    <t>238</t>
  </si>
  <si>
    <t xml:space="preserve">  2. Промени во еквилизационата резерва, нето од реосигурување (240-241) | 239</t>
  </si>
  <si>
    <t>239</t>
  </si>
  <si>
    <t xml:space="preserve">   2.1. Промени во бруто еквилизационата резерва | 240</t>
  </si>
  <si>
    <t>240</t>
  </si>
  <si>
    <t xml:space="preserve">   2.2 Промени во бруто еквилизационата резерва  - дел за соосигурување/реосигурување | 241</t>
  </si>
  <si>
    <t>241</t>
  </si>
  <si>
    <t xml:space="preserve">  3. Промени во останатите технички резерви, нето од реосигурување (243-244) | 242</t>
  </si>
  <si>
    <t>242</t>
  </si>
  <si>
    <t xml:space="preserve">   3.1 Промени во останатите бруто технички резерви | 243</t>
  </si>
  <si>
    <t>243</t>
  </si>
  <si>
    <t xml:space="preserve">   3.2 Промени во останатите бруто технички резерви – дел за соосигурување и реосигурување | 244</t>
  </si>
  <si>
    <t>244</t>
  </si>
  <si>
    <t xml:space="preserve"> III. ПРОМЕНИ ВО БРУТО МАТЕМАТИЧКАТА РЕЗЕРВА ЗА ОСИГУРУВАЊЕ НА ЖИВОТ КАДЕ ИНВЕСТИЦИОНИОТ РИЗИК Е НА ТОВАР НА ОСИГУРЕНИКОТ, НЕТО ОД РЕОСИГУРУВАЊЕ  (246-247) | 245</t>
  </si>
  <si>
    <t>245</t>
  </si>
  <si>
    <t xml:space="preserve">  1. Промени во бруто математичката резерва за осигурување на живот каде инвестициониот ризик е на товар на осигуреникот | 246</t>
  </si>
  <si>
    <t>246</t>
  </si>
  <si>
    <t xml:space="preserve">  2. Промени во бруто математичката резерва за осигурување на живот каде инвестициониот ризик е на товар на осигуреникот – дел за соосигурување и реосигурување | 247</t>
  </si>
  <si>
    <t>247</t>
  </si>
  <si>
    <t xml:space="preserve"> IV. ТРОШОЦИ ЗА БОНУСИ И  ПОПУСТИ, НЕТО ОД РЕОСИГУРУВАЊЕ (249+250) | 248</t>
  </si>
  <si>
    <t>248</t>
  </si>
  <si>
    <t xml:space="preserve">  1. Трошоци за бонуси (кои зависат од резултатот) | 249</t>
  </si>
  <si>
    <t>249</t>
  </si>
  <si>
    <t xml:space="preserve">  2. Трошоци за попусти (кои не зависат од резултатот) | 250</t>
  </si>
  <si>
    <t>250</t>
  </si>
  <si>
    <t xml:space="preserve"> V. НЕТО ТРОШОЦИ ЗА СПРОВЕДУВАЊЕ НА ОСИГУРУВАЊЕТО (252+256) | 251</t>
  </si>
  <si>
    <t>251</t>
  </si>
  <si>
    <t xml:space="preserve">  1. Трошоци за стекнување (253+253a+254+255) | 252</t>
  </si>
  <si>
    <t>252</t>
  </si>
  <si>
    <t xml:space="preserve">   1.1 Провизија | 253</t>
  </si>
  <si>
    <t>253</t>
  </si>
  <si>
    <t xml:space="preserve">   1.2 Бруто плати за вработените во внатрешната продажна мрежа | 253а</t>
  </si>
  <si>
    <t>253а</t>
  </si>
  <si>
    <t xml:space="preserve">   1.3 Останати трошоци за стекнување | 254</t>
  </si>
  <si>
    <t>254</t>
  </si>
  <si>
    <t xml:space="preserve">   1.4 Промена во одложените трошоци за стекнување (+/-) | 255</t>
  </si>
  <si>
    <t>255</t>
  </si>
  <si>
    <t xml:space="preserve">  2. Административни трошоци  (257+258+259+260) | 256</t>
  </si>
  <si>
    <t>256</t>
  </si>
  <si>
    <t xml:space="preserve">   2.1 Амортизација на материјални средства кои служат за вршење на дејноста | 257</t>
  </si>
  <si>
    <t>257</t>
  </si>
  <si>
    <t xml:space="preserve">   2.2 Трошоци за вработените (258а+258б+258в+258г+258д) | 258</t>
  </si>
  <si>
    <t>258</t>
  </si>
  <si>
    <t xml:space="preserve">    2.2.1 Плати и надоместоци | 258а</t>
  </si>
  <si>
    <t>258а</t>
  </si>
  <si>
    <t xml:space="preserve">    2.2.2 Трошоци за даноци на плати и надоместоци на плата | 258б</t>
  </si>
  <si>
    <t>258б</t>
  </si>
  <si>
    <t xml:space="preserve">    2.2.3 Придонеси од задолжително социјално осигурување | 258в</t>
  </si>
  <si>
    <t>258в</t>
  </si>
  <si>
    <t xml:space="preserve">    2.2.4 Трошоци за дополнително пензиско осигурување за вработени | 258г</t>
  </si>
  <si>
    <t>258г</t>
  </si>
  <si>
    <t xml:space="preserve">    2.2.5 Останати трошоци за вработени | 258д</t>
  </si>
  <si>
    <t>258д</t>
  </si>
  <si>
    <t xml:space="preserve">   2.3 Трошоци за услуги на физички лица кои не вршат дејност (договори за работа, авторски договори и други правни односи) заедно со сите давачки | 259</t>
  </si>
  <si>
    <t>259</t>
  </si>
  <si>
    <t xml:space="preserve">   2.4 Останати административни трошоци (260а+260б+260в) | 260</t>
  </si>
  <si>
    <t>260</t>
  </si>
  <si>
    <t xml:space="preserve">    2.4.1 Трошоци за услуги | 260а</t>
  </si>
  <si>
    <t>260а</t>
  </si>
  <si>
    <t xml:space="preserve">    2.4.2 Материјални трошоци | 260б</t>
  </si>
  <si>
    <t>260б</t>
  </si>
  <si>
    <t xml:space="preserve">    2.4.3 Трошоци за резервирање и останати трошоци од работењето | 260в</t>
  </si>
  <si>
    <t>260в</t>
  </si>
  <si>
    <t xml:space="preserve"> VI. ТРОШОЦИ ОД ВЛОЖУВАЊА (262+263+264+265+266+270) | 261</t>
  </si>
  <si>
    <t>261</t>
  </si>
  <si>
    <t xml:space="preserve">  1. Амортизација и вредносно усогласување на материјални средства кои не служат за вршење на дејноста | 262</t>
  </si>
  <si>
    <t>262</t>
  </si>
  <si>
    <t xml:space="preserve">  2. Трошоци за камати | 263</t>
  </si>
  <si>
    <t>263</t>
  </si>
  <si>
    <t xml:space="preserve">  3. Негативни курсни разлики | 264</t>
  </si>
  <si>
    <t>264</t>
  </si>
  <si>
    <t xml:space="preserve">  4. Вредносно усогласување (нереализирани загуби, сведување на објективна вредност) | 265</t>
  </si>
  <si>
    <t>265</t>
  </si>
  <si>
    <t xml:space="preserve">  5. Реализирани загуби од продажба на финансиски имот  - капитална загуба (267+268+269) | 266</t>
  </si>
  <si>
    <t>266</t>
  </si>
  <si>
    <t xml:space="preserve">   5.1 Финансиски вложувања расположливи за продажба | 267</t>
  </si>
  <si>
    <t>267</t>
  </si>
  <si>
    <t xml:space="preserve">   5.2 Финансиски вложувања за тргување (по објективна вредност) | 268</t>
  </si>
  <si>
    <t>268</t>
  </si>
  <si>
    <t xml:space="preserve">   5.3 Останати финансиски вложувања | 269</t>
  </si>
  <si>
    <t>269</t>
  </si>
  <si>
    <t xml:space="preserve">  6. Останати трошоци од вложувања | 270</t>
  </si>
  <si>
    <t>270</t>
  </si>
  <si>
    <t xml:space="preserve"> VII. ОСТАНАТИ ОСИГУРИТЕЛНО ТЕХНИЧКИ ТРОШОЦИ, НАМАЛЕНИ ЗА РЕОСИГУРУВАЊЕ (272+273) | 271</t>
  </si>
  <si>
    <t>271</t>
  </si>
  <si>
    <t xml:space="preserve">  1. Трошоци за превентива | 272</t>
  </si>
  <si>
    <t>272</t>
  </si>
  <si>
    <t xml:space="preserve">  2. Останати осигурително технички трошоци, намалени за реосигурување | 273</t>
  </si>
  <si>
    <t>273</t>
  </si>
  <si>
    <t xml:space="preserve"> VIII. ВРЕДНОСНО УСОГЛАСУВАЊE НА ПОБАРУВАЊАТА ПО ОСНОВ НА ПРЕМИЈА | 274</t>
  </si>
  <si>
    <t>274</t>
  </si>
  <si>
    <t xml:space="preserve"> IX. ОСТАНАТИ РАСХОДИ, ВКУЧУВАЈЌИ И ВРЕДНОСНИ УСОГЛАСУВАЊА | 275</t>
  </si>
  <si>
    <t>275</t>
  </si>
  <si>
    <t xml:space="preserve"> X. ДОБИВКА ЗА ДЕЛОВНАТА ГОДИНА ПРЕД ОДДАНОЧУВАЊЕ (200-226) | 276</t>
  </si>
  <si>
    <t>276</t>
  </si>
  <si>
    <t xml:space="preserve"> XI. ЗАГУБА ЗА ДЕЛОВНАТА ГОДИНА ПРЕД ОДДАНОЧУВАЊЕ (226-200) | 277</t>
  </si>
  <si>
    <t>277</t>
  </si>
  <si>
    <t xml:space="preserve"> XII. ДАНОК НА ДОБИВКА ОДНОСНО ЗАГУБА | 278</t>
  </si>
  <si>
    <t>278</t>
  </si>
  <si>
    <t xml:space="preserve"> XIII. ОДЛОЖЕН ДАНОК | 279</t>
  </si>
  <si>
    <t>279</t>
  </si>
  <si>
    <t xml:space="preserve"> XIV. ДОБИВКА ЗА ДЕЛОВНАТА ГОДИНА ПО ОДДАНОЧУВАЊЕ (276-278-279) | 280</t>
  </si>
  <si>
    <t>280</t>
  </si>
  <si>
    <t xml:space="preserve"> XV. ЗАГУБА ЗА ДЕЛОВНАТА ГОДИНА ПО ОДДАНОЧУВАЊE (277-278-279) | 281</t>
  </si>
  <si>
    <t>281</t>
  </si>
  <si>
    <t>Q2 2023</t>
  </si>
  <si>
    <t>Q2 2022</t>
  </si>
  <si>
    <t>Биланс на состојба, агрегиран за неживот, во денари</t>
  </si>
  <si>
    <t>промена во Q1 2023</t>
  </si>
  <si>
    <t>во %</t>
  </si>
  <si>
    <t>A. НЕМАТЕРИЈАЛНИ СРЕДСТВА (002+003) | 001</t>
  </si>
  <si>
    <t>001</t>
  </si>
  <si>
    <t xml:space="preserve">  1. Гудвил | 002</t>
  </si>
  <si>
    <t>002</t>
  </si>
  <si>
    <t xml:space="preserve">  2. Останати нематеријални средства | 003</t>
  </si>
  <si>
    <t>003</t>
  </si>
  <si>
    <t>Б. ВЛОЖУВАЊА (005+013+021+041) | 004</t>
  </si>
  <si>
    <t>004</t>
  </si>
  <si>
    <t xml:space="preserve"> I. ЗЕМЈИШТЕ, ГРАДЕЖНИ ОБЈЕКТИ И ОСТАНАТИ МАТЕРИЈАЛНИ СРЕДСТВА (006+009) | 005</t>
  </si>
  <si>
    <t>005</t>
  </si>
  <si>
    <t xml:space="preserve">  1. Земјиште и градежни објекти кои служат за вршење на дејноста (007+008) | 006</t>
  </si>
  <si>
    <t>006</t>
  </si>
  <si>
    <t xml:space="preserve">   1.1 Земјиште | 007</t>
  </si>
  <si>
    <t>007</t>
  </si>
  <si>
    <t xml:space="preserve">   1.2 Градежни објекти | 008</t>
  </si>
  <si>
    <t>008</t>
  </si>
  <si>
    <t xml:space="preserve">  2. Земјиште, градежни објекти и останати средства кои не служат за вршење на дејноста (010+011+012) | 009</t>
  </si>
  <si>
    <t>009</t>
  </si>
  <si>
    <t xml:space="preserve">   2.1 Земјиште | 010</t>
  </si>
  <si>
    <t>010</t>
  </si>
  <si>
    <t xml:space="preserve">   2.2  Градежни објекти | 011</t>
  </si>
  <si>
    <t>011</t>
  </si>
  <si>
    <t xml:space="preserve">   2.3 Останати материјални средства | 012</t>
  </si>
  <si>
    <t>012</t>
  </si>
  <si>
    <t xml:space="preserve"> II.ФИНАНСИСКИ ВЛОЖУВАЊА ВО ДРУШТВА ВО ГРУПА - ПОДРУЖНИЦИ, ПРИДРУЖЕНИ ДРУШТВА И ЗАЕДНИЧКИ КОНТРОЛИРАНИ ЕНТИТЕТИ (014+015+016+017+018+019+020) | 013</t>
  </si>
  <si>
    <t>013</t>
  </si>
  <si>
    <t xml:space="preserve">  1. Акции, удели и останати сопственички инструменти (хартии) од вредност во друштва во група - подружници | 014</t>
  </si>
  <si>
    <t>014</t>
  </si>
  <si>
    <t xml:space="preserve">  2. Должнички хартии од вредност кои ги издале друштва во група - подружници и заеми на друштва во група - подружници | 015</t>
  </si>
  <si>
    <t>015</t>
  </si>
  <si>
    <t xml:space="preserve">  3.  Акции, удели и останати сопственички инструменти во придружени друштва | 016</t>
  </si>
  <si>
    <t>016</t>
  </si>
  <si>
    <t xml:space="preserve">  4. Должнички хартии од вредност кои ги издале придружени друштва и заеми на придружени друштва | 017</t>
  </si>
  <si>
    <t>017</t>
  </si>
  <si>
    <t xml:space="preserve">  5. Останати финансиски вложувања во друштва во група - подружници | 018</t>
  </si>
  <si>
    <t>018</t>
  </si>
  <si>
    <t xml:space="preserve">  6. Останати финансиски вложувања во придружени друштва | 019</t>
  </si>
  <si>
    <t>019</t>
  </si>
  <si>
    <t xml:space="preserve">  7. Вложувања во заеднички контролирани ентитети | 020</t>
  </si>
  <si>
    <t>020</t>
  </si>
  <si>
    <t xml:space="preserve"> III. ОСТАНАТИ ФИНАНСИСКИ ВЛОЖУВАЊА  (022+025+030+035+040) | 021</t>
  </si>
  <si>
    <t>021</t>
  </si>
  <si>
    <t xml:space="preserve">  1. Финансиски вложувања кои се чуваат до достасување (023+024) | 022</t>
  </si>
  <si>
    <t>022</t>
  </si>
  <si>
    <t xml:space="preserve">   1.1 Должнички хартии од вредност со рок на достасување до една година | 023</t>
  </si>
  <si>
    <t>023</t>
  </si>
  <si>
    <t xml:space="preserve">   1.2 Должнички хартии од вредност со рок на достасување над една година | 024</t>
  </si>
  <si>
    <t>024</t>
  </si>
  <si>
    <t xml:space="preserve">  2. Финансиски вложувања расположливи за продажба (026+027+028+029) | 025</t>
  </si>
  <si>
    <t>025</t>
  </si>
  <si>
    <t xml:space="preserve">   2.1 Должнички хартии од вредност со рок на достасување до една година | 026</t>
  </si>
  <si>
    <t>026</t>
  </si>
  <si>
    <t xml:space="preserve">   2.2 Должнички хартии од вредност со рок на достасување над една година | 027</t>
  </si>
  <si>
    <t>027</t>
  </si>
  <si>
    <t xml:space="preserve">   2.3 Акции, удели и останати сопственички инструменти | 028</t>
  </si>
  <si>
    <t>028</t>
  </si>
  <si>
    <t xml:space="preserve">   2.4 Акции и удели во инвестициски фондови | 029</t>
  </si>
  <si>
    <t>029</t>
  </si>
  <si>
    <t xml:space="preserve">  3. Финансиски вложувања за тргување (031+032+033+034) | 030</t>
  </si>
  <si>
    <t>030</t>
  </si>
  <si>
    <t xml:space="preserve">   3.1 Должнички хартии од вредност со рок на достасување до една година | 031</t>
  </si>
  <si>
    <t>031</t>
  </si>
  <si>
    <t xml:space="preserve">   3.2 Должнички хартии од вредност со рок на достасување над една година | 032</t>
  </si>
  <si>
    <t>032</t>
  </si>
  <si>
    <t xml:space="preserve">   3.3 Акции, удели и останати сопственички инструменти | 033</t>
  </si>
  <si>
    <t>033</t>
  </si>
  <si>
    <t xml:space="preserve">   3.4 Акции и удели во инвестициски фондови | 034</t>
  </si>
  <si>
    <t>034</t>
  </si>
  <si>
    <t xml:space="preserve">  4. Депозити, заеми и останати пласмани (036+037+038+039) | 035</t>
  </si>
  <si>
    <t>035</t>
  </si>
  <si>
    <t xml:space="preserve">   4.1 Дадени депозити | 036</t>
  </si>
  <si>
    <t>036</t>
  </si>
  <si>
    <t xml:space="preserve">   4.2 Заеми обезбедени со хипотека | 037</t>
  </si>
  <si>
    <t>037</t>
  </si>
  <si>
    <t xml:space="preserve">   4.3 останати заеми | 038</t>
  </si>
  <si>
    <t>038</t>
  </si>
  <si>
    <t xml:space="preserve">   4.4 Останати пласмани | 039</t>
  </si>
  <si>
    <t>039</t>
  </si>
  <si>
    <t xml:space="preserve">  5. Деривативни финансиски инструменти | 040</t>
  </si>
  <si>
    <t>040</t>
  </si>
  <si>
    <t xml:space="preserve"> IV. ДЕПОЗИТИ НА ДРУШТВА ЗА РЕОСИГУРУВАЊЕ КАЈ ЦЕДЕНТИ, ПО ОСНОВ НА ДОГОВОРИ ЗА РЕОСИГУРУВАЊЕ | 041</t>
  </si>
  <si>
    <t>041</t>
  </si>
  <si>
    <t>В. ДЕЛ ЗА СООСИГУРУВАЊЕ И РЕОСИГУРУВАЊЕ ВО БРУТО ТЕХНИЧКИТЕ РЕЗЕРВИ  (043+044+045+046+047+048+049 ) | 042</t>
  </si>
  <si>
    <t>042</t>
  </si>
  <si>
    <t xml:space="preserve">  1. Дел за соосигурување и реосигурување во бруто резервата за преносна премија | 043</t>
  </si>
  <si>
    <t>043</t>
  </si>
  <si>
    <t xml:space="preserve">  2. Дел за соосигурување и реосигурување во бруто математичката резерва | 044</t>
  </si>
  <si>
    <t>044</t>
  </si>
  <si>
    <t xml:space="preserve">  3. Дел за соосигурување и реосигурување во бруто резервите за штети | 045</t>
  </si>
  <si>
    <t>045</t>
  </si>
  <si>
    <t xml:space="preserve">  4. Дел за соосигурување и реосигурување во бруто резервите за бонуси и попусти | 046</t>
  </si>
  <si>
    <t>046</t>
  </si>
  <si>
    <t xml:space="preserve">  5. Дел за соосигурување и реосигурување во бруто еквилизационата резерва | 047</t>
  </si>
  <si>
    <t>047</t>
  </si>
  <si>
    <t xml:space="preserve">  6. Дел за соосигурување и реосигурување во бруто останатите технички резерви | 048</t>
  </si>
  <si>
    <t>048</t>
  </si>
  <si>
    <t xml:space="preserve">  7. Дел за соосигурување и реосигурување во бруто техничките резерви за осигурување на живот каде ризикот од вложувањето е на товар на осигуреникот | 049</t>
  </si>
  <si>
    <t>049</t>
  </si>
  <si>
    <t>Г. ФИНАНСИСКИ ВЛОЖУВАЊА КАЈ КОИ ОСИГУРЕНИКОТ ГО ПРЕВЗЕМА ИНВЕСТИЦИСКИОТ РИЗИК (ДОГОВОРИ ЗА ОСИГУРУВАЊЕ) | 050</t>
  </si>
  <si>
    <t>050</t>
  </si>
  <si>
    <t>Д. ОДЛОЖЕНИ И ТЕКОВНИ ДАНОЧНИ СРЕДСТВА (052+053) | 051</t>
  </si>
  <si>
    <t>051</t>
  </si>
  <si>
    <t xml:space="preserve">   1. Одложени даночни средства | 052</t>
  </si>
  <si>
    <t>052</t>
  </si>
  <si>
    <t xml:space="preserve">   2. Тековни даночни средства | 053</t>
  </si>
  <si>
    <t>053</t>
  </si>
  <si>
    <t>Ѓ. ПОБАРУВАЊА (055+059+063+067) | 054</t>
  </si>
  <si>
    <t>054</t>
  </si>
  <si>
    <t xml:space="preserve"> I. ПОБАРУВАЊА ОД НЕПОСРЕДНИ РАБОТИ НА ОСИГУРУВАЊЕ (056+057+058) | 055</t>
  </si>
  <si>
    <t>055</t>
  </si>
  <si>
    <t xml:space="preserve">  1. Побарувања од осигуреници | 056</t>
  </si>
  <si>
    <t>056</t>
  </si>
  <si>
    <t xml:space="preserve">  2. Побарувања од посредници | 057</t>
  </si>
  <si>
    <t>057</t>
  </si>
  <si>
    <t xml:space="preserve">  3. Останати побарувања од непосредни работи на осигурување | 058</t>
  </si>
  <si>
    <t>058</t>
  </si>
  <si>
    <t xml:space="preserve"> II. ПОБАРУВАЊА ОД РАБОТИ НА СООСИГУРУВАЊЕ И РЕОСИГУРУВАЊЕ (060+061+062) | 059</t>
  </si>
  <si>
    <t>059</t>
  </si>
  <si>
    <t xml:space="preserve">  1. Побарувања по основ на премија за сооосигурување и реосигурување | 060</t>
  </si>
  <si>
    <t>060</t>
  </si>
  <si>
    <t xml:space="preserve">  2. Побарувања по основ на учество во надомест на штети од соосигурување и реосигурување | 061</t>
  </si>
  <si>
    <t>061</t>
  </si>
  <si>
    <t xml:space="preserve">  3. Останати побарувања од работи на соосигурување и реосигурување | 062</t>
  </si>
  <si>
    <t>062</t>
  </si>
  <si>
    <t xml:space="preserve"> III. ОСТАНАТИ ПОБАРУВАЊА (064+065+066) | 063</t>
  </si>
  <si>
    <t>063</t>
  </si>
  <si>
    <t xml:space="preserve">  1. Останати побарувања од непосредни работи на осигурување | 064</t>
  </si>
  <si>
    <t>064</t>
  </si>
  <si>
    <t xml:space="preserve">  2. Побарувања по основ на финансиски вложувања | 065</t>
  </si>
  <si>
    <t>065</t>
  </si>
  <si>
    <t xml:space="preserve">  3. Останати побарувања | 066</t>
  </si>
  <si>
    <t>066</t>
  </si>
  <si>
    <t xml:space="preserve"> IV. ПОБАРУВАЊА  ПО ОСНОВ НА ЗАПИШАН А НЕУПЛАТЕН КАПИТАЛ | 067</t>
  </si>
  <si>
    <t>067</t>
  </si>
  <si>
    <t>Е. ОСТАНАТИ СРЕДСТВА  (069+072+077) | 068</t>
  </si>
  <si>
    <t>068</t>
  </si>
  <si>
    <t xml:space="preserve"> I. МАТЕРИЈАЛНИ СРЕДСТВА КОИ СЛУЖАТ ЗА ВРШЕЊЕ НА ДЕЈНОСТА (ОСВЕН ЗЕМЈИШТЕ И ГРАДЕЖНИ ОБЈЕКТИ) (070+071) | 069</t>
  </si>
  <si>
    <t>069</t>
  </si>
  <si>
    <t xml:space="preserve">  1. Опрема | 070</t>
  </si>
  <si>
    <t>070</t>
  </si>
  <si>
    <t xml:space="preserve">  2. Останати материјални средства | 071</t>
  </si>
  <si>
    <t>071</t>
  </si>
  <si>
    <t xml:space="preserve"> II. ПАРИЧНИ СРЕДСТВА И ОСТАНАТИ ПАРИЧНИ ЕКВИВАЛЕНТИ (073+074+075+076) | 072</t>
  </si>
  <si>
    <t>072</t>
  </si>
  <si>
    <t xml:space="preserve">  1. Парични средства во банка | 073</t>
  </si>
  <si>
    <t>073</t>
  </si>
  <si>
    <t xml:space="preserve">  2. Парични средства во благајна | 074</t>
  </si>
  <si>
    <t>074</t>
  </si>
  <si>
    <t xml:space="preserve">  3. Издвоени парични средства за покривање на математичката резерва | 075</t>
  </si>
  <si>
    <t>075</t>
  </si>
  <si>
    <t xml:space="preserve">  4. Останати парични средства и парични еквиваленти | 076</t>
  </si>
  <si>
    <t>076</t>
  </si>
  <si>
    <t xml:space="preserve"> III. ЗАЛИХИ И СИТЕН ИНВЕНТАР | 077</t>
  </si>
  <si>
    <t>077</t>
  </si>
  <si>
    <t>Ж. АКТИВНИ ВРЕМЕНСКИ РАЗГРАНИЧУВАЊА  (079+080+081) | 078</t>
  </si>
  <si>
    <t>078</t>
  </si>
  <si>
    <t xml:space="preserve">  1. Претходно пресметани приходи по основ на камати и наемнини | 079</t>
  </si>
  <si>
    <t>079</t>
  </si>
  <si>
    <t xml:space="preserve">  2. Одложени трошоци на стекнување | 080</t>
  </si>
  <si>
    <t>080</t>
  </si>
  <si>
    <t xml:space="preserve">  3. Останати пресметани приходи и одложени трошоци | 081</t>
  </si>
  <si>
    <t>081</t>
  </si>
  <si>
    <t>З. НЕТЕКОВНИ СРЕДСТВА КОИ СЕ ЧУВААТ ЗА ПРОДАЖБА И ПРЕКИНАТО РАБОТЕЊЕ | 082</t>
  </si>
  <si>
    <t>082</t>
  </si>
  <si>
    <t>Ѕ. ВКУПНА АКТИВА  (А+Б+В+Г+Д+Ѓ+Е+Ж+З) | 083</t>
  </si>
  <si>
    <t>083</t>
  </si>
  <si>
    <t>И. ВОН-БИЛАНСНА ЕВИДЕНЦИЈА - АКТИВА | 084</t>
  </si>
  <si>
    <t>084</t>
  </si>
  <si>
    <t>А. КАПИТАЛ И РЕЗЕРВИ (086+090+091+095+101-102+103-104) | 085</t>
  </si>
  <si>
    <t>085</t>
  </si>
  <si>
    <t xml:space="preserve"> I. ЗАПИШАН КАПИТАЛ (087+088+089) | 086</t>
  </si>
  <si>
    <t>086</t>
  </si>
  <si>
    <t xml:space="preserve">  1. Запишан капитал од обични акции | 087</t>
  </si>
  <si>
    <t>087</t>
  </si>
  <si>
    <t xml:space="preserve">  2. Запишан капитал од приоритетни акции | 088</t>
  </si>
  <si>
    <t>088</t>
  </si>
  <si>
    <t xml:space="preserve">  3. Запишан а неуплатен капитал | 089</t>
  </si>
  <si>
    <t>089</t>
  </si>
  <si>
    <t xml:space="preserve"> II. ПРЕМИИ ЗА ЕМИТИРАНИ АКЦИИ | 090</t>
  </si>
  <si>
    <t>090</t>
  </si>
  <si>
    <t xml:space="preserve"> III. РЕВАЛОРИЗАЦИОНА РЕЗЕРВА (092+093+094) | 091</t>
  </si>
  <si>
    <t>091</t>
  </si>
  <si>
    <t xml:space="preserve">  1. Материјални средства | 092</t>
  </si>
  <si>
    <t>092</t>
  </si>
  <si>
    <t xml:space="preserve">  2. Финансиски вложувања | 093</t>
  </si>
  <si>
    <t>093</t>
  </si>
  <si>
    <t xml:space="preserve">  3. Останати ревалоризациони резерви | 094</t>
  </si>
  <si>
    <t>094</t>
  </si>
  <si>
    <t xml:space="preserve"> IV. РЕЗЕРВИ (096+097+098-099+100) | 095</t>
  </si>
  <si>
    <t>095</t>
  </si>
  <si>
    <t xml:space="preserve">  1. Законски резерви | 096</t>
  </si>
  <si>
    <t>096</t>
  </si>
  <si>
    <t xml:space="preserve">  2. Статутарни резерви | 097</t>
  </si>
  <si>
    <t>097</t>
  </si>
  <si>
    <t xml:space="preserve">  3. Резерви за сопствени акции | 098</t>
  </si>
  <si>
    <t>098</t>
  </si>
  <si>
    <t xml:space="preserve">  4. Откупени сопствени акции | 099</t>
  </si>
  <si>
    <t>099</t>
  </si>
  <si>
    <t xml:space="preserve">  5 Останати резерви | 100</t>
  </si>
  <si>
    <t xml:space="preserve"> V. НЕРАСПРЕДЕЛЕНА НЕТО ДОБИВКА | 101</t>
  </si>
  <si>
    <t xml:space="preserve"> VI. ПРЕНЕСЕНА ЗАГУБА | 102</t>
  </si>
  <si>
    <t xml:space="preserve"> VII. ДОБИВКА ЗА ТЕКОВНИОТ ПРЕСМЕТКОВЕН ПЕРИОД | 103</t>
  </si>
  <si>
    <t xml:space="preserve"> VIII.  ЗАГУБА ЗА ТЕКОВНИОТ ПРЕСМЕТКОВЕН ПЕРИОД | 104</t>
  </si>
  <si>
    <t>Б. СУБОРДИНИРАНИ ОБВРСКИ | 105</t>
  </si>
  <si>
    <t>В. БРУТО ТЕХНИЧКИ РЕЗЕРВИ  (107+108+109+110+111+112) | 106</t>
  </si>
  <si>
    <t xml:space="preserve"> I. Бруто резерви за преносни премии | 107</t>
  </si>
  <si>
    <t xml:space="preserve"> II. Бруто математичка резерва | 108</t>
  </si>
  <si>
    <t xml:space="preserve"> III. Бруто резерви за штети | 109</t>
  </si>
  <si>
    <t xml:space="preserve"> IV. Бруто резерви за бонуси и попусти | 110</t>
  </si>
  <si>
    <t xml:space="preserve"> V. Бруто еквилизациона резерва | 111</t>
  </si>
  <si>
    <t>111</t>
  </si>
  <si>
    <t xml:space="preserve"> VI. Бруто останати технички резерви | 112</t>
  </si>
  <si>
    <t>112</t>
  </si>
  <si>
    <t>Г. БРУТО ТЕХНИЧКИ РЕЗЕРВИ ВО ОДНОС НА ДОГОВОРИ КАЈ КОИ ОСИГУРЕНИКОТ ГО ПРЕВЗЕМА ИНВЕСТИЦИСКИОТ РИЗИК | 113</t>
  </si>
  <si>
    <t>113</t>
  </si>
  <si>
    <t>Д. ОСТАНАТИ РЕЗЕРВИ (115+116) | 114</t>
  </si>
  <si>
    <t>114</t>
  </si>
  <si>
    <t xml:space="preserve">  1. Резерви за вработени | 115</t>
  </si>
  <si>
    <t>115</t>
  </si>
  <si>
    <t xml:space="preserve">  2. Останати резерви | 116</t>
  </si>
  <si>
    <t>116</t>
  </si>
  <si>
    <t>Ѓ.ОДЛОЖЕНИ И ТЕКОВНИ ДАНОЧНИ ОБВРСКИ (118+119) | 117</t>
  </si>
  <si>
    <t>117</t>
  </si>
  <si>
    <t xml:space="preserve">  1. Одложени даночни обврски | 118</t>
  </si>
  <si>
    <t>118</t>
  </si>
  <si>
    <t xml:space="preserve">  2. Тековни даночни обврски | 119</t>
  </si>
  <si>
    <t>119</t>
  </si>
  <si>
    <t>Е. ОБВРСКИ КОИ ПРОИЗЛЕГУВААТ ОД ДЕПОЗИТИ НА ДРУШТВА ЗА РЕОСИГУРУВАЊЕ КАЈ ЦЕДЕНТИ, ПО ОСНОВ НА ДОГОВОРИ ЗА РЕОСИГУРУВАЊЕ | 120</t>
  </si>
  <si>
    <t>120</t>
  </si>
  <si>
    <t>Ж. ОБВРСКИ  (122+126+130) | 121</t>
  </si>
  <si>
    <t>121</t>
  </si>
  <si>
    <t xml:space="preserve"> I. ОБВРСКИ ОД НЕПОСРЕДНИ РАБОТИ НА ОСИГУРУВАЊЕ (123+124+125) | 122</t>
  </si>
  <si>
    <t>122</t>
  </si>
  <si>
    <t xml:space="preserve">  1. Обврски спрема осигуреници | 123</t>
  </si>
  <si>
    <t>123</t>
  </si>
  <si>
    <t xml:space="preserve">  2. Обврски спрема застапници и посредници | 124</t>
  </si>
  <si>
    <t>124</t>
  </si>
  <si>
    <t xml:space="preserve">  3. Останати обврски од непосредни работи на осигурување | 125</t>
  </si>
  <si>
    <t>125</t>
  </si>
  <si>
    <t xml:space="preserve"> II. ОБВРСКИ ОД РАБОТИ НА СООСИГУРУВАЊЕ И РЕОСИГУРУВАЊЕ (127+128+129) | 126</t>
  </si>
  <si>
    <t>126</t>
  </si>
  <si>
    <t xml:space="preserve">  1. Обврски по основ на премија за соосигурување и реосигурување | 127</t>
  </si>
  <si>
    <t>127</t>
  </si>
  <si>
    <t xml:space="preserve">  2. Обврски по основ на учество во надомест на штети | 128</t>
  </si>
  <si>
    <t>128</t>
  </si>
  <si>
    <t xml:space="preserve">  3. Останати обврски од работи на соосигурување и реосигурување | 129</t>
  </si>
  <si>
    <t>129</t>
  </si>
  <si>
    <t xml:space="preserve"> III. ОСТАНАТИ ОБВРСКИ (131+132+133) | 130</t>
  </si>
  <si>
    <t>130</t>
  </si>
  <si>
    <t xml:space="preserve">  1. Останати обврски од непосредни работи на осигурување | 131</t>
  </si>
  <si>
    <t>131</t>
  </si>
  <si>
    <t xml:space="preserve">  2. Обврски по основ на финансиски вложувања | 132</t>
  </si>
  <si>
    <t>132</t>
  </si>
  <si>
    <t xml:space="preserve">  3. Останати обврски | 133</t>
  </si>
  <si>
    <t>133</t>
  </si>
  <si>
    <t>З. ПАСИВНИ ВРЕМЕНСКИ РАГРАНИЧУВАЊА | 134</t>
  </si>
  <si>
    <t>134</t>
  </si>
  <si>
    <t>Ѕ. НЕТЕКОВНИ ОБВРСКИ  ВО ВРСКА СО НЕТЕКОВНИ СРЕДСТВА КОИ СЕ ЧУВААТ ЗА ПРОДАЖБА И ПРЕКИНАТИ РАБОТЕЊА | 135</t>
  </si>
  <si>
    <t>135</t>
  </si>
  <si>
    <t>И. ВКУПНА ПАСИВА А+Б+В+Г+Д+Ѓ+Е+Ж+З+Ѕ | 136</t>
  </si>
  <si>
    <t>136</t>
  </si>
  <si>
    <t>Ј. ВОН-БИЛАНСНА ЕВИДЕНЦИЈА - ПАСИВА | 137</t>
  </si>
  <si>
    <t>137</t>
  </si>
  <si>
    <t>Период:</t>
  </si>
  <si>
    <t>Содржина</t>
  </si>
  <si>
    <t>Sheet</t>
  </si>
  <si>
    <t>BS</t>
  </si>
  <si>
    <t>Биланс на состојба во денари, агрегиран за единаесет друштва за неживотно осигурување</t>
  </si>
  <si>
    <t>BU</t>
  </si>
  <si>
    <t>Биланс на успех во денари, агрегиран за единаесет друштва за неживотно осигурување</t>
  </si>
  <si>
    <t>SP1</t>
  </si>
  <si>
    <t>Статистички податоци по класи на осигурување за договори, премии, штети</t>
  </si>
  <si>
    <t>SP2</t>
  </si>
  <si>
    <t>Статистички податоци за класата на осигурување од автомобилска одговорност</t>
  </si>
  <si>
    <t>SP3</t>
  </si>
  <si>
    <t>Статистички податоци за неосигурени моторни возила</t>
  </si>
  <si>
    <t>SP4</t>
  </si>
  <si>
    <t>Статистички податоци по класи на осигурување за приходи и расходи од техничката сметка</t>
  </si>
  <si>
    <t>SP5</t>
  </si>
  <si>
    <t>Статистички податоци за техничките резерви по класи на осигурување</t>
  </si>
  <si>
    <t>SP7</t>
  </si>
  <si>
    <t>Статистички податоци за учеството на дистрибутивните канали во продажбата</t>
  </si>
  <si>
    <t>SP8</t>
  </si>
  <si>
    <t>Статистички податоци за катастрофални ризици по класи на осигурување</t>
  </si>
  <si>
    <t>SP9</t>
  </si>
  <si>
    <t>Статистички податоци за претставки по класи на осигурување</t>
  </si>
  <si>
    <t>SP99</t>
  </si>
  <si>
    <t>Статистички податоци за број на вработени</t>
  </si>
  <si>
    <t>VS1</t>
  </si>
  <si>
    <t>Статистички податоци за структура на побарувањата по класи на осигурување</t>
  </si>
  <si>
    <t>SVl</t>
  </si>
  <si>
    <t>Структура на вложувањата на пресечен датум на известување</t>
  </si>
  <si>
    <t>1.1.2023 - 30.63.2023 (втор квартал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</si>
</sst>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0" fontId="2" fillId="0" borderId="13" xfId="0" applyFont="1" applyBorder="1" applyAlignment="1">
      <alignment horizontal="left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164" fontId="0" fillId="0" borderId="0" xfId="15" applyNumberFormat="1" applyFont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21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0" fontId="3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37.xml" /><Relationship Id="rId54" Type="http://schemas.openxmlformats.org/officeDocument/2006/relationships/externalLink" Target="externalLinks/externalLink38.xml" /><Relationship Id="rId55" Type="http://schemas.openxmlformats.org/officeDocument/2006/relationships/externalLink" Target="externalLinks/externalLink39.xml" /><Relationship Id="rId56" Type="http://schemas.openxmlformats.org/officeDocument/2006/relationships/externalLink" Target="externalLinks/externalLink40.xml" /><Relationship Id="rId57" Type="http://schemas.openxmlformats.org/officeDocument/2006/relationships/externalLink" Target="externalLinks/externalLink4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ntnost_2023Q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My%20Documents\2005\M.Ex\final\Expense%20Plan%20CEE%202005%20version%201%2016.11.2004-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My%20Documents\2005\M.Ex\final\Expense%20Plan%20CEE%202005%20version%201%2016.11.2004-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My%20Documents\QBE%20Reporti\2003\2003-CEE%20Underwriting%20acc.Suz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Documents%20and%20Settings\NBUNCLAR\Local%20Settings\Temp\Budget%20Data%20Template%20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Biljana%20Nikolovska\My%20Documents\QBE%20reports\2003\Q2\Audit%20File\smetki\Defered%20insurance%20costsQ1%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Bile\QBE%20reports\2005\M1\Budget\Macedonia%20Financial%20Year%20Plan%202005%20-%202007%20Version%201.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Bile\QBE%20reports\2005\M8\Budget&amp;last%20year\Budget%202005%20Reporting%20Tool%20-%20CE%20-%20Macedoni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WINNT\Profiles\gtwomey\Temporary%20Internet%20Files\Content.IE5\0L63O1I3\2003\M.Ex.-budget\Expenses%20template%202003-fin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llshare\CLIME%20support\CLIME\CLIMEOUT_STUF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irenak\Local%20Settings\Temporary%20Internet%20Files\OLKD4\CE%20RI%20report%20Q2%202005%20Macedo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.08.2006\TEMP\2004\Q1%20March\PMR_EU%20Q01_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a.Gjuroska\Local%20Settings\Temporary%20Internet%20Files\Content.Outlook\TFGD6J9B\HANFA_obraze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ncep\c\Dokumentumok\Countries%20-%20reporting\MAK\Reporting%20Monthly\2000\Nov%20-%20Dec\PWC%20official%20CEF\6%20months%200106%20-%2030112000\Final%20result\Ador\Macedonia%20(ECF%20Management%20Accounts%20Template%20v2.2)%20Q2_00%20(@19_1_01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My%20Documents\QBE%20Reporti\2006\M12%2006\Workings%20M12\Helping\5.%20MUK\5.3%20MUK\ExchangeRates%20Nov%20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stas.mfin\My%20Documents\Drustva%20za%20osiguruvanje\QBE\2012_Q1_QBE\Kjubi%201Q%202012%20finansiski_izvestai%20nezivo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irectedFolders\Documents%20and%20Settings\kostas.MFIN\My%20Documents\Nacionalno%20biro%20za%20osiguruvanje\Copy%20of%20SP-1-O-Z%20za%20M._fina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ignnt18\stats\Documents%20and%20Settings\moorek\Local%20Settings\Temporary%20Internet%20Files\OLK28\Actuarial%20Reporting%20Tool%20(2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Administrator\My%20Documents\QBE\Budget\Budget%202004\2004%20Budget%20by%20COB%20estimat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.08.2006\Documents%20and%20Settings\suzanak\Desktop\My%20Documents\2005\P%20&amp;%20L\final\Macedonia%20Financial%20Year%20Plan%202005%20-%202007%2009.09.20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QBE\CEE%20BUDGET%202\Templates\Bulgaria\Version%203\Bul%20Financial%20Year%20Plan%202004%20-%202006%20CEE%20COB%20v0.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Documents%20and%20Settings\Biljana%20Nikolovska\Local%20Settings\Temporary%20Internet%20Files\OLK296\Defered%20insurance%20costsQ1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8.08.2006\Documents%20and%20Settings\Administrator\Local%20Settings\Temporary%20Internet%20Files\Content.IE5\GHIJKLMN\CEE%20Non%20life%20DAC%20(1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My%20Documents\QBE%20Reporti\2005\M9%20-%20Q3\Workings\Helping\5.%20MUK\5.3%20MUK\Ex%20rates%20Aug%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TEMP\Mac%20CEE%202004%20Capex%20Plan-Sajm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TEMP\Aged%20Debtors%20Templat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LINZB~1\LOCALS~1\Temp\Kvartalno%20izvjesce_Osig_30_09_20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My%20Documents\2003\Reporting\M%209\Q3%2003\Defered%20insurance%20costsQ1%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Documents%20and%20Settings\suzana.kotevska\My%20Documents\Reinsurance\RI%20Report\CE%20Debtors\RI%20Report%20Q4%20-%202005%20acc.2412,acc.1412.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llshare\CLIME%20support\TEMP\C.Program%20Files.Lotus.Notes.Data\input%20pack%20MONTHLY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Documents%20and%20Settings\suzana.kotevska\My%20Documents\My%20Documents\Reinsurance\RI%20Report\Data%20Entry\2007\Data%20Entry%20-%20Q01_20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margaretag\Local%20Settings\Temporary%20Internet%20Files\OLKA5\Reinsurance%20report%20Q4%20200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finansii\reporting\Monthly%20report%202008\M6%2008\Audit%20File\Audit%20File%20marina\1416%20Other%20trade%20debtors%20Q2%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My%20Documents\2003\Reporting\M%2012\Q3%2003\Defered%20insurance%20costsQ1%20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irenak\Local%20Settings\Temporary%20Internet%20Files\OLKD4\CE%20Operations%20Feb05%20draf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userfiles\Documents%20and%20Settings\Biljana%20Nikolovska\Local%20Settings\Temporary%20Internet%20Files\Content.IE5\C5GBOH0R\Defered%20insurance%20costsQ1%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1\Budget\Directory%20to%20Amend%20Files\newbudgetmast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TEMP\Mac%20CEE%202004%20Capex%20Plan-Sajm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Month\BMI%20-%20CoB%20Resul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\qbe\qbe\qbe\qbe\qbe\qbe\qe5dmtool.xl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nance\&#1055;&#1088;&#1077;&#1079;&#1077;&#1085;&#1090;&#1072;&#1094;&#1080;&#1080;%20&#1079;&#1072;%20&#1050;&#1083;&#1080;&#1084;&#1077;\01.%20&#1043;&#1088;&#1072;&#1092;&#1080;&#1082;&#1086;&#1085;&#1080;%20&#1080;%20&#1087;&#1086;&#1076;&#1072;&#1090;&#1086;&#1094;&#1080;\12.02.2010%20nsurance_Macedonia_IVQ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BS_po_drustva_2023Q1"/>
      <sheetName val="BS_po_drustva_2023Q2"/>
      <sheetName val="BU_2022Q4"/>
      <sheetName val="BU_23Q2"/>
      <sheetName val="FinResult_23Q2"/>
      <sheetName val="KS_30.6.2023"/>
      <sheetName val="KS_31.3.2023"/>
      <sheetName val="KS_31.12.2022"/>
      <sheetName val="Struktura_kapital_EN"/>
      <sheetName val="Struktura_kapital"/>
      <sheetName val="Капитал_МС"/>
      <sheetName val="Koeficienti_2023Q2"/>
      <sheetName val="Koeficienti_2023Q1"/>
      <sheetName val="Pobaruvanja_drustva"/>
      <sheetName val="Pobaruvanja_ucestvo"/>
      <sheetName val="Koeficienti_2022Q4"/>
      <sheetName val="Koeficienti_2021Q4"/>
      <sheetName val="Koeficienti_2020_v2"/>
      <sheetName val="Koeficienti_2019 (2)"/>
      <sheetName val="BS_2023"/>
      <sheetName val="Aktiva_30.6.2023"/>
      <sheetName val="Aktiva_31.3.2023"/>
      <sheetName val="Pasiva_30.6.2023"/>
      <sheetName val="Pasiva_31.3.2023"/>
      <sheetName val="BTR2023"/>
      <sheetName val="TehnickiRezervi"/>
      <sheetName val="Aktiva_23Q2"/>
      <sheetName val="Aktiva_31.12.2022"/>
      <sheetName val="Pasiva_31.12.2022"/>
      <sheetName val="Aktiva_31.12.2021"/>
      <sheetName val="Pasiva_31.12.2021"/>
      <sheetName val="Tehnicki_rezultat_klasi_23Q2"/>
      <sheetName val="Tehnicki_rezultat_klasi_22Q2"/>
      <sheetName val="Stranstvo_n.o"/>
      <sheetName val="Sheet4"/>
      <sheetName val="Sheet2"/>
      <sheetName val="Sheet1"/>
      <sheetName val="Agregiran_SVl_nezivot_23Q2"/>
      <sheetName val="Stranstvo_z.o"/>
      <sheetName val="Agregiran_SVl_zivot_23Q2"/>
      <sheetName val="Agregiran_SVlPR_23Q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Rates"/>
      <sheetName val="Total CEE by Country"/>
      <sheetName val="Total CEE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5">
          <cell r="A5" t="str">
            <v>AEW Underwriting Agency (UK)</v>
          </cell>
        </row>
        <row r="6">
          <cell r="A6" t="str">
            <v>Garwyn Ltd</v>
          </cell>
        </row>
        <row r="7">
          <cell r="A7" t="str">
            <v>Iron Trades</v>
          </cell>
        </row>
        <row r="8">
          <cell r="A8" t="str">
            <v>Other ECO</v>
          </cell>
        </row>
        <row r="9">
          <cell r="A9" t="str">
            <v>QBE Bulgaria</v>
          </cell>
        </row>
        <row r="10">
          <cell r="A10" t="str">
            <v>QBE Hungary (Atlasz)</v>
          </cell>
        </row>
        <row r="11">
          <cell r="A11" t="str">
            <v>QBE Insurance (Aust)</v>
          </cell>
        </row>
        <row r="12">
          <cell r="A12" t="str">
            <v>QBE International Holdings (UK)</v>
          </cell>
        </row>
        <row r="13">
          <cell r="A13" t="str">
            <v>QBE London (excluding Paris)</v>
          </cell>
        </row>
        <row r="14">
          <cell r="A14" t="str">
            <v>QBE Macedonia (ADOR)</v>
          </cell>
        </row>
        <row r="15">
          <cell r="A15" t="str">
            <v>QBE Management (UK)</v>
          </cell>
        </row>
        <row r="16">
          <cell r="A16" t="str">
            <v>QBE Moldova (Asito)</v>
          </cell>
        </row>
        <row r="17">
          <cell r="A17" t="str">
            <v>QBE Paris</v>
          </cell>
        </row>
        <row r="18">
          <cell r="A18" t="str">
            <v>QBE Re (Europe)</v>
          </cell>
        </row>
        <row r="19">
          <cell r="A19" t="str">
            <v>QBE Re (Singapore)</v>
          </cell>
        </row>
        <row r="20">
          <cell r="A20" t="str">
            <v>QBE Re (Sydney)</v>
          </cell>
        </row>
        <row r="21">
          <cell r="A21" t="str">
            <v>QBE Re (UK)</v>
          </cell>
        </row>
        <row r="22">
          <cell r="A22" t="str">
            <v>QBE Slovakia (SIP)</v>
          </cell>
        </row>
        <row r="23">
          <cell r="A23" t="str">
            <v>QBE Ukraine (UGPB)</v>
          </cell>
        </row>
        <row r="153">
          <cell r="A153">
            <v>2004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Rates"/>
      <sheetName val="Total CEE by Country"/>
      <sheetName val="Total CEE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5">
          <cell r="A5" t="str">
            <v>AEW Underwriting Agency (UK)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les"/>
      <sheetName val="Parameters"/>
      <sheetName val="COB Report"/>
      <sheetName val="Monthly Report"/>
      <sheetName val="Property"/>
      <sheetName val="Casco"/>
      <sheetName val="TPL"/>
      <sheetName val="Cargo"/>
      <sheetName val="Mar &amp; Av'n"/>
      <sheetName val="Misc"/>
      <sheetName val="Accident"/>
      <sheetName val="Life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lime1"/>
      <sheetName val="Clime1 YTD"/>
      <sheetName val="MTD Budget"/>
      <sheetName val="YTD Budget"/>
    </sheetNames>
    <sheetDataSet>
      <sheetData sheetId="0">
        <row r="2">
          <cell r="E2" t="str">
            <v>January</v>
          </cell>
          <cell r="F2" t="str">
            <v>February</v>
          </cell>
          <cell r="G2" t="str">
            <v>March</v>
          </cell>
          <cell r="H2" t="str">
            <v>April</v>
          </cell>
          <cell r="I2" t="str">
            <v>May</v>
          </cell>
          <cell r="J2" t="str">
            <v>June</v>
          </cell>
          <cell r="K2" t="str">
            <v>July</v>
          </cell>
          <cell r="L2" t="str">
            <v>August</v>
          </cell>
          <cell r="M2" t="str">
            <v>September</v>
          </cell>
          <cell r="N2" t="str">
            <v>October</v>
          </cell>
          <cell r="O2" t="str">
            <v>November</v>
          </cell>
          <cell r="P2" t="str">
            <v>December</v>
          </cell>
        </row>
        <row r="4">
          <cell r="D4" t="str">
            <v>GWPFire (1)</v>
          </cell>
          <cell r="E4">
            <v>-6000</v>
          </cell>
          <cell r="F4">
            <v>-2000</v>
          </cell>
          <cell r="G4">
            <v>-4000</v>
          </cell>
          <cell r="H4">
            <v>-4000</v>
          </cell>
          <cell r="I4">
            <v>-3000</v>
          </cell>
          <cell r="J4">
            <v>-3000</v>
          </cell>
          <cell r="K4">
            <v>-6000</v>
          </cell>
          <cell r="L4">
            <v>-5000</v>
          </cell>
          <cell r="M4">
            <v>-2000</v>
          </cell>
          <cell r="N4">
            <v>-4000</v>
          </cell>
          <cell r="O4">
            <v>-3000</v>
          </cell>
          <cell r="P4">
            <v>-2000</v>
          </cell>
        </row>
        <row r="5">
          <cell r="D5" t="str">
            <v>GWPFire (2)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D6" t="str">
            <v>GWPHouse holders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 t="str">
            <v>GWPGeneral Accident (1)</v>
          </cell>
          <cell r="E7">
            <v>-600</v>
          </cell>
          <cell r="F7">
            <v>-600</v>
          </cell>
          <cell r="G7">
            <v>-1000</v>
          </cell>
          <cell r="H7">
            <v>-1000</v>
          </cell>
          <cell r="I7">
            <v>-1000</v>
          </cell>
          <cell r="J7">
            <v>-700</v>
          </cell>
          <cell r="K7">
            <v>-700</v>
          </cell>
          <cell r="L7">
            <v>-700</v>
          </cell>
          <cell r="M7">
            <v>-700</v>
          </cell>
          <cell r="N7">
            <v>-1000</v>
          </cell>
          <cell r="O7">
            <v>-1000</v>
          </cell>
          <cell r="P7">
            <v>-1000</v>
          </cell>
        </row>
        <row r="8">
          <cell r="D8" t="str">
            <v>GWPGeneral Accident (2)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GWPGeneral Accident (3)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 t="str">
            <v>GWPGeneral Accident (4)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GWPGeneral Accident (5)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 t="str">
            <v>GWPPersonal Accident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GWPMedical &amp; Hospital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 t="str">
            <v>GWPCTP (Only)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 t="str">
            <v>GWPCommercial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-300</v>
          </cell>
          <cell r="N15">
            <v>0</v>
          </cell>
          <cell r="O15">
            <v>0</v>
          </cell>
          <cell r="P15">
            <v>-700</v>
          </cell>
        </row>
        <row r="16">
          <cell r="D16" t="str">
            <v>GWPDomestic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 t="str">
            <v>GWPWorkers Compensation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GWPEngineering (1)</v>
          </cell>
          <cell r="E18">
            <v>-800</v>
          </cell>
          <cell r="F18">
            <v>-700</v>
          </cell>
          <cell r="G18">
            <v>-800</v>
          </cell>
          <cell r="H18">
            <v>-700</v>
          </cell>
          <cell r="I18">
            <v>-700</v>
          </cell>
          <cell r="J18">
            <v>-800</v>
          </cell>
          <cell r="K18">
            <v>-700</v>
          </cell>
          <cell r="L18">
            <v>-800</v>
          </cell>
          <cell r="M18">
            <v>-700</v>
          </cell>
          <cell r="N18">
            <v>-800</v>
          </cell>
          <cell r="O18">
            <v>-800</v>
          </cell>
          <cell r="P18">
            <v>-700</v>
          </cell>
        </row>
        <row r="19">
          <cell r="D19" t="str">
            <v>GWPEngineering (2)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 t="str">
            <v>GWPEngineering (3)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 t="str">
            <v>GWPCargo</v>
          </cell>
          <cell r="E21">
            <v>-2138</v>
          </cell>
          <cell r="F21">
            <v>-2065</v>
          </cell>
          <cell r="G21">
            <v>-2065</v>
          </cell>
          <cell r="H21">
            <v>-2065</v>
          </cell>
          <cell r="I21">
            <v>-2065</v>
          </cell>
          <cell r="J21">
            <v>-2065</v>
          </cell>
          <cell r="K21">
            <v>-2065</v>
          </cell>
          <cell r="L21">
            <v>-2357</v>
          </cell>
          <cell r="M21">
            <v>-2065</v>
          </cell>
          <cell r="N21">
            <v>-2660</v>
          </cell>
          <cell r="O21">
            <v>-2065</v>
          </cell>
          <cell r="P21">
            <v>-2065</v>
          </cell>
        </row>
        <row r="22">
          <cell r="D22" t="str">
            <v>GWPHull</v>
          </cell>
          <cell r="E22">
            <v>-1838</v>
          </cell>
          <cell r="F22">
            <v>-1840</v>
          </cell>
          <cell r="G22">
            <v>0</v>
          </cell>
          <cell r="H22">
            <v>-2671</v>
          </cell>
          <cell r="I22">
            <v>-1500</v>
          </cell>
          <cell r="J22">
            <v>-4081</v>
          </cell>
          <cell r="K22">
            <v>-4088</v>
          </cell>
          <cell r="L22">
            <v>-5000</v>
          </cell>
          <cell r="M22">
            <v>-8678</v>
          </cell>
          <cell r="N22">
            <v>-7710</v>
          </cell>
          <cell r="O22">
            <v>-1619</v>
          </cell>
          <cell r="P22">
            <v>-5414</v>
          </cell>
        </row>
        <row r="23">
          <cell r="D23" t="str">
            <v>GWPPleasurecraft</v>
          </cell>
          <cell r="E23">
            <v>-200</v>
          </cell>
          <cell r="F23">
            <v>-227</v>
          </cell>
          <cell r="G23">
            <v>-200</v>
          </cell>
          <cell r="H23">
            <v>-437</v>
          </cell>
          <cell r="I23">
            <v>-200</v>
          </cell>
          <cell r="J23">
            <v>-200</v>
          </cell>
          <cell r="K23">
            <v>-345</v>
          </cell>
          <cell r="L23">
            <v>-200</v>
          </cell>
          <cell r="M23">
            <v>-200</v>
          </cell>
          <cell r="N23">
            <v>-834</v>
          </cell>
          <cell r="O23">
            <v>-1200</v>
          </cell>
          <cell r="P23">
            <v>-200</v>
          </cell>
        </row>
        <row r="24">
          <cell r="D24" t="str">
            <v>GWPLiability</v>
          </cell>
          <cell r="E24">
            <v>-1025</v>
          </cell>
          <cell r="F24">
            <v>-5069</v>
          </cell>
          <cell r="G24">
            <v>0</v>
          </cell>
          <cell r="H24">
            <v>0</v>
          </cell>
          <cell r="I24">
            <v>-125</v>
          </cell>
          <cell r="J24">
            <v>-850</v>
          </cell>
          <cell r="K24">
            <v>-2150</v>
          </cell>
          <cell r="L24">
            <v>-2186</v>
          </cell>
          <cell r="M24">
            <v>-2317</v>
          </cell>
          <cell r="N24">
            <v>-1125</v>
          </cell>
          <cell r="O24">
            <v>0</v>
          </cell>
          <cell r="P24">
            <v>-555</v>
          </cell>
        </row>
        <row r="25">
          <cell r="D25" t="str">
            <v>GWPPublic</v>
          </cell>
          <cell r="E25">
            <v>0</v>
          </cell>
          <cell r="F25">
            <v>-4000</v>
          </cell>
          <cell r="G25">
            <v>-1000</v>
          </cell>
          <cell r="H25">
            <v>-2000</v>
          </cell>
          <cell r="I25">
            <v>-1000</v>
          </cell>
          <cell r="J25">
            <v>0</v>
          </cell>
          <cell r="K25">
            <v>-2000</v>
          </cell>
          <cell r="L25">
            <v>-1000</v>
          </cell>
          <cell r="M25">
            <v>-2000</v>
          </cell>
          <cell r="N25">
            <v>-1000</v>
          </cell>
          <cell r="O25">
            <v>-2000</v>
          </cell>
          <cell r="P25">
            <v>-2000</v>
          </cell>
        </row>
        <row r="26">
          <cell r="D26" t="str">
            <v>GWPEmployers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 t="str">
            <v>GWPPI (1)</v>
          </cell>
          <cell r="E27">
            <v>0</v>
          </cell>
          <cell r="F27">
            <v>-1000</v>
          </cell>
          <cell r="G27">
            <v>0</v>
          </cell>
          <cell r="H27">
            <v>-1000</v>
          </cell>
          <cell r="I27">
            <v>-1000</v>
          </cell>
          <cell r="J27">
            <v>0</v>
          </cell>
          <cell r="K27">
            <v>-1000</v>
          </cell>
          <cell r="L27">
            <v>0</v>
          </cell>
          <cell r="M27">
            <v>-1000</v>
          </cell>
          <cell r="N27">
            <v>0</v>
          </cell>
          <cell r="O27">
            <v>-1000</v>
          </cell>
          <cell r="P27">
            <v>0</v>
          </cell>
        </row>
        <row r="28">
          <cell r="D28" t="str">
            <v>GWPPI (2)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 t="str">
            <v>GWPPI (3)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 t="str">
            <v>GWPTrade Credit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0</v>
          </cell>
          <cell r="E31">
            <v>-12601</v>
          </cell>
          <cell r="F31">
            <v>-17501</v>
          </cell>
          <cell r="G31">
            <v>-9065</v>
          </cell>
          <cell r="H31">
            <v>-13873</v>
          </cell>
          <cell r="I31">
            <v>-10590</v>
          </cell>
          <cell r="J31">
            <v>-11696</v>
          </cell>
          <cell r="K31">
            <v>-19048</v>
          </cell>
          <cell r="L31">
            <v>-17243</v>
          </cell>
          <cell r="M31">
            <v>-19960</v>
          </cell>
          <cell r="N31">
            <v>-19129</v>
          </cell>
          <cell r="O31">
            <v>-12684</v>
          </cell>
          <cell r="P31">
            <v>-14634</v>
          </cell>
        </row>
        <row r="32">
          <cell r="D32" t="str">
            <v>GEPFire (1)</v>
          </cell>
          <cell r="E32">
            <v>3458.25</v>
          </cell>
          <cell r="F32">
            <v>3690.5000000000005</v>
          </cell>
          <cell r="G32">
            <v>3568.625</v>
          </cell>
          <cell r="H32">
            <v>3510.541666666667</v>
          </cell>
          <cell r="I32">
            <v>3591.666666666667</v>
          </cell>
          <cell r="J32">
            <v>3414.5416666666665</v>
          </cell>
          <cell r="K32">
            <v>3375.2916666666665</v>
          </cell>
          <cell r="L32">
            <v>3593.916666666667</v>
          </cell>
          <cell r="M32">
            <v>3651.75</v>
          </cell>
          <cell r="N32">
            <v>3667.9166666666665</v>
          </cell>
          <cell r="O32">
            <v>3725.75</v>
          </cell>
          <cell r="P32">
            <v>3700.25</v>
          </cell>
        </row>
        <row r="33">
          <cell r="D33" t="str">
            <v>GEPFire (2)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GEPHouse holders</v>
          </cell>
          <cell r="E34">
            <v>0.25</v>
          </cell>
          <cell r="F34">
            <v>0.4583333333333333</v>
          </cell>
          <cell r="G34">
            <v>0.5833333333333334</v>
          </cell>
          <cell r="H34">
            <v>0.41666666666666663</v>
          </cell>
          <cell r="I34">
            <v>0.16666666666666666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GEPGeneral Accident (1)</v>
          </cell>
          <cell r="E35">
            <v>239.33333333333334</v>
          </cell>
          <cell r="F35">
            <v>289.33333333333337</v>
          </cell>
          <cell r="G35">
            <v>356</v>
          </cell>
          <cell r="H35">
            <v>439.33333333333337</v>
          </cell>
          <cell r="I35">
            <v>522.6666666666667</v>
          </cell>
          <cell r="J35">
            <v>593.5</v>
          </cell>
          <cell r="K35">
            <v>633.9583333333334</v>
          </cell>
          <cell r="L35">
            <v>656.5416666666667</v>
          </cell>
          <cell r="M35">
            <v>679.125</v>
          </cell>
          <cell r="N35">
            <v>714.2083333333334</v>
          </cell>
          <cell r="O35">
            <v>761.8333333333333</v>
          </cell>
          <cell r="P35">
            <v>809.5</v>
          </cell>
        </row>
        <row r="36">
          <cell r="D36" t="str">
            <v>GEPGeneral Accident (2)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 t="str">
            <v>GEPGeneral Accident (3)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 t="str">
            <v>GEPGeneral Accident (4)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 t="str">
            <v>GEPGeneral Accident (5)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 t="str">
            <v>GEPPersonal Accident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 t="str">
            <v>GEPMedical &amp; Hospital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 t="str">
            <v>GEPCTP (Only)</v>
          </cell>
          <cell r="E42">
            <v>29.583333333333332</v>
          </cell>
          <cell r="F42">
            <v>-0.375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 t="str">
            <v>GEPCommercial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12.5</v>
          </cell>
          <cell r="N43">
            <v>25</v>
          </cell>
          <cell r="O43">
            <v>25</v>
          </cell>
          <cell r="P43">
            <v>54.16666666666667</v>
          </cell>
        </row>
        <row r="44">
          <cell r="D44" t="str">
            <v>GEPDomestic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 t="str">
            <v>GEPWorkers Compensation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GEPEngineering (1)</v>
          </cell>
          <cell r="E46">
            <v>2169.416666666667</v>
          </cell>
          <cell r="F46">
            <v>2107.1666666666665</v>
          </cell>
          <cell r="G46">
            <v>2410.083333333333</v>
          </cell>
          <cell r="H46">
            <v>1925.0416666666667</v>
          </cell>
          <cell r="I46">
            <v>2113.2083333333335</v>
          </cell>
          <cell r="J46">
            <v>2078.125</v>
          </cell>
          <cell r="K46">
            <v>1898.4583333333333</v>
          </cell>
          <cell r="L46">
            <v>1908.5416666666665</v>
          </cell>
          <cell r="M46">
            <v>1880.625</v>
          </cell>
          <cell r="N46">
            <v>1928.7083333333335</v>
          </cell>
          <cell r="O46">
            <v>1904.9583333333335</v>
          </cell>
          <cell r="P46">
            <v>1953.0416666666665</v>
          </cell>
        </row>
        <row r="47">
          <cell r="D47" t="str">
            <v>GEPEngineering (2)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GEPEngineering (3)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GEPCargo</v>
          </cell>
          <cell r="E49">
            <v>6224</v>
          </cell>
          <cell r="F49">
            <v>5206.291666666666</v>
          </cell>
          <cell r="G49">
            <v>4223.875</v>
          </cell>
          <cell r="H49">
            <v>4160.583333333333</v>
          </cell>
          <cell r="I49">
            <v>4148.958333333333</v>
          </cell>
          <cell r="J49">
            <v>4084.083333333333</v>
          </cell>
          <cell r="K49">
            <v>3949.875</v>
          </cell>
          <cell r="L49">
            <v>3746.375</v>
          </cell>
          <cell r="M49">
            <v>3310.3333333333335</v>
          </cell>
          <cell r="N49">
            <v>2861.6666666666665</v>
          </cell>
          <cell r="O49">
            <v>2564.833333333333</v>
          </cell>
          <cell r="P49">
            <v>2305.2083333333335</v>
          </cell>
        </row>
        <row r="50">
          <cell r="D50" t="str">
            <v>GEPHull</v>
          </cell>
          <cell r="E50">
            <v>76.58333333333333</v>
          </cell>
          <cell r="F50">
            <v>229.83333333333331</v>
          </cell>
          <cell r="G50">
            <v>306.5</v>
          </cell>
          <cell r="H50">
            <v>417.7916666666667</v>
          </cell>
          <cell r="I50">
            <v>591.5833333333334</v>
          </cell>
          <cell r="J50">
            <v>824.125</v>
          </cell>
          <cell r="K50">
            <v>1164.5</v>
          </cell>
          <cell r="L50">
            <v>1543.1666666666665</v>
          </cell>
          <cell r="M50">
            <v>2113.0833333333335</v>
          </cell>
          <cell r="N50">
            <v>2795.9166666666665</v>
          </cell>
          <cell r="O50">
            <v>3184.625</v>
          </cell>
          <cell r="P50">
            <v>3477.666666666667</v>
          </cell>
        </row>
        <row r="51">
          <cell r="D51" t="str">
            <v>GEPPleasurecraft</v>
          </cell>
          <cell r="E51">
            <v>8.333333333333332</v>
          </cell>
          <cell r="F51">
            <v>26.125</v>
          </cell>
          <cell r="G51">
            <v>43.91666666666667</v>
          </cell>
          <cell r="H51">
            <v>70.45833333333333</v>
          </cell>
          <cell r="I51">
            <v>97</v>
          </cell>
          <cell r="J51">
            <v>113.66666666666666</v>
          </cell>
          <cell r="K51">
            <v>136.375</v>
          </cell>
          <cell r="L51">
            <v>159.08333333333334</v>
          </cell>
          <cell r="M51">
            <v>175.75</v>
          </cell>
          <cell r="N51">
            <v>218.83333333333334</v>
          </cell>
          <cell r="O51">
            <v>303.58333333333337</v>
          </cell>
          <cell r="P51">
            <v>361.91666666666663</v>
          </cell>
        </row>
        <row r="52">
          <cell r="D52" t="str">
            <v>GEPLiability</v>
          </cell>
          <cell r="E52">
            <v>42.70833333333333</v>
          </cell>
          <cell r="F52">
            <v>296.625</v>
          </cell>
          <cell r="G52">
            <v>507.8333333333333</v>
          </cell>
          <cell r="H52">
            <v>507.8333333333333</v>
          </cell>
          <cell r="I52">
            <v>513.0416666666666</v>
          </cell>
          <cell r="J52">
            <v>553.6666666666666</v>
          </cell>
          <cell r="K52">
            <v>678.6666666666667</v>
          </cell>
          <cell r="L52">
            <v>859.3333333333334</v>
          </cell>
          <cell r="M52">
            <v>1046.9583333333333</v>
          </cell>
          <cell r="N52">
            <v>1190.375</v>
          </cell>
          <cell r="O52">
            <v>1237.25</v>
          </cell>
          <cell r="P52">
            <v>1260.375</v>
          </cell>
        </row>
        <row r="53">
          <cell r="D53" t="str">
            <v>GEPPublic</v>
          </cell>
          <cell r="E53">
            <v>1155.375</v>
          </cell>
          <cell r="F53">
            <v>1207.9583333333335</v>
          </cell>
          <cell r="G53">
            <v>1318.4166666666667</v>
          </cell>
          <cell r="H53">
            <v>1341.125</v>
          </cell>
          <cell r="I53">
            <v>1384.875</v>
          </cell>
          <cell r="J53">
            <v>1415.3333333333333</v>
          </cell>
          <cell r="K53">
            <v>1425.5833333333333</v>
          </cell>
          <cell r="L53">
            <v>1427.75</v>
          </cell>
          <cell r="M53">
            <v>1429.9166666666667</v>
          </cell>
          <cell r="N53">
            <v>1432.0833333333333</v>
          </cell>
          <cell r="O53">
            <v>1434.25</v>
          </cell>
          <cell r="P53">
            <v>1478.0833333333333</v>
          </cell>
        </row>
        <row r="54">
          <cell r="D54" t="str">
            <v>GEPEmployers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 t="str">
            <v>GEPPI (1)</v>
          </cell>
          <cell r="E55">
            <v>294.2083333333333</v>
          </cell>
          <cell r="F55">
            <v>324.37500000000006</v>
          </cell>
          <cell r="G55">
            <v>366</v>
          </cell>
          <cell r="H55">
            <v>371.5833333333333</v>
          </cell>
          <cell r="I55">
            <v>396.4583333333333</v>
          </cell>
          <cell r="J55">
            <v>415.7916666666667</v>
          </cell>
          <cell r="K55">
            <v>443.70833333333337</v>
          </cell>
          <cell r="L55">
            <v>457.79166666666663</v>
          </cell>
          <cell r="M55">
            <v>471.8333333333333</v>
          </cell>
          <cell r="N55">
            <v>485.83333333333337</v>
          </cell>
          <cell r="O55">
            <v>499.83333333333337</v>
          </cell>
          <cell r="P55">
            <v>513.8333333333334</v>
          </cell>
        </row>
        <row r="56">
          <cell r="D56" t="str">
            <v>GEPPI (2)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 t="str">
            <v>GEPPI (3)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 t="str">
            <v>GEPTrade Credit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E59">
            <v>13698.04166666667</v>
          </cell>
          <cell r="F59">
            <v>13378.291666666668</v>
          </cell>
          <cell r="G59">
            <v>13101.833333333332</v>
          </cell>
          <cell r="H59">
            <v>12744.708333333336</v>
          </cell>
          <cell r="I59">
            <v>13359.625000000002</v>
          </cell>
          <cell r="J59">
            <v>13492.833333333332</v>
          </cell>
          <cell r="K59">
            <v>13706.416666666666</v>
          </cell>
          <cell r="L59">
            <v>14352.5</v>
          </cell>
          <cell r="M59">
            <v>14771.875000000002</v>
          </cell>
          <cell r="N59">
            <v>15320.541666666668</v>
          </cell>
          <cell r="O59">
            <v>15641.916666666668</v>
          </cell>
          <cell r="P59">
            <v>15914.04166666667</v>
          </cell>
        </row>
        <row r="60">
          <cell r="D60" t="str">
            <v>GclaimsFire (1)</v>
          </cell>
          <cell r="E60">
            <v>1037.475</v>
          </cell>
          <cell r="F60">
            <v>1107.15</v>
          </cell>
          <cell r="G60">
            <v>1070.5875</v>
          </cell>
          <cell r="H60">
            <v>1053.1625000000001</v>
          </cell>
          <cell r="I60">
            <v>1077.5000000000002</v>
          </cell>
          <cell r="J60">
            <v>1024.3625000000002</v>
          </cell>
          <cell r="K60">
            <v>1012.5875000000001</v>
          </cell>
          <cell r="L60">
            <v>1078.175</v>
          </cell>
          <cell r="M60">
            <v>1095.525</v>
          </cell>
          <cell r="N60">
            <v>1100.375</v>
          </cell>
          <cell r="O60">
            <v>1117.725</v>
          </cell>
          <cell r="P60">
            <v>1110.075</v>
          </cell>
        </row>
        <row r="61">
          <cell r="D61" t="str">
            <v>GclaimsFire (2)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 t="str">
            <v>GclaimsHouse holders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 t="str">
            <v>GclaimsGeneral Accident (1)</v>
          </cell>
          <cell r="E63">
            <v>38.29333333333334</v>
          </cell>
          <cell r="F63">
            <v>46.293333333333344</v>
          </cell>
          <cell r="G63">
            <v>56.96</v>
          </cell>
          <cell r="H63">
            <v>70.29333333333335</v>
          </cell>
          <cell r="I63">
            <v>83.6266666666667</v>
          </cell>
          <cell r="J63">
            <v>94.96</v>
          </cell>
          <cell r="K63">
            <v>101.43333333333335</v>
          </cell>
          <cell r="L63">
            <v>105.04666666666668</v>
          </cell>
          <cell r="M63">
            <v>108.66000000000001</v>
          </cell>
          <cell r="N63">
            <v>114.27333333333334</v>
          </cell>
          <cell r="O63">
            <v>121.89333333333333</v>
          </cell>
          <cell r="P63">
            <v>129.52</v>
          </cell>
        </row>
        <row r="64">
          <cell r="D64" t="str">
            <v>GclaimsGeneral Accident (2)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 t="str">
            <v>GclaimsGeneral Accident (3)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 t="str">
            <v>GclaimsGeneral Accident (4)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 t="str">
            <v>GclaimsGeneral Accident (5)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 t="str">
            <v>GclaimsPersonal Accident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 t="str">
            <v>GclaimsMedical &amp; Hospital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 t="str">
            <v>GclaimsCTP (Only)</v>
          </cell>
          <cell r="E70">
            <v>17.75</v>
          </cell>
          <cell r="F70">
            <v>-0.22499999999999998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 t="str">
            <v>GclaimsCommercial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6.25</v>
          </cell>
          <cell r="N71">
            <v>12.5</v>
          </cell>
          <cell r="O71">
            <v>12.5</v>
          </cell>
          <cell r="P71">
            <v>27.083333333333336</v>
          </cell>
        </row>
        <row r="72">
          <cell r="D72" t="str">
            <v>GclaimsDomestic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 t="str">
            <v>GclaimsWorkers Compensation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 t="str">
            <v>GclaimsEngineering (1)</v>
          </cell>
          <cell r="E74">
            <v>824.3783333333336</v>
          </cell>
          <cell r="F74">
            <v>800.7233333333332</v>
          </cell>
          <cell r="G74">
            <v>915.8316666666665</v>
          </cell>
          <cell r="H74">
            <v>731.5158333333335</v>
          </cell>
          <cell r="I74">
            <v>803.0191666666667</v>
          </cell>
          <cell r="J74">
            <v>789.6875</v>
          </cell>
          <cell r="K74">
            <v>721.4141666666667</v>
          </cell>
          <cell r="L74">
            <v>725.2458333333333</v>
          </cell>
          <cell r="M74">
            <v>714.6375</v>
          </cell>
          <cell r="N74">
            <v>732.9091666666668</v>
          </cell>
          <cell r="O74">
            <v>723.8841666666667</v>
          </cell>
          <cell r="P74">
            <v>742.1558333333332</v>
          </cell>
        </row>
        <row r="75">
          <cell r="D75" t="str">
            <v>GclaimsEngineering (2)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 t="str">
            <v>GclaimsEngineering (3)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 t="str">
            <v>GclaimsCargo</v>
          </cell>
          <cell r="E77">
            <v>2520.72</v>
          </cell>
          <cell r="F77">
            <v>2108.548125</v>
          </cell>
          <cell r="G77">
            <v>1710.669375</v>
          </cell>
          <cell r="H77">
            <v>1685.0362499999999</v>
          </cell>
          <cell r="I77">
            <v>1680.328125</v>
          </cell>
          <cell r="J77">
            <v>1654.05375</v>
          </cell>
          <cell r="K77">
            <v>1599.699375</v>
          </cell>
          <cell r="L77">
            <v>1517.281875</v>
          </cell>
          <cell r="M77">
            <v>1340.6850000000002</v>
          </cell>
          <cell r="N77">
            <v>1158.975</v>
          </cell>
          <cell r="O77">
            <v>1038.7575</v>
          </cell>
          <cell r="P77">
            <v>933.6093750000001</v>
          </cell>
        </row>
        <row r="78">
          <cell r="D78" t="str">
            <v>GclaimsHull</v>
          </cell>
          <cell r="E78">
            <v>22.20916666666666</v>
          </cell>
          <cell r="F78">
            <v>66.65166666666666</v>
          </cell>
          <cell r="G78">
            <v>88.88499999999999</v>
          </cell>
          <cell r="H78">
            <v>121.15958333333332</v>
          </cell>
          <cell r="I78">
            <v>171.55916666666664</v>
          </cell>
          <cell r="J78">
            <v>238.99624999999997</v>
          </cell>
          <cell r="K78">
            <v>337.705</v>
          </cell>
          <cell r="L78">
            <v>447.5183333333332</v>
          </cell>
          <cell r="M78">
            <v>612.7941666666666</v>
          </cell>
          <cell r="N78">
            <v>810.8158333333331</v>
          </cell>
          <cell r="O78">
            <v>923.5412499999999</v>
          </cell>
          <cell r="P78">
            <v>1008.5233333333333</v>
          </cell>
        </row>
        <row r="79">
          <cell r="D79" t="str">
            <v>GclaimsPleasurecraft</v>
          </cell>
          <cell r="E79">
            <v>2.4833333333333325</v>
          </cell>
          <cell r="F79">
            <v>7.785249999999999</v>
          </cell>
          <cell r="G79">
            <v>13.087166666666667</v>
          </cell>
          <cell r="H79">
            <v>20.99658333333333</v>
          </cell>
          <cell r="I79">
            <v>28.906</v>
          </cell>
          <cell r="J79">
            <v>33.87266666666666</v>
          </cell>
          <cell r="K79">
            <v>40.63975</v>
          </cell>
          <cell r="L79">
            <v>47.40683333333333</v>
          </cell>
          <cell r="M79">
            <v>52.37349999999999</v>
          </cell>
          <cell r="N79">
            <v>65.21233333333333</v>
          </cell>
          <cell r="O79">
            <v>90.46783333333335</v>
          </cell>
          <cell r="P79">
            <v>107.85116666666664</v>
          </cell>
        </row>
        <row r="80">
          <cell r="D80" t="str">
            <v>GclaimsLiability</v>
          </cell>
          <cell r="E80">
            <v>18.791666666666664</v>
          </cell>
          <cell r="F80">
            <v>130.515</v>
          </cell>
          <cell r="G80">
            <v>223.4466666666667</v>
          </cell>
          <cell r="H80">
            <v>223.4466666666667</v>
          </cell>
          <cell r="I80">
            <v>225.73833333333334</v>
          </cell>
          <cell r="J80">
            <v>243.61333333333334</v>
          </cell>
          <cell r="K80">
            <v>298.6133333333334</v>
          </cell>
          <cell r="L80">
            <v>378.1066666666667</v>
          </cell>
          <cell r="M80">
            <v>460.6616666666667</v>
          </cell>
          <cell r="N80">
            <v>523.7650000000001</v>
          </cell>
          <cell r="O80">
            <v>544.3900000000001</v>
          </cell>
          <cell r="P80">
            <v>554.565</v>
          </cell>
        </row>
        <row r="81">
          <cell r="D81" t="str">
            <v>GclaimsPublic</v>
          </cell>
          <cell r="E81">
            <v>431.4170250000001</v>
          </cell>
          <cell r="F81">
            <v>451.05164166666674</v>
          </cell>
          <cell r="G81">
            <v>492.2967833333334</v>
          </cell>
          <cell r="H81">
            <v>500.77607500000005</v>
          </cell>
          <cell r="I81">
            <v>517.112325</v>
          </cell>
          <cell r="J81">
            <v>528.4854666666668</v>
          </cell>
          <cell r="K81">
            <v>532.3128166666667</v>
          </cell>
          <cell r="L81">
            <v>533.12185</v>
          </cell>
          <cell r="M81">
            <v>533.9308833333334</v>
          </cell>
          <cell r="N81">
            <v>534.7399166666667</v>
          </cell>
          <cell r="O81">
            <v>535.54895</v>
          </cell>
          <cell r="P81">
            <v>551.9163166666667</v>
          </cell>
        </row>
        <row r="82">
          <cell r="D82" t="str">
            <v>GclaimsEmployers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 t="str">
            <v>GclaimsPI (1)</v>
          </cell>
          <cell r="E83">
            <v>107.68024999999997</v>
          </cell>
          <cell r="F83">
            <v>118.72125</v>
          </cell>
          <cell r="G83">
            <v>133.956</v>
          </cell>
          <cell r="H83">
            <v>135.99949999999998</v>
          </cell>
          <cell r="I83">
            <v>145.10374999999996</v>
          </cell>
          <cell r="J83">
            <v>152.17974999999998</v>
          </cell>
          <cell r="K83">
            <v>162.39725</v>
          </cell>
          <cell r="L83">
            <v>167.55174999999997</v>
          </cell>
          <cell r="M83">
            <v>172.69099999999997</v>
          </cell>
          <cell r="N83">
            <v>177.815</v>
          </cell>
          <cell r="O83">
            <v>182.939</v>
          </cell>
          <cell r="P83">
            <v>188.063</v>
          </cell>
        </row>
        <row r="84">
          <cell r="D84" t="str">
            <v>GclaimsPI (2)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 t="str">
            <v>GclaimsPI (3)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 t="str">
            <v>GclaimsTrade Credit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0</v>
          </cell>
          <cell r="E87">
            <v>5021.198108333334</v>
          </cell>
          <cell r="F87">
            <v>4837.2146</v>
          </cell>
          <cell r="G87">
            <v>4705.7201583333335</v>
          </cell>
          <cell r="H87">
            <v>4542.3863249999995</v>
          </cell>
          <cell r="I87">
            <v>4732.893533333334</v>
          </cell>
          <cell r="J87">
            <v>4760.2112166666675</v>
          </cell>
          <cell r="K87">
            <v>4806.802525</v>
          </cell>
          <cell r="L87">
            <v>4999.454808333333</v>
          </cell>
          <cell r="M87">
            <v>5098.208716666667</v>
          </cell>
          <cell r="N87">
            <v>5231.380583333333</v>
          </cell>
          <cell r="O87">
            <v>5291.647033333334</v>
          </cell>
          <cell r="P87">
            <v>5353.362358333334</v>
          </cell>
        </row>
        <row r="88">
          <cell r="D88" t="str">
            <v>GcommFire (1)</v>
          </cell>
          <cell r="E88">
            <v>635.40125</v>
          </cell>
          <cell r="F88">
            <v>672.5341666666668</v>
          </cell>
          <cell r="G88">
            <v>645.6122916666667</v>
          </cell>
          <cell r="H88">
            <v>629.0335416666667</v>
          </cell>
          <cell r="I88">
            <v>638.9375</v>
          </cell>
          <cell r="J88">
            <v>601.794375</v>
          </cell>
          <cell r="K88">
            <v>587.970625</v>
          </cell>
          <cell r="L88">
            <v>620.3954166666667</v>
          </cell>
          <cell r="M88">
            <v>625.9904166666668</v>
          </cell>
          <cell r="N88">
            <v>624.6062499999999</v>
          </cell>
          <cell r="O88">
            <v>630.20125</v>
          </cell>
          <cell r="P88">
            <v>621.8379166666667</v>
          </cell>
        </row>
        <row r="89">
          <cell r="D89" t="str">
            <v>GcommFire (2)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 t="str">
            <v>GcommHouse holders</v>
          </cell>
          <cell r="E90">
            <v>0.021551724137931036</v>
          </cell>
          <cell r="F90">
            <v>0.039511494252873564</v>
          </cell>
          <cell r="G90">
            <v>0.05028735632183909</v>
          </cell>
          <cell r="H90">
            <v>0.035919540229885055</v>
          </cell>
          <cell r="I90">
            <v>0.014367816091954023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 t="str">
            <v>GcommGeneral Accident (1)</v>
          </cell>
          <cell r="E91">
            <v>10.500656167979002</v>
          </cell>
          <cell r="F91">
            <v>18.000656167979002</v>
          </cell>
          <cell r="G91">
            <v>28.000656167979</v>
          </cell>
          <cell r="H91">
            <v>40.500656167979</v>
          </cell>
          <cell r="I91">
            <v>53.00065616797901</v>
          </cell>
          <cell r="J91">
            <v>63.625656167979</v>
          </cell>
          <cell r="K91">
            <v>71.81266404199475</v>
          </cell>
          <cell r="L91">
            <v>79.43667979002625</v>
          </cell>
          <cell r="M91">
            <v>87.06069553805773</v>
          </cell>
          <cell r="N91">
            <v>96.55971128608924</v>
          </cell>
          <cell r="O91">
            <v>107.93503937007873</v>
          </cell>
          <cell r="P91">
            <v>119.31167979002623</v>
          </cell>
        </row>
        <row r="92">
          <cell r="D92" t="str">
            <v>GcommGeneral Accident (2)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 t="str">
            <v>GcommGeneral Accident (3)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 t="str">
            <v>GcommGeneral Accident (4)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 t="str">
            <v>GcommGeneral Accident (5)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 t="str">
            <v>GcommPersonal Accident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 t="str">
            <v>GcommMedical &amp; Hospital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 t="str">
            <v>GcommCTP (Only)</v>
          </cell>
          <cell r="E98">
            <v>5.242616033755274</v>
          </cell>
          <cell r="F98">
            <v>-0.06645569620253164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D99" t="str">
            <v>GcommCommercial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2.1875</v>
          </cell>
          <cell r="N99">
            <v>4.375</v>
          </cell>
          <cell r="O99">
            <v>4.375</v>
          </cell>
          <cell r="P99">
            <v>9.479166666666666</v>
          </cell>
        </row>
        <row r="100">
          <cell r="D100" t="str">
            <v>GcommDomestic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 t="str">
            <v>GcommWorkers Compensation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D102" t="str">
            <v>GcommEngineering (1)</v>
          </cell>
          <cell r="E102">
            <v>513.7141666666668</v>
          </cell>
          <cell r="F102">
            <v>526.9416666666666</v>
          </cell>
          <cell r="G102">
            <v>421.8308333333333</v>
          </cell>
          <cell r="H102">
            <v>260.4954166666667</v>
          </cell>
          <cell r="I102">
            <v>219.48708333333335</v>
          </cell>
          <cell r="J102">
            <v>242.76624999999999</v>
          </cell>
          <cell r="K102">
            <v>256.20958333333334</v>
          </cell>
          <cell r="L102">
            <v>259.94041666666664</v>
          </cell>
          <cell r="M102">
            <v>263.67125</v>
          </cell>
          <cell r="N102">
            <v>267.40208333333334</v>
          </cell>
          <cell r="O102">
            <v>272.6745833333333</v>
          </cell>
          <cell r="P102">
            <v>276.40541666666667</v>
          </cell>
        </row>
        <row r="103">
          <cell r="D103" t="str">
            <v>GcommEngineering (2)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D104" t="str">
            <v>GcommEngineering (3)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D105" t="str">
            <v>GcommCargo</v>
          </cell>
          <cell r="E105">
            <v>729.5108427586359</v>
          </cell>
          <cell r="F105">
            <v>610.7629888316997</v>
          </cell>
          <cell r="G105">
            <v>496.14160568905794</v>
          </cell>
          <cell r="H105">
            <v>489.2129986667978</v>
          </cell>
          <cell r="I105">
            <v>488.3381131364128</v>
          </cell>
          <cell r="J105">
            <v>481.2239888426275</v>
          </cell>
          <cell r="K105">
            <v>465.9861608694227</v>
          </cell>
          <cell r="L105">
            <v>442.66395747959217</v>
          </cell>
          <cell r="M105">
            <v>392.0951253428625</v>
          </cell>
          <cell r="N105">
            <v>340.0827809286518</v>
          </cell>
          <cell r="O105">
            <v>305.86056644701614</v>
          </cell>
          <cell r="P105">
            <v>275.9278177556306</v>
          </cell>
        </row>
        <row r="106">
          <cell r="D106" t="str">
            <v>GcommHull</v>
          </cell>
          <cell r="E106">
            <v>9.19</v>
          </cell>
          <cell r="F106">
            <v>27.58</v>
          </cell>
          <cell r="G106">
            <v>36.78</v>
          </cell>
          <cell r="H106">
            <v>50.135</v>
          </cell>
          <cell r="I106">
            <v>70.99</v>
          </cell>
          <cell r="J106">
            <v>98.895</v>
          </cell>
          <cell r="K106">
            <v>139.73999999999998</v>
          </cell>
          <cell r="L106">
            <v>185.17999999999998</v>
          </cell>
          <cell r="M106">
            <v>253.57000000000002</v>
          </cell>
          <cell r="N106">
            <v>335.51</v>
          </cell>
          <cell r="O106">
            <v>382.155</v>
          </cell>
          <cell r="P106">
            <v>417.32</v>
          </cell>
        </row>
        <row r="107">
          <cell r="D107" t="str">
            <v>GcommPleasurecraft</v>
          </cell>
          <cell r="E107">
            <v>0.7499999999999999</v>
          </cell>
          <cell r="F107">
            <v>2.35125</v>
          </cell>
          <cell r="G107">
            <v>3.9525</v>
          </cell>
          <cell r="H107">
            <v>6.34125</v>
          </cell>
          <cell r="I107">
            <v>8.73</v>
          </cell>
          <cell r="J107">
            <v>10.229999999999999</v>
          </cell>
          <cell r="K107">
            <v>12.27375</v>
          </cell>
          <cell r="L107">
            <v>14.3175</v>
          </cell>
          <cell r="M107">
            <v>15.817499999999999</v>
          </cell>
          <cell r="N107">
            <v>19.695</v>
          </cell>
          <cell r="O107">
            <v>27.3225</v>
          </cell>
          <cell r="P107">
            <v>32.5725</v>
          </cell>
        </row>
        <row r="108">
          <cell r="D108" t="str">
            <v>GcommLiability</v>
          </cell>
          <cell r="E108">
            <v>4.270833333333333</v>
          </cell>
          <cell r="F108">
            <v>29.6625</v>
          </cell>
          <cell r="G108">
            <v>50.78333333333333</v>
          </cell>
          <cell r="H108">
            <v>50.78333333333333</v>
          </cell>
          <cell r="I108">
            <v>51.30416666666667</v>
          </cell>
          <cell r="J108">
            <v>55.36666666666667</v>
          </cell>
          <cell r="K108">
            <v>67.86666666666667</v>
          </cell>
          <cell r="L108">
            <v>85.93333333333334</v>
          </cell>
          <cell r="M108">
            <v>104.69583333333333</v>
          </cell>
          <cell r="N108">
            <v>119.03750000000001</v>
          </cell>
          <cell r="O108">
            <v>123.72500000000001</v>
          </cell>
          <cell r="P108">
            <v>126.03750000000001</v>
          </cell>
        </row>
        <row r="109">
          <cell r="D109" t="str">
            <v>GcommPublic</v>
          </cell>
          <cell r="E109">
            <v>203.05326960945192</v>
          </cell>
          <cell r="F109">
            <v>207.08684088174158</v>
          </cell>
          <cell r="G109">
            <v>219.98980554643913</v>
          </cell>
          <cell r="H109">
            <v>220.0748892353134</v>
          </cell>
          <cell r="I109">
            <v>223.85797505743352</v>
          </cell>
          <cell r="J109">
            <v>227.90898151186957</v>
          </cell>
          <cell r="K109">
            <v>227.1064981949458</v>
          </cell>
          <cell r="L109">
            <v>223.58145306859205</v>
          </cell>
          <cell r="M109">
            <v>220.05640794223825</v>
          </cell>
          <cell r="N109">
            <v>216.53136281588448</v>
          </cell>
          <cell r="O109">
            <v>213.00631768953068</v>
          </cell>
          <cell r="P109">
            <v>215.5021058965102</v>
          </cell>
        </row>
        <row r="110">
          <cell r="D110" t="str">
            <v>GcommEmployers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D111" t="str">
            <v>GcommPI (1)</v>
          </cell>
          <cell r="E111">
            <v>44.197963907785336</v>
          </cell>
          <cell r="F111">
            <v>47.26202286470144</v>
          </cell>
          <cell r="G111">
            <v>52.04743008314438</v>
          </cell>
          <cell r="H111">
            <v>51.418414588057445</v>
          </cell>
          <cell r="I111">
            <v>52.21974206349206</v>
          </cell>
          <cell r="J111">
            <v>53.656344482237344</v>
          </cell>
          <cell r="K111">
            <v>56.38239323507181</v>
          </cell>
          <cell r="L111">
            <v>57.030305177626616</v>
          </cell>
          <cell r="M111">
            <v>57.67195767195767</v>
          </cell>
          <cell r="N111">
            <v>58.30735071806501</v>
          </cell>
          <cell r="O111">
            <v>58.94274376417235</v>
          </cell>
          <cell r="P111">
            <v>59.578136810279666</v>
          </cell>
        </row>
        <row r="112">
          <cell r="D112" t="str">
            <v>GcommPI (2)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 t="str">
            <v>GcommPI (3)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D114" t="str">
            <v>GcommTrade Credit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D115">
            <v>0</v>
          </cell>
          <cell r="E115">
            <v>2155.8531502017454</v>
          </cell>
          <cell r="F115">
            <v>2142.1551478775054</v>
          </cell>
          <cell r="G115">
            <v>1955.1887431762757</v>
          </cell>
          <cell r="H115">
            <v>1798.031419865044</v>
          </cell>
          <cell r="I115">
            <v>1806.8796042414094</v>
          </cell>
          <cell r="J115">
            <v>1835.4672626713798</v>
          </cell>
          <cell r="K115">
            <v>1885.348341341435</v>
          </cell>
          <cell r="L115">
            <v>1968.479062182504</v>
          </cell>
          <cell r="M115">
            <v>2022.8166864951165</v>
          </cell>
          <cell r="N115">
            <v>2082.1070390820237</v>
          </cell>
          <cell r="O115">
            <v>2126.1980006041313</v>
          </cell>
          <cell r="P115">
            <v>2153.9722402524467</v>
          </cell>
        </row>
        <row r="116">
          <cell r="D116" t="str">
            <v>RWPFire (1)</v>
          </cell>
          <cell r="E116">
            <v>4950.77</v>
          </cell>
          <cell r="F116">
            <v>673.59</v>
          </cell>
          <cell r="G116">
            <v>1346.18</v>
          </cell>
          <cell r="H116">
            <v>1346.18</v>
          </cell>
          <cell r="I116">
            <v>1010.39</v>
          </cell>
          <cell r="J116">
            <v>1010.39</v>
          </cell>
          <cell r="K116">
            <v>2019.77</v>
          </cell>
          <cell r="L116">
            <v>1682.98</v>
          </cell>
          <cell r="M116">
            <v>673.59</v>
          </cell>
          <cell r="N116">
            <v>1346.18</v>
          </cell>
          <cell r="O116">
            <v>1010.39</v>
          </cell>
          <cell r="P116">
            <v>673.59</v>
          </cell>
        </row>
        <row r="117">
          <cell r="D117" t="str">
            <v>RWPFire (2)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D118" t="str">
            <v>RWPHouse holders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D119" t="str">
            <v>RWPGeneral Accident (1)</v>
          </cell>
          <cell r="E119">
            <v>485</v>
          </cell>
          <cell r="F119">
            <v>485</v>
          </cell>
          <cell r="G119">
            <v>809</v>
          </cell>
          <cell r="H119">
            <v>809</v>
          </cell>
          <cell r="I119">
            <v>579</v>
          </cell>
          <cell r="J119">
            <v>566</v>
          </cell>
          <cell r="K119">
            <v>566</v>
          </cell>
          <cell r="L119">
            <v>566</v>
          </cell>
          <cell r="M119">
            <v>796</v>
          </cell>
          <cell r="N119">
            <v>809</v>
          </cell>
          <cell r="O119">
            <v>809</v>
          </cell>
          <cell r="P119">
            <v>809</v>
          </cell>
        </row>
        <row r="120">
          <cell r="D120" t="str">
            <v>RWPGeneral Accident (2)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D121" t="str">
            <v>RWPGeneral Accident (3)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D122" t="str">
            <v>RWPGeneral Accident (4)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D123" t="str">
            <v>RWPGeneral Accident (5)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D124" t="str">
            <v>RWPPersonal Accident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D125" t="str">
            <v>RWPMedical &amp; Hospital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D126" t="str">
            <v>RWPCTP (Only)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D127" t="str">
            <v>RWPCommercial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18</v>
          </cell>
          <cell r="N127">
            <v>0</v>
          </cell>
          <cell r="O127">
            <v>0</v>
          </cell>
          <cell r="P127">
            <v>42</v>
          </cell>
        </row>
        <row r="128">
          <cell r="D128" t="str">
            <v>RWPDomestic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D129" t="str">
            <v>RWPWorkers Compensation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D130" t="str">
            <v>RWPEngineering (1)</v>
          </cell>
          <cell r="E130">
            <v>176</v>
          </cell>
          <cell r="F130">
            <v>154</v>
          </cell>
          <cell r="G130">
            <v>176</v>
          </cell>
          <cell r="H130">
            <v>154</v>
          </cell>
          <cell r="I130">
            <v>154</v>
          </cell>
          <cell r="J130">
            <v>176</v>
          </cell>
          <cell r="K130">
            <v>154</v>
          </cell>
          <cell r="L130">
            <v>176</v>
          </cell>
          <cell r="M130">
            <v>154</v>
          </cell>
          <cell r="N130">
            <v>176</v>
          </cell>
          <cell r="O130">
            <v>176</v>
          </cell>
          <cell r="P130">
            <v>154</v>
          </cell>
        </row>
        <row r="131">
          <cell r="D131" t="str">
            <v>RWPEngineering (2)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D132" t="str">
            <v>RWPEngineering (3)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D133" t="str">
            <v>RWPCargo</v>
          </cell>
          <cell r="E133">
            <v>210</v>
          </cell>
          <cell r="F133">
            <v>202</v>
          </cell>
          <cell r="G133">
            <v>202</v>
          </cell>
          <cell r="H133">
            <v>202</v>
          </cell>
          <cell r="I133">
            <v>202</v>
          </cell>
          <cell r="J133">
            <v>202</v>
          </cell>
          <cell r="K133">
            <v>202</v>
          </cell>
          <cell r="L133">
            <v>231</v>
          </cell>
          <cell r="M133">
            <v>202</v>
          </cell>
          <cell r="N133">
            <v>261</v>
          </cell>
          <cell r="O133">
            <v>202</v>
          </cell>
          <cell r="P133">
            <v>202</v>
          </cell>
        </row>
        <row r="134">
          <cell r="D134" t="str">
            <v>RWPHull</v>
          </cell>
          <cell r="E134">
            <v>1080</v>
          </cell>
          <cell r="F134">
            <v>1081</v>
          </cell>
          <cell r="G134">
            <v>0</v>
          </cell>
          <cell r="H134">
            <v>1162</v>
          </cell>
          <cell r="I134">
            <v>553</v>
          </cell>
          <cell r="J134">
            <v>1300</v>
          </cell>
          <cell r="K134">
            <v>2349</v>
          </cell>
          <cell r="L134">
            <v>490</v>
          </cell>
          <cell r="M134">
            <v>4820</v>
          </cell>
          <cell r="N134">
            <v>2474</v>
          </cell>
          <cell r="O134">
            <v>159</v>
          </cell>
          <cell r="P134">
            <v>1724</v>
          </cell>
        </row>
        <row r="135">
          <cell r="D135" t="str">
            <v>RWPPleasurecraft</v>
          </cell>
          <cell r="E135">
            <v>20</v>
          </cell>
          <cell r="F135">
            <v>22</v>
          </cell>
          <cell r="G135">
            <v>20</v>
          </cell>
          <cell r="H135">
            <v>43</v>
          </cell>
          <cell r="I135">
            <v>20</v>
          </cell>
          <cell r="J135">
            <v>20</v>
          </cell>
          <cell r="K135">
            <v>34</v>
          </cell>
          <cell r="L135">
            <v>20</v>
          </cell>
          <cell r="M135">
            <v>20</v>
          </cell>
          <cell r="N135">
            <v>82</v>
          </cell>
          <cell r="O135">
            <v>118</v>
          </cell>
          <cell r="P135">
            <v>20</v>
          </cell>
        </row>
        <row r="136">
          <cell r="D136" t="str">
            <v>RWPLiability</v>
          </cell>
          <cell r="E136">
            <v>100</v>
          </cell>
          <cell r="F136">
            <v>497</v>
          </cell>
          <cell r="G136">
            <v>0</v>
          </cell>
          <cell r="H136">
            <v>0</v>
          </cell>
          <cell r="I136">
            <v>12</v>
          </cell>
          <cell r="J136">
            <v>83</v>
          </cell>
          <cell r="K136">
            <v>211</v>
          </cell>
          <cell r="L136">
            <v>214</v>
          </cell>
          <cell r="M136">
            <v>227</v>
          </cell>
          <cell r="N136">
            <v>110</v>
          </cell>
          <cell r="O136">
            <v>0</v>
          </cell>
          <cell r="P136">
            <v>54</v>
          </cell>
        </row>
        <row r="137">
          <cell r="D137" t="str">
            <v>RWPPublic</v>
          </cell>
          <cell r="E137">
            <v>0</v>
          </cell>
          <cell r="F137">
            <v>247.89</v>
          </cell>
          <cell r="G137">
            <v>62.22</v>
          </cell>
          <cell r="H137">
            <v>124.44</v>
          </cell>
          <cell r="I137">
            <v>62.22</v>
          </cell>
          <cell r="J137">
            <v>0</v>
          </cell>
          <cell r="K137">
            <v>124.44</v>
          </cell>
          <cell r="L137">
            <v>62.22</v>
          </cell>
          <cell r="M137">
            <v>124.44</v>
          </cell>
          <cell r="N137">
            <v>62.22</v>
          </cell>
          <cell r="O137">
            <v>124.44</v>
          </cell>
          <cell r="P137">
            <v>124.44</v>
          </cell>
        </row>
        <row r="138">
          <cell r="D138" t="str">
            <v>RWPEmployers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D139" t="str">
            <v>RWPPI (1)</v>
          </cell>
          <cell r="E139">
            <v>0</v>
          </cell>
          <cell r="F139">
            <v>290</v>
          </cell>
          <cell r="G139">
            <v>0</v>
          </cell>
          <cell r="H139">
            <v>290</v>
          </cell>
          <cell r="I139">
            <v>290</v>
          </cell>
          <cell r="J139">
            <v>0</v>
          </cell>
          <cell r="K139">
            <v>290</v>
          </cell>
          <cell r="L139">
            <v>0</v>
          </cell>
          <cell r="M139">
            <v>290</v>
          </cell>
          <cell r="N139">
            <v>0</v>
          </cell>
          <cell r="O139">
            <v>290</v>
          </cell>
          <cell r="P139">
            <v>0</v>
          </cell>
        </row>
        <row r="140">
          <cell r="D140" t="str">
            <v>RWPPI (2)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D141" t="str">
            <v>RWPPI (3)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D142" t="str">
            <v>RWPTrade Credit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D143">
            <v>0</v>
          </cell>
          <cell r="E143">
            <v>7021.77</v>
          </cell>
          <cell r="F143">
            <v>3652.48</v>
          </cell>
          <cell r="G143">
            <v>2615.4</v>
          </cell>
          <cell r="H143">
            <v>4130.620000000001</v>
          </cell>
          <cell r="I143">
            <v>2882.6099999999997</v>
          </cell>
          <cell r="J143">
            <v>3357.39</v>
          </cell>
          <cell r="K143">
            <v>5950.21</v>
          </cell>
          <cell r="L143">
            <v>3442.2</v>
          </cell>
          <cell r="M143">
            <v>7325.03</v>
          </cell>
          <cell r="N143">
            <v>5320.400000000001</v>
          </cell>
          <cell r="O143">
            <v>2888.83</v>
          </cell>
          <cell r="P143">
            <v>3803.03</v>
          </cell>
        </row>
        <row r="144">
          <cell r="D144" t="str">
            <v>REPFire (1)</v>
          </cell>
          <cell r="E144">
            <v>2092.509791666667</v>
          </cell>
          <cell r="F144">
            <v>806.5088333333333</v>
          </cell>
          <cell r="G144">
            <v>1398.1862916666666</v>
          </cell>
          <cell r="H144">
            <v>1358.2817916666668</v>
          </cell>
          <cell r="I144">
            <v>1042.7579166666667</v>
          </cell>
          <cell r="J144">
            <v>1018.3685</v>
          </cell>
          <cell r="K144">
            <v>1957.9070833333333</v>
          </cell>
          <cell r="L144">
            <v>1644.1466666666668</v>
          </cell>
          <cell r="M144">
            <v>686.75375</v>
          </cell>
          <cell r="N144">
            <v>1331.7025</v>
          </cell>
          <cell r="O144">
            <v>1016.3095833333333</v>
          </cell>
          <cell r="P144">
            <v>698.6004166666667</v>
          </cell>
        </row>
        <row r="145">
          <cell r="D145" t="str">
            <v>REPFire (2)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 t="str">
            <v>REPHouse holders</v>
          </cell>
          <cell r="E146">
            <v>0.022166666666666668</v>
          </cell>
          <cell r="F146">
            <v>0.011083333333333334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D147" t="str">
            <v>REPGeneral Accident (1)</v>
          </cell>
          <cell r="E147">
            <v>25</v>
          </cell>
          <cell r="F147">
            <v>65</v>
          </cell>
          <cell r="G147">
            <v>122.33333333333334</v>
          </cell>
          <cell r="H147">
            <v>189</v>
          </cell>
          <cell r="I147">
            <v>255.66666666666669</v>
          </cell>
          <cell r="J147">
            <v>289.3333333333333</v>
          </cell>
          <cell r="K147">
            <v>336</v>
          </cell>
          <cell r="L147">
            <v>382.66666666666663</v>
          </cell>
          <cell r="M147">
            <v>429.3333333333333</v>
          </cell>
          <cell r="N147">
            <v>509</v>
          </cell>
          <cell r="O147">
            <v>575.6666666666667</v>
          </cell>
          <cell r="P147">
            <v>642.3333333333334</v>
          </cell>
        </row>
        <row r="148">
          <cell r="D148" t="str">
            <v>REPGeneral Accident (2)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D149" t="str">
            <v>REPGeneral Accident (3)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D150" t="str">
            <v>REPGeneral Accident (4)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D151" t="str">
            <v>REPGeneral Accident (5)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D152" t="str">
            <v>REPPersonal Accident</v>
          </cell>
          <cell r="E152">
            <v>0.009416666666666667</v>
          </cell>
          <cell r="F152">
            <v>0.009416666666666667</v>
          </cell>
          <cell r="G152">
            <v>0.009416666666666667</v>
          </cell>
          <cell r="H152">
            <v>0.009416666666666667</v>
          </cell>
          <cell r="I152">
            <v>0.009416666666666667</v>
          </cell>
          <cell r="J152">
            <v>0.0047083333333333335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D153" t="str">
            <v>REPMedical &amp; Hospital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D154" t="str">
            <v>REPCTP (Only)</v>
          </cell>
          <cell r="E154">
            <v>-0.02737500000000092</v>
          </cell>
          <cell r="F154">
            <v>-0.04695833333333333</v>
          </cell>
          <cell r="G154">
            <v>-0.0555</v>
          </cell>
          <cell r="H154">
            <v>-0.035083333333333334</v>
          </cell>
          <cell r="I154">
            <v>-0.035083333333333334</v>
          </cell>
          <cell r="J154">
            <v>-0.017541666666666664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D155" t="str">
            <v>REPCommercial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15.125</v>
          </cell>
          <cell r="N155">
            <v>0.25</v>
          </cell>
          <cell r="O155">
            <v>0.25</v>
          </cell>
          <cell r="P155">
            <v>35.541666666666664</v>
          </cell>
        </row>
        <row r="156">
          <cell r="D156" t="str">
            <v>REPDomestic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D157" t="str">
            <v>REPWorkers Compensation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D158" t="str">
            <v>REPEngineering (1)</v>
          </cell>
          <cell r="E158">
            <v>510.00175</v>
          </cell>
          <cell r="F158">
            <v>467.01025</v>
          </cell>
          <cell r="G158">
            <v>510.024375</v>
          </cell>
          <cell r="H158">
            <v>478.0219583333334</v>
          </cell>
          <cell r="I158">
            <v>488.007125</v>
          </cell>
          <cell r="J158">
            <v>489.0001666666667</v>
          </cell>
          <cell r="K158">
            <v>419</v>
          </cell>
          <cell r="L158">
            <v>441</v>
          </cell>
          <cell r="M158">
            <v>410</v>
          </cell>
          <cell r="N158">
            <v>441</v>
          </cell>
          <cell r="O158">
            <v>432</v>
          </cell>
          <cell r="P158">
            <v>419</v>
          </cell>
        </row>
        <row r="159">
          <cell r="D159" t="str">
            <v>REPEngineering (2)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D160" t="str">
            <v>REPEngineering (3)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D161" t="str">
            <v>REPCargo</v>
          </cell>
          <cell r="E161">
            <v>1016.5273333333336</v>
          </cell>
          <cell r="F161">
            <v>409.3963333333333</v>
          </cell>
          <cell r="G161">
            <v>-188.75141666666667</v>
          </cell>
          <cell r="H161">
            <v>-266.0994166666666</v>
          </cell>
          <cell r="I161">
            <v>-303.818625</v>
          </cell>
          <cell r="J161">
            <v>-366.7675416666666</v>
          </cell>
          <cell r="K161">
            <v>-515.1666666666666</v>
          </cell>
          <cell r="L161">
            <v>-452.125</v>
          </cell>
          <cell r="M161">
            <v>-197.95833333333337</v>
          </cell>
          <cell r="N161">
            <v>58.91666666666666</v>
          </cell>
          <cell r="O161">
            <v>68.875</v>
          </cell>
          <cell r="P161">
            <v>153.16666666666669</v>
          </cell>
        </row>
        <row r="162">
          <cell r="D162" t="str">
            <v>REPHull</v>
          </cell>
          <cell r="E162">
            <v>123.58333333333334</v>
          </cell>
          <cell r="F162">
            <v>207.75</v>
          </cell>
          <cell r="G162">
            <v>166.33333333333334</v>
          </cell>
          <cell r="H162">
            <v>371.9166666666667</v>
          </cell>
          <cell r="I162">
            <v>371.25</v>
          </cell>
          <cell r="J162">
            <v>630.5833333333333</v>
          </cell>
          <cell r="K162">
            <v>649.1666666666667</v>
          </cell>
          <cell r="L162">
            <v>1040.1666666666665</v>
          </cell>
          <cell r="M162">
            <v>1152.5416666666665</v>
          </cell>
          <cell r="N162">
            <v>1565.2916666666665</v>
          </cell>
          <cell r="O162">
            <v>1234.6666666666667</v>
          </cell>
          <cell r="P162">
            <v>1531.7916666666667</v>
          </cell>
        </row>
        <row r="163">
          <cell r="D163" t="str">
            <v>REPPleasurecraft</v>
          </cell>
          <cell r="E163">
            <v>20</v>
          </cell>
          <cell r="F163">
            <v>22</v>
          </cell>
          <cell r="G163">
            <v>20</v>
          </cell>
          <cell r="H163">
            <v>43</v>
          </cell>
          <cell r="I163">
            <v>20</v>
          </cell>
          <cell r="J163">
            <v>20</v>
          </cell>
          <cell r="K163">
            <v>34</v>
          </cell>
          <cell r="L163">
            <v>20</v>
          </cell>
          <cell r="M163">
            <v>20</v>
          </cell>
          <cell r="N163">
            <v>82</v>
          </cell>
          <cell r="O163">
            <v>118</v>
          </cell>
          <cell r="P163">
            <v>20</v>
          </cell>
        </row>
        <row r="164">
          <cell r="D164" t="str">
            <v>REPLiability</v>
          </cell>
          <cell r="E164">
            <v>100</v>
          </cell>
          <cell r="F164">
            <v>497</v>
          </cell>
          <cell r="G164">
            <v>0</v>
          </cell>
          <cell r="H164">
            <v>0</v>
          </cell>
          <cell r="I164">
            <v>12</v>
          </cell>
          <cell r="J164">
            <v>83</v>
          </cell>
          <cell r="K164">
            <v>211</v>
          </cell>
          <cell r="L164">
            <v>214</v>
          </cell>
          <cell r="M164">
            <v>227</v>
          </cell>
          <cell r="N164">
            <v>110</v>
          </cell>
          <cell r="O164">
            <v>0</v>
          </cell>
          <cell r="P164">
            <v>54</v>
          </cell>
        </row>
        <row r="165">
          <cell r="D165" t="str">
            <v>REPPublic</v>
          </cell>
          <cell r="E165">
            <v>0.01120833333333652</v>
          </cell>
          <cell r="F165">
            <v>239.380875</v>
          </cell>
          <cell r="G165">
            <v>60.83195833333333</v>
          </cell>
          <cell r="H165">
            <v>121.10633333333334</v>
          </cell>
          <cell r="I165">
            <v>61.406083333333335</v>
          </cell>
          <cell r="J165">
            <v>1.4938333333333338</v>
          </cell>
          <cell r="K165">
            <v>121.66583333333334</v>
          </cell>
          <cell r="L165">
            <v>61.943333333333335</v>
          </cell>
          <cell r="M165">
            <v>122.22083333333333</v>
          </cell>
          <cell r="N165">
            <v>62.498333333333335</v>
          </cell>
          <cell r="O165">
            <v>122.77583333333334</v>
          </cell>
          <cell r="P165">
            <v>123.14583333333333</v>
          </cell>
        </row>
        <row r="166">
          <cell r="D166" t="str">
            <v>REPEmployers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D167" t="str">
            <v>REPPI (1)</v>
          </cell>
          <cell r="E167">
            <v>-0.0365833333333314</v>
          </cell>
          <cell r="F167">
            <v>289.9721666666667</v>
          </cell>
          <cell r="G167">
            <v>-0.02820833333333258</v>
          </cell>
          <cell r="H167">
            <v>289.9642083333333</v>
          </cell>
          <cell r="I167">
            <v>289.9542083333333</v>
          </cell>
          <cell r="J167">
            <v>-0.03375</v>
          </cell>
          <cell r="K167">
            <v>290</v>
          </cell>
          <cell r="L167">
            <v>0</v>
          </cell>
          <cell r="M167">
            <v>290</v>
          </cell>
          <cell r="N167">
            <v>0</v>
          </cell>
          <cell r="O167">
            <v>290</v>
          </cell>
          <cell r="P167">
            <v>0</v>
          </cell>
        </row>
        <row r="168">
          <cell r="D168" t="str">
            <v>REPPI (2)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D169" t="str">
            <v>REPPI (3)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D170" t="str">
            <v>REPTrade Credit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D171">
            <v>0</v>
          </cell>
          <cell r="E171">
            <v>3887.601041666667</v>
          </cell>
          <cell r="F171">
            <v>3003.9919999999993</v>
          </cell>
          <cell r="G171">
            <v>2088.8835833333333</v>
          </cell>
          <cell r="H171">
            <v>2585.165875</v>
          </cell>
          <cell r="I171">
            <v>2237.197708333333</v>
          </cell>
          <cell r="J171">
            <v>2164.965041666667</v>
          </cell>
          <cell r="K171">
            <v>3503.572916666667</v>
          </cell>
          <cell r="L171">
            <v>3351.798333333333</v>
          </cell>
          <cell r="M171">
            <v>3155.0162499999997</v>
          </cell>
          <cell r="N171">
            <v>4160.659166666666</v>
          </cell>
          <cell r="O171">
            <v>3858.54375</v>
          </cell>
          <cell r="P171">
            <v>3677.5795833333336</v>
          </cell>
        </row>
        <row r="172">
          <cell r="D172" t="str">
            <v>RI CommFire (1)</v>
          </cell>
          <cell r="E172">
            <v>33.69357458333334</v>
          </cell>
          <cell r="F172">
            <v>31.99078716666667</v>
          </cell>
          <cell r="G172">
            <v>21.016901083333334</v>
          </cell>
          <cell r="H172">
            <v>11.711984083333336</v>
          </cell>
          <cell r="I172">
            <v>11.685006666666672</v>
          </cell>
          <cell r="J172">
            <v>5.847258500000002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 t="str">
            <v>RI CommFire (2)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 t="str">
            <v>RI CommHouse holders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D175" t="str">
            <v>RI CommGeneral Accident (1)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D176" t="str">
            <v>RI CommGeneral Accident (2)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D177" t="str">
            <v>RI CommGeneral Accident (3)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D178" t="str">
            <v>RI CommGeneral Accident (4)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 t="str">
            <v>RI CommGeneral Accident (5)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 t="str">
            <v>RI CommPersonal Accident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D181" t="str">
            <v>RI CommMedical &amp; Hospital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D182" t="str">
            <v>RI CommCTP (Only)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 t="str">
            <v>RI CommCommercial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D184" t="str">
            <v>RI CommDomestic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D185" t="str">
            <v>RI CommWorkers Compensation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D186" t="str">
            <v>RI CommEngineering (1)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D187" t="str">
            <v>RI CommEngineering (2)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D188" t="str">
            <v>RI CommEngineering (3)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D189" t="str">
            <v>RI CommCargo</v>
          </cell>
          <cell r="E189">
            <v>82.43812731629774</v>
          </cell>
          <cell r="F189">
            <v>21.198742591406265</v>
          </cell>
          <cell r="G189">
            <v>-39.940140531947705</v>
          </cell>
          <cell r="H189">
            <v>-47.84616430588179</v>
          </cell>
          <cell r="I189">
            <v>-51.701583422307635</v>
          </cell>
          <cell r="J189">
            <v>-58.13582389019384</v>
          </cell>
          <cell r="K189">
            <v>-73.30424466747337</v>
          </cell>
          <cell r="L189">
            <v>-69.82472062068474</v>
          </cell>
          <cell r="M189">
            <v>-40.881213372244765</v>
          </cell>
          <cell r="N189">
            <v>-20.65568130590552</v>
          </cell>
          <cell r="O189">
            <v>-13.60719624172539</v>
          </cell>
          <cell r="P189">
            <v>-4.991434740313664</v>
          </cell>
        </row>
        <row r="190">
          <cell r="D190" t="str">
            <v>RI CommHull</v>
          </cell>
          <cell r="E190">
            <v>6.757291666666667</v>
          </cell>
          <cell r="F190">
            <v>20.271875</v>
          </cell>
          <cell r="G190">
            <v>27.02916666666667</v>
          </cell>
          <cell r="H190">
            <v>33.786458333333336</v>
          </cell>
          <cell r="I190">
            <v>43.590625</v>
          </cell>
          <cell r="J190">
            <v>53.39479166666666</v>
          </cell>
          <cell r="K190">
            <v>74.77708333333334</v>
          </cell>
          <cell r="L190">
            <v>89.40208333333334</v>
          </cell>
          <cell r="M190">
            <v>119.20052083333333</v>
          </cell>
          <cell r="N190">
            <v>161.89739583333332</v>
          </cell>
          <cell r="O190">
            <v>174.79583333333335</v>
          </cell>
          <cell r="P190">
            <v>183.75364583333337</v>
          </cell>
        </row>
        <row r="191">
          <cell r="D191" t="str">
            <v>RI CommPleasurecraft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D192" t="str">
            <v>RI CommLiability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D193" t="str">
            <v>RI CommPublic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D194" t="str">
            <v>RI CommEmployers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D195" t="str">
            <v>RI CommPI (1)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D196" t="str">
            <v>RI CommPI (2)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 t="str">
            <v>RI CommPI (3)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 t="str">
            <v>RI CommTrade Credit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D199">
            <v>0</v>
          </cell>
          <cell r="E199">
            <v>122.88899356629776</v>
          </cell>
          <cell r="F199">
            <v>73.46140475807294</v>
          </cell>
          <cell r="G199">
            <v>8.105927218052297</v>
          </cell>
          <cell r="H199">
            <v>-2.347721889215123</v>
          </cell>
          <cell r="I199">
            <v>3.574048244359041</v>
          </cell>
          <cell r="J199">
            <v>1.1062262764728246</v>
          </cell>
          <cell r="K199">
            <v>1.4728386658599675</v>
          </cell>
          <cell r="L199">
            <v>19.577362712648593</v>
          </cell>
          <cell r="M199">
            <v>78.31930746108856</v>
          </cell>
          <cell r="N199">
            <v>141.2417145274278</v>
          </cell>
          <cell r="O199">
            <v>161.18863709160797</v>
          </cell>
          <cell r="P199">
            <v>178.76221109301972</v>
          </cell>
        </row>
        <row r="200">
          <cell r="D200" t="str">
            <v>NclaimsFire (1)</v>
          </cell>
          <cell r="E200">
            <v>409.7220624999999</v>
          </cell>
          <cell r="F200">
            <v>865.19735</v>
          </cell>
          <cell r="G200">
            <v>651.1316124999998</v>
          </cell>
          <cell r="H200">
            <v>645.6779624999999</v>
          </cell>
          <cell r="I200">
            <v>764.6726250000002</v>
          </cell>
          <cell r="J200">
            <v>718.8519499999999</v>
          </cell>
          <cell r="K200">
            <v>425.21537499999994</v>
          </cell>
          <cell r="L200">
            <v>584.9309999999999</v>
          </cell>
          <cell r="M200">
            <v>889.4988749999999</v>
          </cell>
          <cell r="N200">
            <v>700.8642499999999</v>
          </cell>
          <cell r="O200">
            <v>812.8321249999999</v>
          </cell>
          <cell r="P200">
            <v>900.4948749999999</v>
          </cell>
        </row>
        <row r="201">
          <cell r="D201" t="str">
            <v>NclaimsFire (2)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D202" t="str">
            <v>NclaimsHouse holders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D203" t="str">
            <v>NclaimsGeneral Accident (1)</v>
          </cell>
          <cell r="E203">
            <v>4.286666666666667</v>
          </cell>
          <cell r="F203">
            <v>4.486666666666668</v>
          </cell>
          <cell r="G203">
            <v>4.673333333333333</v>
          </cell>
          <cell r="H203">
            <v>5.006666666666668</v>
          </cell>
          <cell r="I203">
            <v>5.340000000000002</v>
          </cell>
          <cell r="J203">
            <v>6.083333333333334</v>
          </cell>
          <cell r="K203">
            <v>5.959166666666667</v>
          </cell>
          <cell r="L203">
            <v>5.477500000000003</v>
          </cell>
          <cell r="M203">
            <v>4.995833333333334</v>
          </cell>
          <cell r="N203">
            <v>4.104166666666668</v>
          </cell>
          <cell r="O203">
            <v>3.7233333333333305</v>
          </cell>
          <cell r="P203">
            <v>3.343333333333333</v>
          </cell>
        </row>
        <row r="204">
          <cell r="D204" t="str">
            <v>NclaimsGeneral Accident (2)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D205" t="str">
            <v>NclaimsGeneral Accident (3)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D206" t="str">
            <v>NclaimsGeneral Accident (4)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D207" t="str">
            <v>NclaimsGeneral Accident (5)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D208" t="str">
            <v>NclaimsPersonal Accident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D209" t="str">
            <v>NclaimsMedical &amp; Hospital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D210" t="str">
            <v>NclaimsCTP (Only)</v>
          </cell>
          <cell r="E210">
            <v>16.606367123098387</v>
          </cell>
          <cell r="F210">
            <v>-0.18397332096940383</v>
          </cell>
          <cell r="G210">
            <v>0.03112567808094067</v>
          </cell>
          <cell r="H210">
            <v>0.0196755412493634</v>
          </cell>
          <cell r="I210">
            <v>0.0196755412493634</v>
          </cell>
          <cell r="J210">
            <v>0.009837770624681698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D211" t="str">
            <v>NclaimsCommercial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-1.9687499999999998</v>
          </cell>
          <cell r="N211">
            <v>18.5625</v>
          </cell>
          <cell r="O211">
            <v>18.5625</v>
          </cell>
          <cell r="P211">
            <v>13.968750000000005</v>
          </cell>
        </row>
        <row r="212">
          <cell r="D212" t="str">
            <v>NclaimsDomestic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D213" t="str">
            <v>NclaimsWorkers Compensation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 t="str">
            <v>NclaimsEngineering (1)</v>
          </cell>
          <cell r="E214">
            <v>580.7952208333335</v>
          </cell>
          <cell r="F214">
            <v>574.0547458333333</v>
          </cell>
          <cell r="G214">
            <v>665.0206354166666</v>
          </cell>
          <cell r="H214">
            <v>506.45689791666666</v>
          </cell>
          <cell r="I214">
            <v>568.8204229166666</v>
          </cell>
          <cell r="J214">
            <v>556.1936916666666</v>
          </cell>
          <cell r="K214">
            <v>517.8104166666667</v>
          </cell>
          <cell r="L214">
            <v>513.6395833333332</v>
          </cell>
          <cell r="M214">
            <v>514.71875</v>
          </cell>
          <cell r="N214">
            <v>520.6979166666667</v>
          </cell>
          <cell r="O214">
            <v>515.5354166666667</v>
          </cell>
          <cell r="P214">
            <v>536.9145833333332</v>
          </cell>
        </row>
        <row r="215">
          <cell r="D215" t="str">
            <v>NclaimsEngineering (2)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D216" t="str">
            <v>NclaimsEngineering (3)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D217" t="str">
            <v>NclaimsCargo</v>
          </cell>
          <cell r="E217">
            <v>2082.9890666666665</v>
          </cell>
          <cell r="F217">
            <v>1918.758133333333</v>
          </cell>
          <cell r="G217">
            <v>1765.0505666666668</v>
          </cell>
          <cell r="H217">
            <v>1770.6731</v>
          </cell>
          <cell r="I217">
            <v>1781.110783333333</v>
          </cell>
          <cell r="J217">
            <v>1780.3403500000002</v>
          </cell>
          <cell r="K217">
            <v>1786.0166666666667</v>
          </cell>
          <cell r="L217">
            <v>1679.3999999999999</v>
          </cell>
          <cell r="M217">
            <v>1403.3166666666668</v>
          </cell>
          <cell r="N217">
            <v>1121.1000000000001</v>
          </cell>
          <cell r="O217">
            <v>998.3833333333332</v>
          </cell>
          <cell r="P217">
            <v>860.8166666666668</v>
          </cell>
        </row>
        <row r="218">
          <cell r="D218" t="str">
            <v>NclaimsHull</v>
          </cell>
          <cell r="E218">
            <v>-18.800000000000004</v>
          </cell>
          <cell r="F218">
            <v>8.833333333333325</v>
          </cell>
          <cell r="G218">
            <v>56.06666666666666</v>
          </cell>
          <cell r="H218">
            <v>18.35</v>
          </cell>
          <cell r="I218">
            <v>88.13333333333334</v>
          </cell>
          <cell r="J218">
            <v>77.4166666666667</v>
          </cell>
          <cell r="K218">
            <v>206.1333333333333</v>
          </cell>
          <cell r="L218">
            <v>201.20000000000002</v>
          </cell>
          <cell r="M218">
            <v>384.2166666666668</v>
          </cell>
          <cell r="N218">
            <v>492.25</v>
          </cell>
          <cell r="O218">
            <v>779.9833333333332</v>
          </cell>
          <cell r="P218">
            <v>778.35</v>
          </cell>
        </row>
        <row r="219">
          <cell r="D219" t="str">
            <v>NclaimsPleasurecraft</v>
          </cell>
          <cell r="E219">
            <v>-4.666666666666668</v>
          </cell>
          <cell r="F219">
            <v>1.6500000000000001</v>
          </cell>
          <cell r="G219">
            <v>9.566666666666668</v>
          </cell>
          <cell r="H219">
            <v>10.983333333333333</v>
          </cell>
          <cell r="I219">
            <v>30.800000000000004</v>
          </cell>
          <cell r="J219">
            <v>37.46666666666667</v>
          </cell>
          <cell r="K219">
            <v>40.95</v>
          </cell>
          <cell r="L219">
            <v>55.63333333333334</v>
          </cell>
          <cell r="M219">
            <v>62.300000000000004</v>
          </cell>
          <cell r="N219">
            <v>54.73333333333334</v>
          </cell>
          <cell r="O219">
            <v>74.23333333333336</v>
          </cell>
          <cell r="P219">
            <v>136.76666666666665</v>
          </cell>
        </row>
        <row r="220">
          <cell r="D220" t="str">
            <v>NclaimsLiability</v>
          </cell>
          <cell r="E220">
            <v>-22.916666666666668</v>
          </cell>
          <cell r="F220">
            <v>-80.15</v>
          </cell>
          <cell r="G220">
            <v>203.13333333333335</v>
          </cell>
          <cell r="H220">
            <v>203.13333333333335</v>
          </cell>
          <cell r="I220">
            <v>200.41666666666666</v>
          </cell>
          <cell r="J220">
            <v>188.26666666666668</v>
          </cell>
          <cell r="K220">
            <v>187.0666666666667</v>
          </cell>
          <cell r="L220">
            <v>258.1333333333334</v>
          </cell>
          <cell r="M220">
            <v>327.98333333333335</v>
          </cell>
          <cell r="N220">
            <v>432.15</v>
          </cell>
          <cell r="O220">
            <v>494.90000000000003</v>
          </cell>
          <cell r="P220">
            <v>482.55</v>
          </cell>
        </row>
        <row r="221">
          <cell r="D221" t="str">
            <v>NclaimsPublic</v>
          </cell>
          <cell r="E221">
            <v>462.14551666666665</v>
          </cell>
          <cell r="F221">
            <v>387.43098333333336</v>
          </cell>
          <cell r="G221">
            <v>503.03388333333334</v>
          </cell>
          <cell r="H221">
            <v>488.00746666666663</v>
          </cell>
          <cell r="I221">
            <v>529.3875666666667</v>
          </cell>
          <cell r="J221">
            <v>565.5357999999999</v>
          </cell>
          <cell r="K221">
            <v>521.567</v>
          </cell>
          <cell r="L221">
            <v>546.3226666666667</v>
          </cell>
          <cell r="M221">
            <v>523.0783333333334</v>
          </cell>
          <cell r="N221">
            <v>547.834</v>
          </cell>
          <cell r="O221">
            <v>524.5896666666666</v>
          </cell>
          <cell r="P221">
            <v>541.975</v>
          </cell>
        </row>
        <row r="222">
          <cell r="D222" t="str">
            <v>NclaimsEmployers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D223" t="str">
            <v>NclaimsPI (1)</v>
          </cell>
          <cell r="E223">
            <v>117.69796666666666</v>
          </cell>
          <cell r="F223">
            <v>13.761133333333353</v>
          </cell>
          <cell r="G223">
            <v>146.41128333333333</v>
          </cell>
          <cell r="H223">
            <v>32.64765</v>
          </cell>
          <cell r="I223">
            <v>42.60165</v>
          </cell>
          <cell r="J223">
            <v>166.33016666666666</v>
          </cell>
          <cell r="K223">
            <v>61.483333333333356</v>
          </cell>
          <cell r="L223">
            <v>183.11666666666667</v>
          </cell>
          <cell r="M223">
            <v>72.73333333333333</v>
          </cell>
          <cell r="N223">
            <v>194.33333333333334</v>
          </cell>
          <cell r="O223">
            <v>83.93333333333337</v>
          </cell>
          <cell r="P223">
            <v>205.53333333333336</v>
          </cell>
        </row>
        <row r="224">
          <cell r="D224" t="str">
            <v>NclaimsPI (2)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D225" t="str">
            <v>NclaimsPI (3)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D226" t="str">
            <v>NclaimsTrade Credit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D227">
            <v>0</v>
          </cell>
          <cell r="E227">
            <v>3627.859533789765</v>
          </cell>
          <cell r="F227">
            <v>3693.838372512364</v>
          </cell>
          <cell r="G227">
            <v>4004.119106928081</v>
          </cell>
          <cell r="H227">
            <v>3680.956085957915</v>
          </cell>
          <cell r="I227">
            <v>4011.3027234579163</v>
          </cell>
          <cell r="J227">
            <v>4096.495129437291</v>
          </cell>
          <cell r="K227">
            <v>3752.201958333333</v>
          </cell>
          <cell r="L227">
            <v>4027.8540833333327</v>
          </cell>
          <cell r="M227">
            <v>4180.873041666668</v>
          </cell>
          <cell r="N227">
            <v>4086.6294999999996</v>
          </cell>
          <cell r="O227">
            <v>4306.676375</v>
          </cell>
          <cell r="P227">
            <v>4460.7132083333345</v>
          </cell>
        </row>
        <row r="228">
          <cell r="D228" t="str">
            <v>Branch ChargesFire (1)</v>
          </cell>
          <cell r="E228">
            <v>543.203125</v>
          </cell>
          <cell r="F228">
            <v>542.1212499999999</v>
          </cell>
          <cell r="G228">
            <v>513.9953125</v>
          </cell>
          <cell r="H228">
            <v>584.6109375000001</v>
          </cell>
          <cell r="I228">
            <v>570.1425</v>
          </cell>
          <cell r="J228">
            <v>490.95093750000007</v>
          </cell>
          <cell r="K228">
            <v>566.4853125</v>
          </cell>
          <cell r="L228">
            <v>562.645625</v>
          </cell>
          <cell r="M228">
            <v>552.971875</v>
          </cell>
          <cell r="N228">
            <v>570.010625</v>
          </cell>
          <cell r="O228">
            <v>498.73687499999994</v>
          </cell>
          <cell r="P228">
            <v>922.6481249999999</v>
          </cell>
        </row>
        <row r="229">
          <cell r="D229" t="str">
            <v>Branch ChargesFire (2)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 t="str">
            <v>Branch ChargesHouse holders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D231" t="str">
            <v>Branch ChargesGeneral Accident (1)</v>
          </cell>
          <cell r="E231">
            <v>57.767566666666674</v>
          </cell>
          <cell r="F231">
            <v>57.63566666666667</v>
          </cell>
          <cell r="G231">
            <v>54.372600000000006</v>
          </cell>
          <cell r="H231">
            <v>61.280566666666665</v>
          </cell>
          <cell r="I231">
            <v>59.517133333333334</v>
          </cell>
          <cell r="J231">
            <v>50.9256</v>
          </cell>
          <cell r="K231">
            <v>58.527166666666666</v>
          </cell>
          <cell r="L231">
            <v>58.209833333333336</v>
          </cell>
          <cell r="M231">
            <v>57.1661</v>
          </cell>
          <cell r="N231">
            <v>58.79636666666667</v>
          </cell>
          <cell r="O231">
            <v>51.29646666666667</v>
          </cell>
          <cell r="P231">
            <v>94.82600000000001</v>
          </cell>
        </row>
        <row r="232">
          <cell r="D232" t="str">
            <v>Branch ChargesGeneral Accident (2)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D233" t="str">
            <v>Branch ChargesGeneral Accident (3)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 t="str">
            <v>Branch ChargesGeneral Accident (4)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D235" t="str">
            <v>Branch ChargesGeneral Accident (5)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D236" t="str">
            <v>Branch ChargesPersonal Accident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D237" t="str">
            <v>Branch ChargesMedical &amp; Hospital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 t="str">
            <v>Branch ChargesCTP (Only)</v>
          </cell>
          <cell r="E238">
            <v>-0.44375000000000003</v>
          </cell>
          <cell r="F238">
            <v>0.005625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D239" t="str">
            <v>Branch ChargesCommercial</v>
          </cell>
          <cell r="E239">
            <v>1.2935</v>
          </cell>
          <cell r="F239">
            <v>1.295</v>
          </cell>
          <cell r="G239">
            <v>1.229</v>
          </cell>
          <cell r="H239">
            <v>1.3885</v>
          </cell>
          <cell r="I239">
            <v>1.357</v>
          </cell>
          <cell r="J239">
            <v>1.174</v>
          </cell>
          <cell r="K239">
            <v>1.345</v>
          </cell>
          <cell r="L239">
            <v>1.34</v>
          </cell>
          <cell r="M239">
            <v>1.16275</v>
          </cell>
          <cell r="N239">
            <v>1.0455</v>
          </cell>
          <cell r="O239">
            <v>0.8845000000000001</v>
          </cell>
          <cell r="P239">
            <v>1.4829166666666667</v>
          </cell>
        </row>
        <row r="240">
          <cell r="D240" t="str">
            <v>Branch ChargesDomestic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D241" t="str">
            <v>Branch ChargesWorkers Compensation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D242" t="str">
            <v>Branch ChargesEngineering (1)</v>
          </cell>
          <cell r="E242">
            <v>261.37354166666665</v>
          </cell>
          <cell r="F242">
            <v>262.2919166666667</v>
          </cell>
          <cell r="G242">
            <v>245.02620833333336</v>
          </cell>
          <cell r="H242">
            <v>284.40510416666666</v>
          </cell>
          <cell r="I242">
            <v>275.7505208333333</v>
          </cell>
          <cell r="J242">
            <v>236.1898125</v>
          </cell>
          <cell r="K242">
            <v>275.17464583333333</v>
          </cell>
          <cell r="L242">
            <v>273.98885416666667</v>
          </cell>
          <cell r="M242">
            <v>269.67606249999994</v>
          </cell>
          <cell r="N242">
            <v>277.72127083333334</v>
          </cell>
          <cell r="O242">
            <v>242.84889583333336</v>
          </cell>
          <cell r="P242">
            <v>452.32610416666665</v>
          </cell>
        </row>
        <row r="243">
          <cell r="D243" t="str">
            <v>Branch ChargesEngineering (2)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D244" t="str">
            <v>Branch ChargesEngineering (3)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D245" t="str">
            <v>Branch ChargesCargo</v>
          </cell>
          <cell r="E245">
            <v>914.6592</v>
          </cell>
          <cell r="F245">
            <v>926.0902968750001</v>
          </cell>
          <cell r="G245">
            <v>885.458065625</v>
          </cell>
          <cell r="H245">
            <v>1005.9152937500002</v>
          </cell>
          <cell r="I245">
            <v>982.3701968750001</v>
          </cell>
          <cell r="J245">
            <v>845.5574562500002</v>
          </cell>
          <cell r="K245">
            <v>975.3715156250001</v>
          </cell>
          <cell r="L245">
            <v>973.6759531250002</v>
          </cell>
          <cell r="M245">
            <v>962.3156750000002</v>
          </cell>
          <cell r="N245">
            <v>996.1552250000001</v>
          </cell>
          <cell r="O245">
            <v>878.2174625000001</v>
          </cell>
          <cell r="P245">
            <v>1605.2517656250002</v>
          </cell>
        </row>
        <row r="246">
          <cell r="D246" t="str">
            <v>Branch ChargesHull</v>
          </cell>
          <cell r="E246">
            <v>154.91312283333335</v>
          </cell>
          <cell r="F246">
            <v>153.98234833333333</v>
          </cell>
          <cell r="G246">
            <v>145.493843</v>
          </cell>
          <cell r="H246">
            <v>163.85760241666668</v>
          </cell>
          <cell r="I246">
            <v>158.81156483333334</v>
          </cell>
          <cell r="J246">
            <v>135.13050175</v>
          </cell>
          <cell r="K246">
            <v>153.215615</v>
          </cell>
          <cell r="L246">
            <v>149.86932166666668</v>
          </cell>
          <cell r="M246">
            <v>143.21339383333336</v>
          </cell>
          <cell r="N246">
            <v>142.95034016666668</v>
          </cell>
          <cell r="O246">
            <v>120.78129275000002</v>
          </cell>
          <cell r="P246">
            <v>234.4016366666667</v>
          </cell>
        </row>
        <row r="247">
          <cell r="D247" t="str">
            <v>Branch ChargesPleasurecraft</v>
          </cell>
          <cell r="E247">
            <v>25.84930866666667</v>
          </cell>
          <cell r="F247">
            <v>25.74680875</v>
          </cell>
          <cell r="G247">
            <v>24.292148833333336</v>
          </cell>
          <cell r="H247">
            <v>27.289517416666666</v>
          </cell>
          <cell r="I247">
            <v>26.460774</v>
          </cell>
          <cell r="J247">
            <v>22.670751333333335</v>
          </cell>
          <cell r="K247">
            <v>25.92704625</v>
          </cell>
          <cell r="L247">
            <v>25.657709166666667</v>
          </cell>
          <cell r="M247">
            <v>25.1128705</v>
          </cell>
          <cell r="N247">
            <v>25.57314766666667</v>
          </cell>
          <cell r="O247">
            <v>21.716608166666667</v>
          </cell>
          <cell r="P247">
            <v>40.57284083333334</v>
          </cell>
        </row>
        <row r="248">
          <cell r="D248" t="str">
            <v>Branch ChargesLiability</v>
          </cell>
          <cell r="E248">
            <v>142.04286433333334</v>
          </cell>
          <cell r="F248">
            <v>139.415045</v>
          </cell>
          <cell r="G248">
            <v>129.82013733333335</v>
          </cell>
          <cell r="H248">
            <v>147.39320933333335</v>
          </cell>
          <cell r="I248">
            <v>143.86537366666667</v>
          </cell>
          <cell r="J248">
            <v>123.25629066666669</v>
          </cell>
          <cell r="K248">
            <v>140.72138666666666</v>
          </cell>
          <cell r="L248">
            <v>138.18317333333334</v>
          </cell>
          <cell r="M248">
            <v>133.80560233333335</v>
          </cell>
          <cell r="N248">
            <v>136.52488300000002</v>
          </cell>
          <cell r="O248">
            <v>118.270922</v>
          </cell>
          <cell r="P248">
            <v>224.116035</v>
          </cell>
        </row>
        <row r="249">
          <cell r="D249" t="str">
            <v>Branch ChargesPublic</v>
          </cell>
          <cell r="E249">
            <v>302.24157437499997</v>
          </cell>
          <cell r="F249">
            <v>302.1137089583333</v>
          </cell>
          <cell r="G249">
            <v>285.11058041666666</v>
          </cell>
          <cell r="H249">
            <v>323.49759812499997</v>
          </cell>
          <cell r="I249">
            <v>315.466191875</v>
          </cell>
          <cell r="J249">
            <v>270.89586333333335</v>
          </cell>
          <cell r="K249">
            <v>312.1821795833333</v>
          </cell>
          <cell r="L249">
            <v>310.95195375</v>
          </cell>
          <cell r="M249">
            <v>305.84972791666667</v>
          </cell>
          <cell r="N249">
            <v>315.2675020833333</v>
          </cell>
          <cell r="O249">
            <v>276.28527625</v>
          </cell>
          <cell r="P249">
            <v>508.9220920833334</v>
          </cell>
        </row>
        <row r="250">
          <cell r="D250" t="str">
            <v>Branch ChargesEmployers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D251" t="str">
            <v>Branch ChargesPI (1)</v>
          </cell>
          <cell r="E251">
            <v>64.56999375</v>
          </cell>
          <cell r="F251">
            <v>64.37196875000001</v>
          </cell>
          <cell r="G251">
            <v>60.559099999999994</v>
          </cell>
          <cell r="H251">
            <v>68.8020125</v>
          </cell>
          <cell r="I251">
            <v>66.93640624999999</v>
          </cell>
          <cell r="J251">
            <v>57.243506249999996</v>
          </cell>
          <cell r="K251">
            <v>65.88006874999999</v>
          </cell>
          <cell r="L251">
            <v>65.49120624999999</v>
          </cell>
          <cell r="M251">
            <v>64.270725</v>
          </cell>
          <cell r="N251">
            <v>66.170625</v>
          </cell>
          <cell r="O251">
            <v>57.670525</v>
          </cell>
          <cell r="P251">
            <v>107.61842499999999</v>
          </cell>
        </row>
        <row r="252">
          <cell r="D252" t="str">
            <v>Branch ChargesPI (2)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 t="str">
            <v>Branch ChargesPI (3)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D254" t="str">
            <v>Branch ChargesTrade Credit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D255">
            <v>0</v>
          </cell>
          <cell r="E255">
            <v>2467.4700472916666</v>
          </cell>
          <cell r="F255">
            <v>2475.0696350000003</v>
          </cell>
          <cell r="G255">
            <v>2345.3569960416667</v>
          </cell>
          <cell r="H255">
            <v>2668.440341875</v>
          </cell>
          <cell r="I255">
            <v>2600.6776616666666</v>
          </cell>
          <cell r="J255">
            <v>2233.9947195833333</v>
          </cell>
          <cell r="K255">
            <v>2574.8299368750004</v>
          </cell>
          <cell r="L255">
            <v>2560.013629791667</v>
          </cell>
          <cell r="M255">
            <v>2515.5447820833338</v>
          </cell>
          <cell r="N255">
            <v>2590.215485416667</v>
          </cell>
          <cell r="O255">
            <v>2266.7088241666665</v>
          </cell>
          <cell r="P255">
            <v>4192.165941041666</v>
          </cell>
        </row>
        <row r="256">
          <cell r="D256" t="str">
            <v>CSC Fire (1)</v>
          </cell>
          <cell r="E256">
            <v>25.936875</v>
          </cell>
          <cell r="F256">
            <v>27.678750000000004</v>
          </cell>
          <cell r="G256">
            <v>26.764687500000004</v>
          </cell>
          <cell r="H256">
            <v>26.329062500000006</v>
          </cell>
          <cell r="I256">
            <v>26.937500000000007</v>
          </cell>
          <cell r="J256">
            <v>25.609062500000007</v>
          </cell>
          <cell r="K256">
            <v>25.314687500000005</v>
          </cell>
          <cell r="L256">
            <v>26.954375</v>
          </cell>
          <cell r="M256">
            <v>27.388125000000002</v>
          </cell>
          <cell r="N256">
            <v>27.509375000000002</v>
          </cell>
          <cell r="O256">
            <v>27.943125</v>
          </cell>
          <cell r="P256">
            <v>27.751875000000002</v>
          </cell>
        </row>
        <row r="257">
          <cell r="D257" t="str">
            <v>CSC Fire (2)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D258" t="str">
            <v>CSC House holders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D259" t="str">
            <v>CSC General Accident (1)</v>
          </cell>
          <cell r="E259">
            <v>0.9573333333333335</v>
          </cell>
          <cell r="F259">
            <v>1.1573333333333335</v>
          </cell>
          <cell r="G259">
            <v>1.4240000000000002</v>
          </cell>
          <cell r="H259">
            <v>1.7573333333333339</v>
          </cell>
          <cell r="I259">
            <v>2.0906666666666673</v>
          </cell>
          <cell r="J259">
            <v>2.374</v>
          </cell>
          <cell r="K259">
            <v>2.535833333333334</v>
          </cell>
          <cell r="L259">
            <v>2.626166666666667</v>
          </cell>
          <cell r="M259">
            <v>2.7165000000000004</v>
          </cell>
          <cell r="N259">
            <v>2.856833333333334</v>
          </cell>
          <cell r="O259">
            <v>3.0473333333333334</v>
          </cell>
          <cell r="P259">
            <v>3.2380000000000004</v>
          </cell>
        </row>
        <row r="260">
          <cell r="D260" t="str">
            <v>CSC General Accident (2)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D261" t="str">
            <v>CSC General Accident (3)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D262" t="str">
            <v>CSC General Accident (4)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D263" t="str">
            <v>CSC General Accident (5)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D264" t="str">
            <v>CSC Personal Accident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D265" t="str">
            <v>CSC Medical &amp; Hospital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D266" t="str">
            <v>CSC CTP (Only)</v>
          </cell>
          <cell r="E266">
            <v>0.44375000000000003</v>
          </cell>
          <cell r="F266">
            <v>-0.005625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D267" t="str">
            <v>CSC Commercial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0.15625</v>
          </cell>
          <cell r="N267">
            <v>0.3125</v>
          </cell>
          <cell r="O267">
            <v>0.3125</v>
          </cell>
          <cell r="P267">
            <v>0.6770833333333335</v>
          </cell>
        </row>
        <row r="268">
          <cell r="D268" t="str">
            <v>CSC Domestic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D269" t="str">
            <v>CSC Workers Compensation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D270" t="str">
            <v>CSC Engineering (1)</v>
          </cell>
          <cell r="E270">
            <v>20.60945833333334</v>
          </cell>
          <cell r="F270">
            <v>20.018083333333333</v>
          </cell>
          <cell r="G270">
            <v>22.895791666666664</v>
          </cell>
          <cell r="H270">
            <v>18.287895833333337</v>
          </cell>
          <cell r="I270">
            <v>20.075479166666668</v>
          </cell>
          <cell r="J270">
            <v>19.7421875</v>
          </cell>
          <cell r="K270">
            <v>18.035354166666668</v>
          </cell>
          <cell r="L270">
            <v>18.13114583333333</v>
          </cell>
          <cell r="M270">
            <v>17.8659375</v>
          </cell>
          <cell r="N270">
            <v>18.322729166666672</v>
          </cell>
          <cell r="O270">
            <v>18.097104166666668</v>
          </cell>
          <cell r="P270">
            <v>18.553895833333332</v>
          </cell>
        </row>
        <row r="271">
          <cell r="D271" t="str">
            <v>CSC Engineering (2)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D272" t="str">
            <v>CSC Engineering (3)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D273" t="str">
            <v>CSC Cargo</v>
          </cell>
          <cell r="E273">
            <v>63.018</v>
          </cell>
          <cell r="F273">
            <v>52.713703124999995</v>
          </cell>
          <cell r="G273">
            <v>42.766734375</v>
          </cell>
          <cell r="H273">
            <v>42.12590625</v>
          </cell>
          <cell r="I273">
            <v>42.008203125</v>
          </cell>
          <cell r="J273">
            <v>41.351343750000005</v>
          </cell>
          <cell r="K273">
            <v>39.992484375000004</v>
          </cell>
          <cell r="L273">
            <v>37.932046875</v>
          </cell>
          <cell r="M273">
            <v>33.51712500000001</v>
          </cell>
          <cell r="N273">
            <v>28.974375</v>
          </cell>
          <cell r="O273">
            <v>25.9689375</v>
          </cell>
          <cell r="P273">
            <v>23.340234375000005</v>
          </cell>
        </row>
        <row r="274">
          <cell r="D274" t="str">
            <v>CSC Hull</v>
          </cell>
          <cell r="E274">
            <v>0.5552291666666666</v>
          </cell>
          <cell r="F274">
            <v>1.6662916666666665</v>
          </cell>
          <cell r="G274">
            <v>2.2221249999999997</v>
          </cell>
          <cell r="H274">
            <v>3.028989583333333</v>
          </cell>
          <cell r="I274">
            <v>4.288979166666667</v>
          </cell>
          <cell r="J274">
            <v>5.97490625</v>
          </cell>
          <cell r="K274">
            <v>8.442625</v>
          </cell>
          <cell r="L274">
            <v>11.18795833333333</v>
          </cell>
          <cell r="M274">
            <v>15.319854166666666</v>
          </cell>
          <cell r="N274">
            <v>20.27039583333333</v>
          </cell>
          <cell r="O274">
            <v>23.08853125</v>
          </cell>
          <cell r="P274">
            <v>25.213083333333334</v>
          </cell>
        </row>
        <row r="275">
          <cell r="D275" t="str">
            <v>CSC Pleasurecraft</v>
          </cell>
          <cell r="E275">
            <v>0.06208333333333332</v>
          </cell>
          <cell r="F275">
            <v>0.19463124999999998</v>
          </cell>
          <cell r="G275">
            <v>0.3271791666666667</v>
          </cell>
          <cell r="H275">
            <v>0.5249145833333333</v>
          </cell>
          <cell r="I275">
            <v>0.72265</v>
          </cell>
          <cell r="J275">
            <v>0.8468166666666666</v>
          </cell>
          <cell r="K275">
            <v>1.01599375</v>
          </cell>
          <cell r="L275">
            <v>1.1851708333333333</v>
          </cell>
          <cell r="M275">
            <v>1.3093374999999998</v>
          </cell>
          <cell r="N275">
            <v>1.6303083333333335</v>
          </cell>
          <cell r="O275">
            <v>2.261695833333334</v>
          </cell>
          <cell r="P275">
            <v>2.6962791666666663</v>
          </cell>
        </row>
        <row r="276">
          <cell r="D276" t="str">
            <v>CSC Liability</v>
          </cell>
          <cell r="E276">
            <v>0.4697916666666666</v>
          </cell>
          <cell r="F276">
            <v>3.2628749999999997</v>
          </cell>
          <cell r="G276">
            <v>5.586166666666667</v>
          </cell>
          <cell r="H276">
            <v>5.586166666666667</v>
          </cell>
          <cell r="I276">
            <v>5.643458333333334</v>
          </cell>
          <cell r="J276">
            <v>6.090333333333334</v>
          </cell>
          <cell r="K276">
            <v>7.465333333333335</v>
          </cell>
          <cell r="L276">
            <v>9.452666666666667</v>
          </cell>
          <cell r="M276">
            <v>11.516541666666669</v>
          </cell>
          <cell r="N276">
            <v>13.094125000000004</v>
          </cell>
          <cell r="O276">
            <v>13.609750000000004</v>
          </cell>
          <cell r="P276">
            <v>13.864125000000001</v>
          </cell>
        </row>
        <row r="277">
          <cell r="D277" t="str">
            <v>CSC Public</v>
          </cell>
          <cell r="E277">
            <v>10.785425625000002</v>
          </cell>
          <cell r="F277">
            <v>11.276291041666669</v>
          </cell>
          <cell r="G277">
            <v>12.307419583333335</v>
          </cell>
          <cell r="H277">
            <v>12.519401875000002</v>
          </cell>
          <cell r="I277">
            <v>12.927808125000002</v>
          </cell>
          <cell r="J277">
            <v>13.21213666666667</v>
          </cell>
          <cell r="K277">
            <v>13.307820416666667</v>
          </cell>
          <cell r="L277">
            <v>13.32804625</v>
          </cell>
          <cell r="M277">
            <v>13.348272083333336</v>
          </cell>
          <cell r="N277">
            <v>13.368497916666668</v>
          </cell>
          <cell r="O277">
            <v>13.38872375</v>
          </cell>
          <cell r="P277">
            <v>13.797907916666668</v>
          </cell>
        </row>
        <row r="278">
          <cell r="D278" t="str">
            <v>CSC Employers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D279" t="str">
            <v>CSC PI (1)</v>
          </cell>
          <cell r="E279">
            <v>2.6920062499999995</v>
          </cell>
          <cell r="F279">
            <v>2.96803125</v>
          </cell>
          <cell r="G279">
            <v>3.3489</v>
          </cell>
          <cell r="H279">
            <v>3.3999875</v>
          </cell>
          <cell r="I279">
            <v>3.627593749999999</v>
          </cell>
          <cell r="J279">
            <v>3.80449375</v>
          </cell>
          <cell r="K279">
            <v>4.059931250000001</v>
          </cell>
          <cell r="L279">
            <v>4.188793749999999</v>
          </cell>
          <cell r="M279">
            <v>4.3172749999999995</v>
          </cell>
          <cell r="N279">
            <v>4.445375</v>
          </cell>
          <cell r="O279">
            <v>4.573475</v>
          </cell>
          <cell r="P279">
            <v>4.701575</v>
          </cell>
        </row>
        <row r="280">
          <cell r="D280" t="str">
            <v>CSC PI (2)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D281" t="str">
            <v>CSC PI (3)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D282" t="str">
            <v>CSC Trade Credit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D283">
            <v>0</v>
          </cell>
          <cell r="E283">
            <v>125.52995270833334</v>
          </cell>
          <cell r="F283">
            <v>120.930365</v>
          </cell>
          <cell r="G283">
            <v>117.64300395833335</v>
          </cell>
          <cell r="H283">
            <v>113.559658125</v>
          </cell>
          <cell r="I283">
            <v>118.32233833333335</v>
          </cell>
          <cell r="J283">
            <v>119.00528041666668</v>
          </cell>
          <cell r="K283">
            <v>120.17006312500001</v>
          </cell>
          <cell r="L283">
            <v>124.98637020833333</v>
          </cell>
          <cell r="M283">
            <v>127.45521791666668</v>
          </cell>
          <cell r="N283">
            <v>130.78451458333333</v>
          </cell>
          <cell r="O283">
            <v>132.29117583333334</v>
          </cell>
          <cell r="P283">
            <v>133.83405895833334</v>
          </cell>
        </row>
        <row r="284">
          <cell r="D284" t="str">
            <v>HO LocalFire (1)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 t="str">
            <v>HO LocalFire (2)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D286" t="str">
            <v>HO LocalHouse holders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D287" t="str">
            <v>HO LocalGeneral Accident (1)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 t="str">
            <v>HO LocalGeneral Accident (2)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D289" t="str">
            <v>HO LocalGeneral Accident (3)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D290" t="str">
            <v>HO LocalGeneral Accident (4)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D291" t="str">
            <v>HO LocalGeneral Accident (5)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D292" t="str">
            <v>HO LocalPersonal Accident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D293" t="str">
            <v>HO LocalMedical &amp; Hospital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D294" t="str">
            <v>HO LocalCTP (Only)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D295" t="str">
            <v>HO LocalCommercial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D296" t="str">
            <v>HO LocalDomestic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D297" t="str">
            <v>HO LocalWorkers Compensation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D298" t="str">
            <v>HO LocalEngineering (1)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D299" t="str">
            <v>HO LocalEngineering (2)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D300" t="str">
            <v>HO LocalEngineering (3)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D301" t="str">
            <v>HO LocalCargo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 t="str">
            <v>HO LocalHull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 t="str">
            <v>HO LocalPleasurecraft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D304" t="str">
            <v>HO LocalLiability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 t="str">
            <v>HO LocalPublic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D306" t="str">
            <v>HO LocalEmployers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D307" t="str">
            <v>HO LocalPI (1)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D308" t="str">
            <v>HO LocalPI (2)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 t="str">
            <v>HO LocalPI (3)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D310" t="str">
            <v>HO LocalTrade Credit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D312" t="str">
            <v>HO ChargesFire (1)</v>
          </cell>
          <cell r="E312">
            <v>100.76</v>
          </cell>
          <cell r="F312">
            <v>100.76</v>
          </cell>
          <cell r="G312">
            <v>100.76</v>
          </cell>
          <cell r="H312">
            <v>100.76</v>
          </cell>
          <cell r="I312">
            <v>100.76</v>
          </cell>
          <cell r="J312">
            <v>100.76</v>
          </cell>
          <cell r="K312">
            <v>100.76</v>
          </cell>
          <cell r="L312">
            <v>100.76</v>
          </cell>
          <cell r="M312">
            <v>100.76</v>
          </cell>
          <cell r="N312">
            <v>100.76</v>
          </cell>
          <cell r="O312">
            <v>100.76</v>
          </cell>
          <cell r="P312">
            <v>100.76</v>
          </cell>
        </row>
        <row r="313">
          <cell r="D313" t="str">
            <v>HO ChargesFire (2)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D314" t="str">
            <v>HO ChargesHouse holders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D315" t="str">
            <v>HO ChargesGeneral Accident (1)</v>
          </cell>
          <cell r="E315">
            <v>10.396600000000001</v>
          </cell>
          <cell r="F315">
            <v>10.396600000000001</v>
          </cell>
          <cell r="G315">
            <v>10.396600000000001</v>
          </cell>
          <cell r="H315">
            <v>10.396600000000001</v>
          </cell>
          <cell r="I315">
            <v>10.396600000000001</v>
          </cell>
          <cell r="J315">
            <v>10.396600000000001</v>
          </cell>
          <cell r="K315">
            <v>10.396600000000001</v>
          </cell>
          <cell r="L315">
            <v>10.396600000000001</v>
          </cell>
          <cell r="M315">
            <v>10.396600000000001</v>
          </cell>
          <cell r="N315">
            <v>10.396600000000001</v>
          </cell>
          <cell r="O315">
            <v>10.396600000000001</v>
          </cell>
          <cell r="P315">
            <v>10.396600000000001</v>
          </cell>
        </row>
        <row r="316">
          <cell r="D316" t="str">
            <v>HO ChargesGeneral Accident (2)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D317" t="str">
            <v>HO ChargesGeneral Accident (3)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D318" t="str">
            <v>HO ChargesGeneral Accident (4)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 t="str">
            <v>HO ChargesGeneral Accident (5)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D320" t="str">
            <v>HO ChargesPersonal Accident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D321" t="str">
            <v>HO ChargesMedical &amp; Hospital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D322" t="str">
            <v>HO ChargesCTP (Only)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D323" t="str">
            <v>HO ChargesCommercial</v>
          </cell>
          <cell r="E323">
            <v>0.229</v>
          </cell>
          <cell r="F323">
            <v>0.229</v>
          </cell>
          <cell r="G323">
            <v>0.229</v>
          </cell>
          <cell r="H323">
            <v>0.229</v>
          </cell>
          <cell r="I323">
            <v>0.229</v>
          </cell>
          <cell r="J323">
            <v>0.229</v>
          </cell>
          <cell r="K323">
            <v>0.229</v>
          </cell>
          <cell r="L323">
            <v>0.229</v>
          </cell>
          <cell r="M323">
            <v>0.229</v>
          </cell>
          <cell r="N323">
            <v>0.229</v>
          </cell>
          <cell r="O323">
            <v>0.229</v>
          </cell>
          <cell r="P323">
            <v>0.229</v>
          </cell>
        </row>
        <row r="324">
          <cell r="D324" t="str">
            <v>HO ChargesDomestic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 t="str">
            <v>HO ChargesWorkers Compensation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D326" t="str">
            <v>HO ChargesEngineering (1)</v>
          </cell>
          <cell r="E326">
            <v>49.922</v>
          </cell>
          <cell r="F326">
            <v>49.922</v>
          </cell>
          <cell r="G326">
            <v>49.922</v>
          </cell>
          <cell r="H326">
            <v>49.922</v>
          </cell>
          <cell r="I326">
            <v>49.922</v>
          </cell>
          <cell r="J326">
            <v>49.922</v>
          </cell>
          <cell r="K326">
            <v>49.922</v>
          </cell>
          <cell r="L326">
            <v>49.922</v>
          </cell>
          <cell r="M326">
            <v>49.922</v>
          </cell>
          <cell r="N326">
            <v>49.922</v>
          </cell>
          <cell r="O326">
            <v>49.922</v>
          </cell>
          <cell r="P326">
            <v>49.922</v>
          </cell>
        </row>
        <row r="327">
          <cell r="D327" t="str">
            <v>HO ChargesEngineering (2)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D328" t="str">
            <v>HO ChargesEngineering (3)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D329" t="str">
            <v>HO ChargesCargo</v>
          </cell>
          <cell r="E329">
            <v>172.02480000000003</v>
          </cell>
          <cell r="F329">
            <v>172.02480000000003</v>
          </cell>
          <cell r="G329">
            <v>172.02480000000003</v>
          </cell>
          <cell r="H329">
            <v>172.02480000000003</v>
          </cell>
          <cell r="I329">
            <v>172.02480000000003</v>
          </cell>
          <cell r="J329">
            <v>172.02480000000003</v>
          </cell>
          <cell r="K329">
            <v>172.02480000000003</v>
          </cell>
          <cell r="L329">
            <v>172.02480000000003</v>
          </cell>
          <cell r="M329">
            <v>172.02480000000003</v>
          </cell>
          <cell r="N329">
            <v>172.02480000000003</v>
          </cell>
          <cell r="O329">
            <v>172.02480000000003</v>
          </cell>
          <cell r="P329">
            <v>172.02480000000003</v>
          </cell>
        </row>
        <row r="330">
          <cell r="D330" t="str">
            <v>HO ChargesHull</v>
          </cell>
          <cell r="E330">
            <v>27.523968</v>
          </cell>
          <cell r="F330">
            <v>27.523968</v>
          </cell>
          <cell r="G330">
            <v>27.523968</v>
          </cell>
          <cell r="H330">
            <v>27.523968</v>
          </cell>
          <cell r="I330">
            <v>27.523968</v>
          </cell>
          <cell r="J330">
            <v>27.523968</v>
          </cell>
          <cell r="K330">
            <v>27.523968</v>
          </cell>
          <cell r="L330">
            <v>27.523968</v>
          </cell>
          <cell r="M330">
            <v>27.523968</v>
          </cell>
          <cell r="N330">
            <v>27.523968</v>
          </cell>
          <cell r="O330">
            <v>27.523968</v>
          </cell>
          <cell r="P330">
            <v>27.523968</v>
          </cell>
        </row>
        <row r="331">
          <cell r="D331" t="str">
            <v>HO ChargesPleasurecraft</v>
          </cell>
          <cell r="E331">
            <v>4.587328</v>
          </cell>
          <cell r="F331">
            <v>4.587328</v>
          </cell>
          <cell r="G331">
            <v>4.587328</v>
          </cell>
          <cell r="H331">
            <v>4.587328</v>
          </cell>
          <cell r="I331">
            <v>4.587328</v>
          </cell>
          <cell r="J331">
            <v>4.587328</v>
          </cell>
          <cell r="K331">
            <v>4.587328</v>
          </cell>
          <cell r="L331">
            <v>4.587328</v>
          </cell>
          <cell r="M331">
            <v>4.587328</v>
          </cell>
          <cell r="N331">
            <v>4.587328</v>
          </cell>
          <cell r="O331">
            <v>4.587328</v>
          </cell>
          <cell r="P331">
            <v>4.587328</v>
          </cell>
        </row>
        <row r="332">
          <cell r="D332" t="str">
            <v>HO ChargesLiability</v>
          </cell>
          <cell r="E332">
            <v>25.230304000000004</v>
          </cell>
          <cell r="F332">
            <v>25.230304000000004</v>
          </cell>
          <cell r="G332">
            <v>25.230304000000004</v>
          </cell>
          <cell r="H332">
            <v>25.230304000000004</v>
          </cell>
          <cell r="I332">
            <v>25.230304000000004</v>
          </cell>
          <cell r="J332">
            <v>25.230304000000004</v>
          </cell>
          <cell r="K332">
            <v>25.230304000000004</v>
          </cell>
          <cell r="L332">
            <v>25.230304000000004</v>
          </cell>
          <cell r="M332">
            <v>25.230304000000004</v>
          </cell>
          <cell r="N332">
            <v>25.230304000000004</v>
          </cell>
          <cell r="O332">
            <v>25.230304000000004</v>
          </cell>
          <cell r="P332">
            <v>25.230304000000004</v>
          </cell>
        </row>
        <row r="333">
          <cell r="D333" t="str">
            <v>HO ChargesPublic</v>
          </cell>
          <cell r="E333">
            <v>55.418</v>
          </cell>
          <cell r="F333">
            <v>55.418</v>
          </cell>
          <cell r="G333">
            <v>55.418</v>
          </cell>
          <cell r="H333">
            <v>55.418</v>
          </cell>
          <cell r="I333">
            <v>55.418</v>
          </cell>
          <cell r="J333">
            <v>55.418</v>
          </cell>
          <cell r="K333">
            <v>55.418</v>
          </cell>
          <cell r="L333">
            <v>55.418</v>
          </cell>
          <cell r="M333">
            <v>55.418</v>
          </cell>
          <cell r="N333">
            <v>55.418</v>
          </cell>
          <cell r="O333">
            <v>55.418</v>
          </cell>
          <cell r="P333">
            <v>55.418</v>
          </cell>
        </row>
        <row r="334">
          <cell r="D334" t="str">
            <v>HO ChargesEmployers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D335" t="str">
            <v>HO ChargesPI (1)</v>
          </cell>
          <cell r="E335">
            <v>11.908</v>
          </cell>
          <cell r="F335">
            <v>11.908</v>
          </cell>
          <cell r="G335">
            <v>11.908</v>
          </cell>
          <cell r="H335">
            <v>11.908</v>
          </cell>
          <cell r="I335">
            <v>11.908</v>
          </cell>
          <cell r="J335">
            <v>11.908</v>
          </cell>
          <cell r="K335">
            <v>11.908</v>
          </cell>
          <cell r="L335">
            <v>11.908</v>
          </cell>
          <cell r="M335">
            <v>11.908</v>
          </cell>
          <cell r="N335">
            <v>11.908</v>
          </cell>
          <cell r="O335">
            <v>11.908</v>
          </cell>
          <cell r="P335">
            <v>11.908</v>
          </cell>
        </row>
        <row r="336">
          <cell r="D336" t="str">
            <v>HO ChargesPI (2)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 t="str">
            <v>HO ChargesPI (3)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D338" t="str">
            <v>HO ChargesTrade Credit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D339">
            <v>0</v>
          </cell>
          <cell r="E339">
            <v>458.00000000000006</v>
          </cell>
          <cell r="F339">
            <v>458.00000000000006</v>
          </cell>
          <cell r="G339">
            <v>458.00000000000006</v>
          </cell>
          <cell r="H339">
            <v>458.00000000000006</v>
          </cell>
          <cell r="I339">
            <v>458.00000000000006</v>
          </cell>
          <cell r="J339">
            <v>458.00000000000006</v>
          </cell>
          <cell r="K339">
            <v>458.00000000000006</v>
          </cell>
          <cell r="L339">
            <v>458.00000000000006</v>
          </cell>
          <cell r="M339">
            <v>458.00000000000006</v>
          </cell>
          <cell r="N339">
            <v>458.00000000000006</v>
          </cell>
          <cell r="O339">
            <v>458.00000000000006</v>
          </cell>
          <cell r="P339">
            <v>458.00000000000006</v>
          </cell>
        </row>
        <row r="340">
          <cell r="D340" t="str">
            <v>DAC MvmtFire (1)</v>
          </cell>
          <cell r="E340">
            <v>-191</v>
          </cell>
          <cell r="F340">
            <v>127</v>
          </cell>
          <cell r="G340">
            <v>-32</v>
          </cell>
          <cell r="H340">
            <v>-37</v>
          </cell>
          <cell r="I340">
            <v>44</v>
          </cell>
          <cell r="J340">
            <v>31</v>
          </cell>
          <cell r="K340">
            <v>-197</v>
          </cell>
          <cell r="L340">
            <v>-105</v>
          </cell>
          <cell r="M340">
            <v>124</v>
          </cell>
          <cell r="N340">
            <v>-25</v>
          </cell>
          <cell r="O340">
            <v>54</v>
          </cell>
          <cell r="P340">
            <v>128</v>
          </cell>
        </row>
        <row r="341">
          <cell r="D341" t="str">
            <v>DAC MvmtFire (2)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D342" t="str">
            <v>DAC MvmtHouse holders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D343" t="str">
            <v>DAC MvmtGeneral Accident (1)</v>
          </cell>
          <cell r="E343">
            <v>-27</v>
          </cell>
          <cell r="F343">
            <v>-23</v>
          </cell>
          <cell r="G343">
            <v>-48</v>
          </cell>
          <cell r="H343">
            <v>-42</v>
          </cell>
          <cell r="I343">
            <v>-36</v>
          </cell>
          <cell r="J343">
            <v>-8</v>
          </cell>
          <cell r="K343">
            <v>-5</v>
          </cell>
          <cell r="L343">
            <v>-3</v>
          </cell>
          <cell r="M343">
            <v>-2</v>
          </cell>
          <cell r="N343">
            <v>-21</v>
          </cell>
          <cell r="O343">
            <v>-18</v>
          </cell>
          <cell r="P343">
            <v>-14</v>
          </cell>
        </row>
        <row r="344">
          <cell r="D344" t="str">
            <v>DAC MvmtGeneral Accident (2)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D345" t="str">
            <v>DAC MvmtGeneral Accident (3)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D346" t="str">
            <v>DAC MvmtGeneral Accident (4)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D347" t="str">
            <v>DAC MvmtGeneral Accident (5)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D348" t="str">
            <v>DAC MvmtPersonal Accident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D349" t="str">
            <v>DAC MvmtMedical &amp; Hospital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D350" t="str">
            <v>DAC MvmtCTP (Only)</v>
          </cell>
          <cell r="E350">
            <v>2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D351" t="str">
            <v>DAC MvmtCommercial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-22</v>
          </cell>
          <cell r="N351">
            <v>2</v>
          </cell>
          <cell r="O351">
            <v>2</v>
          </cell>
          <cell r="P351">
            <v>-48</v>
          </cell>
        </row>
        <row r="352">
          <cell r="D352" t="str">
            <v>DAC MvmtDomestic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D353" t="str">
            <v>DAC MvmtWorkers Compensation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D354" t="str">
            <v>DAC MvmtEngineering (1)</v>
          </cell>
          <cell r="E354">
            <v>103</v>
          </cell>
          <cell r="F354">
            <v>106</v>
          </cell>
          <cell r="G354">
            <v>121</v>
          </cell>
          <cell r="H354">
            <v>92</v>
          </cell>
          <cell r="I354">
            <v>106</v>
          </cell>
          <cell r="J354">
            <v>96</v>
          </cell>
          <cell r="K354">
            <v>90</v>
          </cell>
          <cell r="L354">
            <v>83</v>
          </cell>
          <cell r="M354">
            <v>89</v>
          </cell>
          <cell r="N354">
            <v>85</v>
          </cell>
          <cell r="O354">
            <v>83</v>
          </cell>
          <cell r="P354">
            <v>94</v>
          </cell>
        </row>
        <row r="355">
          <cell r="D355" t="str">
            <v>DAC MvmtEngineering (2)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D356" t="str">
            <v>DAC MvmtEngineering (3)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D357" t="str">
            <v>DAC MvmtCargo</v>
          </cell>
          <cell r="E357">
            <v>306</v>
          </cell>
          <cell r="F357">
            <v>236</v>
          </cell>
          <cell r="G357">
            <v>162</v>
          </cell>
          <cell r="H357">
            <v>157</v>
          </cell>
          <cell r="I357">
            <v>156</v>
          </cell>
          <cell r="J357">
            <v>151</v>
          </cell>
          <cell r="K357">
            <v>141</v>
          </cell>
          <cell r="L357">
            <v>104</v>
          </cell>
          <cell r="M357">
            <v>93</v>
          </cell>
          <cell r="N357">
            <v>15</v>
          </cell>
          <cell r="O357">
            <v>37</v>
          </cell>
          <cell r="P357">
            <v>18</v>
          </cell>
        </row>
        <row r="358">
          <cell r="D358" t="str">
            <v>DAC MvmtHull</v>
          </cell>
          <cell r="E358">
            <v>-132</v>
          </cell>
          <cell r="F358">
            <v>-121</v>
          </cell>
          <cell r="G358">
            <v>23</v>
          </cell>
          <cell r="H358">
            <v>-169</v>
          </cell>
          <cell r="I358">
            <v>-68</v>
          </cell>
          <cell r="J358">
            <v>-244</v>
          </cell>
          <cell r="K358">
            <v>-219</v>
          </cell>
          <cell r="L358">
            <v>-259</v>
          </cell>
          <cell r="M358">
            <v>-492</v>
          </cell>
          <cell r="N358">
            <v>-369</v>
          </cell>
          <cell r="O358">
            <v>117</v>
          </cell>
          <cell r="P358">
            <v>-145</v>
          </cell>
        </row>
        <row r="359">
          <cell r="D359" t="str">
            <v>DAC MvmtPleasurecraft</v>
          </cell>
          <cell r="E359">
            <v>-14</v>
          </cell>
          <cell r="F359">
            <v>-15</v>
          </cell>
          <cell r="G359">
            <v>-12</v>
          </cell>
          <cell r="H359">
            <v>-27</v>
          </cell>
          <cell r="I359">
            <v>-8</v>
          </cell>
          <cell r="J359">
            <v>-6</v>
          </cell>
          <cell r="K359">
            <v>-16</v>
          </cell>
          <cell r="L359">
            <v>-3</v>
          </cell>
          <cell r="M359">
            <v>-2</v>
          </cell>
          <cell r="N359">
            <v>-46</v>
          </cell>
          <cell r="O359">
            <v>-67</v>
          </cell>
          <cell r="P359">
            <v>12</v>
          </cell>
        </row>
        <row r="360">
          <cell r="D360" t="str">
            <v>DAC MvmtLiability</v>
          </cell>
          <cell r="E360">
            <v>-74</v>
          </cell>
          <cell r="F360">
            <v>-358</v>
          </cell>
          <cell r="G360">
            <v>38</v>
          </cell>
          <cell r="H360">
            <v>38</v>
          </cell>
          <cell r="I360">
            <v>29</v>
          </cell>
          <cell r="J360">
            <v>-22</v>
          </cell>
          <cell r="K360">
            <v>-110</v>
          </cell>
          <cell r="L360">
            <v>-100</v>
          </cell>
          <cell r="M360">
            <v>-95</v>
          </cell>
          <cell r="N360">
            <v>5</v>
          </cell>
          <cell r="O360">
            <v>93</v>
          </cell>
          <cell r="P360">
            <v>53</v>
          </cell>
        </row>
        <row r="361">
          <cell r="D361" t="str">
            <v>DAC MvmtPublic</v>
          </cell>
          <cell r="E361">
            <v>87</v>
          </cell>
          <cell r="F361">
            <v>-209</v>
          </cell>
          <cell r="G361">
            <v>24</v>
          </cell>
          <cell r="H361">
            <v>-49</v>
          </cell>
          <cell r="I361">
            <v>29</v>
          </cell>
          <cell r="J361">
            <v>106</v>
          </cell>
          <cell r="K361">
            <v>-43</v>
          </cell>
          <cell r="L361">
            <v>32</v>
          </cell>
          <cell r="M361">
            <v>-43</v>
          </cell>
          <cell r="N361">
            <v>32</v>
          </cell>
          <cell r="O361">
            <v>-42</v>
          </cell>
          <cell r="P361">
            <v>-39</v>
          </cell>
        </row>
        <row r="362">
          <cell r="D362" t="str">
            <v>DAC MvmtEmployers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D363" t="str">
            <v>DAC MvmtPI (1)</v>
          </cell>
          <cell r="E363">
            <v>22</v>
          </cell>
          <cell r="F363">
            <v>-51</v>
          </cell>
          <cell r="G363">
            <v>27</v>
          </cell>
          <cell r="H363">
            <v>-47</v>
          </cell>
          <cell r="I363">
            <v>-45</v>
          </cell>
          <cell r="J363">
            <v>31</v>
          </cell>
          <cell r="K363">
            <v>-42</v>
          </cell>
          <cell r="L363">
            <v>34</v>
          </cell>
          <cell r="M363">
            <v>-40</v>
          </cell>
          <cell r="N363">
            <v>36</v>
          </cell>
          <cell r="O363">
            <v>-38</v>
          </cell>
          <cell r="P363">
            <v>39</v>
          </cell>
        </row>
        <row r="364">
          <cell r="D364" t="str">
            <v>DAC MvmtPI (2)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D365" t="str">
            <v>DAC MvmtPI (3)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D366" t="str">
            <v>DAC MvmtTrade Credit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D367">
            <v>0</v>
          </cell>
          <cell r="E367">
            <v>82</v>
          </cell>
          <cell r="F367">
            <v>-308</v>
          </cell>
          <cell r="G367">
            <v>303</v>
          </cell>
          <cell r="H367">
            <v>-84</v>
          </cell>
          <cell r="I367">
            <v>207</v>
          </cell>
          <cell r="J367">
            <v>135</v>
          </cell>
          <cell r="K367">
            <v>-401</v>
          </cell>
          <cell r="L367">
            <v>-217</v>
          </cell>
          <cell r="M367">
            <v>-390</v>
          </cell>
          <cell r="N367">
            <v>-286</v>
          </cell>
          <cell r="O367">
            <v>221</v>
          </cell>
          <cell r="P367">
            <v>98</v>
          </cell>
        </row>
        <row r="368">
          <cell r="D368" t="str">
            <v>Insurance IncomeFire (1)</v>
          </cell>
          <cell r="E368">
            <v>23.74510620461255</v>
          </cell>
          <cell r="F368">
            <v>23.74510620461255</v>
          </cell>
          <cell r="G368">
            <v>23.74510620461255</v>
          </cell>
          <cell r="H368">
            <v>23.74510620461255</v>
          </cell>
          <cell r="I368">
            <v>23.74510620461255</v>
          </cell>
          <cell r="J368">
            <v>23.74510620461255</v>
          </cell>
          <cell r="K368">
            <v>23.74510620461255</v>
          </cell>
          <cell r="L368">
            <v>23.74510620461255</v>
          </cell>
          <cell r="M368">
            <v>23.74510620461255</v>
          </cell>
          <cell r="N368">
            <v>23.74510620461255</v>
          </cell>
          <cell r="O368">
            <v>23.74510620461255</v>
          </cell>
          <cell r="P368">
            <v>23.74510620461255</v>
          </cell>
        </row>
        <row r="369">
          <cell r="D369" t="str">
            <v>Insurance IncomeFire (2)</v>
          </cell>
        </row>
        <row r="370">
          <cell r="D370" t="str">
            <v>Insurance IncomeHouse holders</v>
          </cell>
          <cell r="E370">
            <v>0.04982793691556611</v>
          </cell>
          <cell r="F370">
            <v>0.04982793691556611</v>
          </cell>
          <cell r="G370">
            <v>0.04982793691556611</v>
          </cell>
          <cell r="H370">
            <v>0.04982793691556611</v>
          </cell>
          <cell r="I370">
            <v>0.04982793691556611</v>
          </cell>
          <cell r="J370">
            <v>0.04982793691556611</v>
          </cell>
          <cell r="K370">
            <v>0.04982793691556611</v>
          </cell>
          <cell r="L370">
            <v>0.04982793691556611</v>
          </cell>
          <cell r="M370">
            <v>0.04982793691556611</v>
          </cell>
          <cell r="N370">
            <v>0.04982793691556611</v>
          </cell>
          <cell r="O370">
            <v>0.04982793691556611</v>
          </cell>
          <cell r="P370">
            <v>0.04982793691556611</v>
          </cell>
        </row>
        <row r="371">
          <cell r="D371" t="str">
            <v>Insurance IncomeGeneral Accident (1)</v>
          </cell>
          <cell r="E371">
            <v>1.9371623572315395</v>
          </cell>
          <cell r="F371">
            <v>1.9371623572315395</v>
          </cell>
          <cell r="G371">
            <v>1.9371623572315395</v>
          </cell>
          <cell r="H371">
            <v>1.9371623572315395</v>
          </cell>
          <cell r="I371">
            <v>1.9371623572315395</v>
          </cell>
          <cell r="J371">
            <v>1.9371623572315395</v>
          </cell>
          <cell r="K371">
            <v>1.9371623572315395</v>
          </cell>
          <cell r="L371">
            <v>1.9371623572315395</v>
          </cell>
          <cell r="M371">
            <v>1.9371623572315395</v>
          </cell>
          <cell r="N371">
            <v>1.9371623572315395</v>
          </cell>
          <cell r="O371">
            <v>1.9371623572315395</v>
          </cell>
          <cell r="P371">
            <v>1.9371623572315395</v>
          </cell>
        </row>
        <row r="372">
          <cell r="D372" t="str">
            <v>Insurance IncomeGeneral Accident (2)</v>
          </cell>
        </row>
        <row r="373">
          <cell r="D373" t="str">
            <v>Insurance IncomeGeneral Accident (3)</v>
          </cell>
        </row>
        <row r="374">
          <cell r="D374" t="str">
            <v>Insurance IncomeGeneral Accident (4)</v>
          </cell>
        </row>
        <row r="375">
          <cell r="D375" t="str">
            <v>Insurance IncomeGeneral Accident (5)</v>
          </cell>
        </row>
        <row r="376">
          <cell r="D376" t="str">
            <v>Insurance IncomePersonal Accident</v>
          </cell>
          <cell r="E376">
            <v>0.006731015679562135</v>
          </cell>
          <cell r="F376">
            <v>0.006731015679562135</v>
          </cell>
          <cell r="G376">
            <v>0.006731015679562135</v>
          </cell>
          <cell r="H376">
            <v>0.006731015679562135</v>
          </cell>
          <cell r="I376">
            <v>0.006731015679562135</v>
          </cell>
          <cell r="J376">
            <v>0.006731015679562135</v>
          </cell>
          <cell r="K376">
            <v>0.006731015679562135</v>
          </cell>
          <cell r="L376">
            <v>0.006731015679562135</v>
          </cell>
          <cell r="M376">
            <v>0.006731015679562135</v>
          </cell>
          <cell r="N376">
            <v>0.006731015679562135</v>
          </cell>
          <cell r="O376">
            <v>0.006731015679562135</v>
          </cell>
          <cell r="P376">
            <v>0.006731015679562135</v>
          </cell>
        </row>
        <row r="377">
          <cell r="D377" t="str">
            <v>Insurance IncomeMedical &amp; Hospital</v>
          </cell>
        </row>
        <row r="378">
          <cell r="D378" t="str">
            <v>Insurance IncomeCTP (Only)</v>
          </cell>
          <cell r="E378">
            <v>0.526022204893022</v>
          </cell>
          <cell r="F378">
            <v>0.526022204893022</v>
          </cell>
          <cell r="G378">
            <v>0.526022204893022</v>
          </cell>
          <cell r="H378">
            <v>0.526022204893022</v>
          </cell>
          <cell r="I378">
            <v>0.526022204893022</v>
          </cell>
          <cell r="J378">
            <v>0.526022204893022</v>
          </cell>
          <cell r="K378">
            <v>0.526022204893022</v>
          </cell>
          <cell r="L378">
            <v>0.526022204893022</v>
          </cell>
          <cell r="M378">
            <v>0.526022204893022</v>
          </cell>
          <cell r="N378">
            <v>0.526022204893022</v>
          </cell>
          <cell r="O378">
            <v>0.526022204893022</v>
          </cell>
          <cell r="P378">
            <v>0.526022204893022</v>
          </cell>
        </row>
        <row r="379">
          <cell r="D379" t="str">
            <v>Insurance IncomeCommercial</v>
          </cell>
        </row>
        <row r="380">
          <cell r="D380" t="str">
            <v>Insurance IncomeDomestic</v>
          </cell>
        </row>
        <row r="381">
          <cell r="D381" t="str">
            <v>Insurance IncomeWorkers Compensation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D382" t="str">
            <v>Insurance IncomeEngineering (1)</v>
          </cell>
          <cell r="E382">
            <v>18.70606821899152</v>
          </cell>
          <cell r="F382">
            <v>18.70606821899152</v>
          </cell>
          <cell r="G382">
            <v>18.70606821899152</v>
          </cell>
          <cell r="H382">
            <v>18.70606821899152</v>
          </cell>
          <cell r="I382">
            <v>18.70606821899152</v>
          </cell>
          <cell r="J382">
            <v>18.70606821899152</v>
          </cell>
          <cell r="K382">
            <v>18.70606821899152</v>
          </cell>
          <cell r="L382">
            <v>18.70606821899152</v>
          </cell>
          <cell r="M382">
            <v>18.70606821899152</v>
          </cell>
          <cell r="N382">
            <v>18.70606821899152</v>
          </cell>
          <cell r="O382">
            <v>18.70606821899152</v>
          </cell>
          <cell r="P382">
            <v>18.70606821899152</v>
          </cell>
        </row>
        <row r="383">
          <cell r="D383" t="str">
            <v>Insurance IncomeEngineering (2)</v>
          </cell>
        </row>
        <row r="384">
          <cell r="D384" t="str">
            <v>Insurance IncomeEngineering (3)</v>
          </cell>
        </row>
        <row r="385">
          <cell r="D385" t="str">
            <v>Insurance IncomeCargo</v>
          </cell>
          <cell r="E385">
            <v>66.81888507655786</v>
          </cell>
          <cell r="F385">
            <v>66.81888507655786</v>
          </cell>
          <cell r="G385">
            <v>66.81888507655786</v>
          </cell>
          <cell r="H385">
            <v>66.81888507655786</v>
          </cell>
          <cell r="I385">
            <v>66.81888507655786</v>
          </cell>
          <cell r="J385">
            <v>66.81888507655786</v>
          </cell>
          <cell r="K385">
            <v>66.81888507655786</v>
          </cell>
          <cell r="L385">
            <v>66.81888507655786</v>
          </cell>
          <cell r="M385">
            <v>66.81888507655786</v>
          </cell>
          <cell r="N385">
            <v>66.81888507655786</v>
          </cell>
          <cell r="O385">
            <v>66.81888507655786</v>
          </cell>
          <cell r="P385">
            <v>66.81888507655786</v>
          </cell>
        </row>
        <row r="386">
          <cell r="D386" t="str">
            <v>Insurance IncomeHull</v>
          </cell>
        </row>
        <row r="387">
          <cell r="D387" t="str">
            <v>Insurance IncomePleasurecraft</v>
          </cell>
        </row>
        <row r="388">
          <cell r="D388" t="str">
            <v>Insurance IncomeLiability</v>
          </cell>
        </row>
        <row r="389">
          <cell r="D389" t="str">
            <v>Insurance IncomePublic</v>
          </cell>
          <cell r="E389">
            <v>14.999680005604974</v>
          </cell>
          <cell r="F389">
            <v>14.999680005604974</v>
          </cell>
          <cell r="G389">
            <v>14.999680005604974</v>
          </cell>
          <cell r="H389">
            <v>14.999680005604974</v>
          </cell>
          <cell r="I389">
            <v>14.999680005604974</v>
          </cell>
          <cell r="J389">
            <v>14.999680005604974</v>
          </cell>
          <cell r="K389">
            <v>14.999680005604974</v>
          </cell>
          <cell r="L389">
            <v>14.999680005604974</v>
          </cell>
          <cell r="M389">
            <v>14.999680005604974</v>
          </cell>
          <cell r="N389">
            <v>14.999680005604974</v>
          </cell>
          <cell r="O389">
            <v>14.999680005604974</v>
          </cell>
          <cell r="P389">
            <v>14.999680005604974</v>
          </cell>
        </row>
        <row r="390">
          <cell r="D390" t="str">
            <v>Insurance IncomeEmployers</v>
          </cell>
        </row>
        <row r="391">
          <cell r="D391" t="str">
            <v>Insurance IncomePI (1)</v>
          </cell>
          <cell r="E391">
            <v>3.0700586461800765</v>
          </cell>
          <cell r="F391">
            <v>3.0700586461800765</v>
          </cell>
          <cell r="G391">
            <v>3.0700586461800765</v>
          </cell>
          <cell r="H391">
            <v>3.0700586461800765</v>
          </cell>
          <cell r="I391">
            <v>3.0700586461800765</v>
          </cell>
          <cell r="J391">
            <v>3.0700586461800765</v>
          </cell>
          <cell r="K391">
            <v>3.0700586461800765</v>
          </cell>
          <cell r="L391">
            <v>3.0700586461800765</v>
          </cell>
          <cell r="M391">
            <v>3.0700586461800765</v>
          </cell>
          <cell r="N391">
            <v>3.0700586461800765</v>
          </cell>
          <cell r="O391">
            <v>3.0700586461800765</v>
          </cell>
          <cell r="P391">
            <v>3.0700586461800765</v>
          </cell>
        </row>
        <row r="392">
          <cell r="D392" t="str">
            <v>Insurance IncomePI (2)</v>
          </cell>
        </row>
        <row r="393">
          <cell r="D393" t="str">
            <v>Insurance IncomePI (3)</v>
          </cell>
        </row>
        <row r="394">
          <cell r="D394" t="str">
            <v>Insurance IncomeTrade Credit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D395">
            <v>0</v>
          </cell>
          <cell r="E395">
            <v>129.85954166666667</v>
          </cell>
          <cell r="F395">
            <v>129.85954166666667</v>
          </cell>
          <cell r="G395">
            <v>129.85954166666667</v>
          </cell>
          <cell r="H395">
            <v>129.85954166666667</v>
          </cell>
          <cell r="I395">
            <v>129.85954166666667</v>
          </cell>
          <cell r="J395">
            <v>129.85954166666667</v>
          </cell>
          <cell r="K395">
            <v>129.85954166666667</v>
          </cell>
          <cell r="L395">
            <v>129.85954166666667</v>
          </cell>
          <cell r="M395">
            <v>129.85954166666667</v>
          </cell>
          <cell r="N395">
            <v>129.85954166666667</v>
          </cell>
          <cell r="O395">
            <v>129.85954166666667</v>
          </cell>
          <cell r="P395">
            <v>129.85954166666667</v>
          </cell>
        </row>
        <row r="396">
          <cell r="D396" t="str">
            <v>Investment IncFire (1)</v>
          </cell>
          <cell r="E396">
            <v>95.58853338809962</v>
          </cell>
          <cell r="F396">
            <v>95.58853338809962</v>
          </cell>
          <cell r="G396">
            <v>95.58853338809962</v>
          </cell>
          <cell r="H396">
            <v>95.58853338809962</v>
          </cell>
          <cell r="I396">
            <v>95.58853338809962</v>
          </cell>
          <cell r="J396">
            <v>95.58853338809962</v>
          </cell>
          <cell r="K396">
            <v>95.58853338809962</v>
          </cell>
          <cell r="L396">
            <v>95.58853338809962</v>
          </cell>
          <cell r="M396">
            <v>95.58853338809962</v>
          </cell>
          <cell r="N396">
            <v>95.58853338809962</v>
          </cell>
          <cell r="O396">
            <v>95.58853338809962</v>
          </cell>
          <cell r="P396">
            <v>95.58853338809962</v>
          </cell>
        </row>
        <row r="397">
          <cell r="D397" t="str">
            <v>Investment IncFire (2)</v>
          </cell>
        </row>
        <row r="398">
          <cell r="D398" t="str">
            <v>Investment IncHouse holders</v>
          </cell>
          <cell r="E398">
            <v>4.763760796068227</v>
          </cell>
          <cell r="F398">
            <v>4.763760796068227</v>
          </cell>
          <cell r="G398">
            <v>4.763760796068227</v>
          </cell>
          <cell r="H398">
            <v>4.763760796068227</v>
          </cell>
          <cell r="I398">
            <v>4.763760796068227</v>
          </cell>
          <cell r="J398">
            <v>4.763760796068227</v>
          </cell>
          <cell r="K398">
            <v>4.763760796068227</v>
          </cell>
          <cell r="L398">
            <v>4.763760796068227</v>
          </cell>
          <cell r="M398">
            <v>4.763760796068227</v>
          </cell>
          <cell r="N398">
            <v>4.763760796068227</v>
          </cell>
          <cell r="O398">
            <v>4.763760796068227</v>
          </cell>
          <cell r="P398">
            <v>4.763760796068227</v>
          </cell>
        </row>
        <row r="399">
          <cell r="D399" t="str">
            <v>Investment IncGeneral Accident (1)</v>
          </cell>
          <cell r="E399">
            <v>10.193118697861074</v>
          </cell>
          <cell r="F399">
            <v>10.193118697861074</v>
          </cell>
          <cell r="G399">
            <v>10.193118697861074</v>
          </cell>
          <cell r="H399">
            <v>10.193118697861074</v>
          </cell>
          <cell r="I399">
            <v>10.193118697861074</v>
          </cell>
          <cell r="J399">
            <v>10.193118697861074</v>
          </cell>
          <cell r="K399">
            <v>10.193118697861074</v>
          </cell>
          <cell r="L399">
            <v>10.193118697861074</v>
          </cell>
          <cell r="M399">
            <v>10.193118697861074</v>
          </cell>
          <cell r="N399">
            <v>10.193118697861074</v>
          </cell>
          <cell r="O399">
            <v>10.193118697861074</v>
          </cell>
          <cell r="P399">
            <v>10.193118697861074</v>
          </cell>
        </row>
        <row r="400">
          <cell r="D400" t="str">
            <v>Investment IncGeneral Accident (2)</v>
          </cell>
        </row>
        <row r="401">
          <cell r="D401" t="str">
            <v>Investment IncGeneral Accident (3)</v>
          </cell>
        </row>
        <row r="402">
          <cell r="D402" t="str">
            <v>Investment IncGeneral Accident (4)</v>
          </cell>
        </row>
        <row r="403">
          <cell r="D403" t="str">
            <v>Investment IncGeneral Accident (5)</v>
          </cell>
        </row>
        <row r="404">
          <cell r="D404" t="str">
            <v>Investment IncPersonal Accident</v>
          </cell>
          <cell r="E404">
            <v>8.012784962275335</v>
          </cell>
          <cell r="F404">
            <v>8.012784962275335</v>
          </cell>
          <cell r="G404">
            <v>8.012784962275335</v>
          </cell>
          <cell r="H404">
            <v>8.012784962275335</v>
          </cell>
          <cell r="I404">
            <v>8.012784962275335</v>
          </cell>
          <cell r="J404">
            <v>8.012784962275335</v>
          </cell>
          <cell r="K404">
            <v>8.012784962275335</v>
          </cell>
          <cell r="L404">
            <v>8.012784962275335</v>
          </cell>
          <cell r="M404">
            <v>8.012784962275335</v>
          </cell>
          <cell r="N404">
            <v>8.012784962275335</v>
          </cell>
          <cell r="O404">
            <v>8.012784962275335</v>
          </cell>
          <cell r="P404">
            <v>8.012784962275335</v>
          </cell>
        </row>
        <row r="405">
          <cell r="D405" t="str">
            <v>Investment IncMedical &amp; Hospital</v>
          </cell>
        </row>
        <row r="406">
          <cell r="D406" t="str">
            <v>Investment IncCTP (Only)</v>
          </cell>
          <cell r="E406">
            <v>26.17741665277813</v>
          </cell>
          <cell r="F406">
            <v>26.17741665277813</v>
          </cell>
          <cell r="G406">
            <v>26.17741665277813</v>
          </cell>
          <cell r="H406">
            <v>26.17741665277813</v>
          </cell>
          <cell r="I406">
            <v>26.17741665277813</v>
          </cell>
          <cell r="J406">
            <v>26.17741665277813</v>
          </cell>
          <cell r="K406">
            <v>26.17741665277813</v>
          </cell>
          <cell r="L406">
            <v>26.17741665277813</v>
          </cell>
          <cell r="M406">
            <v>26.17741665277813</v>
          </cell>
          <cell r="N406">
            <v>26.17741665277813</v>
          </cell>
          <cell r="O406">
            <v>26.17741665277813</v>
          </cell>
          <cell r="P406">
            <v>26.17741665277813</v>
          </cell>
        </row>
        <row r="407">
          <cell r="D407" t="str">
            <v>Investment IncCommercial</v>
          </cell>
        </row>
        <row r="408">
          <cell r="D408" t="str">
            <v>Investment IncDomestic</v>
          </cell>
        </row>
        <row r="409">
          <cell r="D409" t="str">
            <v>Investment IncWorkers Compensation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D410" t="str">
            <v>Investment IncEngineering (1)</v>
          </cell>
          <cell r="E410">
            <v>52.30471931732864</v>
          </cell>
          <cell r="F410">
            <v>52.30471931732864</v>
          </cell>
          <cell r="G410">
            <v>52.30471931732864</v>
          </cell>
          <cell r="H410">
            <v>52.30471931732864</v>
          </cell>
          <cell r="I410">
            <v>52.30471931732864</v>
          </cell>
          <cell r="J410">
            <v>52.30471931732864</v>
          </cell>
          <cell r="K410">
            <v>52.30471931732864</v>
          </cell>
          <cell r="L410">
            <v>52.30471931732864</v>
          </cell>
          <cell r="M410">
            <v>52.30471931732864</v>
          </cell>
          <cell r="N410">
            <v>52.30471931732864</v>
          </cell>
          <cell r="O410">
            <v>52.30471931732864</v>
          </cell>
          <cell r="P410">
            <v>52.30471931732864</v>
          </cell>
        </row>
        <row r="411">
          <cell r="D411" t="str">
            <v>Investment IncEngineering (2)</v>
          </cell>
        </row>
        <row r="412">
          <cell r="D412" t="str">
            <v>Investment IncEngineering (3)</v>
          </cell>
        </row>
        <row r="413">
          <cell r="D413" t="str">
            <v>Investment IncCargo</v>
          </cell>
          <cell r="E413">
            <v>302.1805479134482</v>
          </cell>
          <cell r="F413">
            <v>302.1805479134482</v>
          </cell>
          <cell r="G413">
            <v>302.1805479134482</v>
          </cell>
          <cell r="H413">
            <v>302.1805479134482</v>
          </cell>
          <cell r="I413">
            <v>302.1805479134482</v>
          </cell>
          <cell r="J413">
            <v>302.1805479134482</v>
          </cell>
          <cell r="K413">
            <v>302.1805479134482</v>
          </cell>
          <cell r="L413">
            <v>302.1805479134482</v>
          </cell>
          <cell r="M413">
            <v>302.1805479134482</v>
          </cell>
          <cell r="N413">
            <v>302.1805479134482</v>
          </cell>
          <cell r="O413">
            <v>302.1805479134482</v>
          </cell>
          <cell r="P413">
            <v>302.1805479134482</v>
          </cell>
        </row>
        <row r="414">
          <cell r="D414" t="str">
            <v>Investment IncHull</v>
          </cell>
        </row>
        <row r="415">
          <cell r="D415" t="str">
            <v>Investment IncPleasurecraft</v>
          </cell>
        </row>
        <row r="416">
          <cell r="D416" t="str">
            <v>Investment IncLiability</v>
          </cell>
        </row>
        <row r="417">
          <cell r="D417" t="str">
            <v>Investment IncPublic</v>
          </cell>
          <cell r="E417">
            <v>83.91914662484565</v>
          </cell>
          <cell r="F417">
            <v>83.91914662484565</v>
          </cell>
          <cell r="G417">
            <v>83.91914662484565</v>
          </cell>
          <cell r="H417">
            <v>83.91914662484565</v>
          </cell>
          <cell r="I417">
            <v>83.91914662484565</v>
          </cell>
          <cell r="J417">
            <v>83.91914662484565</v>
          </cell>
          <cell r="K417">
            <v>83.91914662484565</v>
          </cell>
          <cell r="L417">
            <v>83.91914662484565</v>
          </cell>
          <cell r="M417">
            <v>83.91914662484565</v>
          </cell>
          <cell r="N417">
            <v>83.91914662484565</v>
          </cell>
          <cell r="O417">
            <v>83.91914662484565</v>
          </cell>
          <cell r="P417">
            <v>83.91914662484565</v>
          </cell>
        </row>
        <row r="418">
          <cell r="D418" t="str">
            <v>Investment IncEmployers</v>
          </cell>
        </row>
        <row r="419">
          <cell r="D419" t="str">
            <v>Investment IncPI (1)</v>
          </cell>
          <cell r="E419">
            <v>15.897877276709627</v>
          </cell>
          <cell r="F419">
            <v>15.897877276709627</v>
          </cell>
          <cell r="G419">
            <v>15.897877276709627</v>
          </cell>
          <cell r="H419">
            <v>15.897877276709627</v>
          </cell>
          <cell r="I419">
            <v>15.897877276709627</v>
          </cell>
          <cell r="J419">
            <v>15.897877276709627</v>
          </cell>
          <cell r="K419">
            <v>15.897877276709627</v>
          </cell>
          <cell r="L419">
            <v>15.897877276709627</v>
          </cell>
          <cell r="M419">
            <v>15.897877276709627</v>
          </cell>
          <cell r="N419">
            <v>15.897877276709627</v>
          </cell>
          <cell r="O419">
            <v>15.897877276709627</v>
          </cell>
          <cell r="P419">
            <v>15.897877276709627</v>
          </cell>
        </row>
        <row r="420">
          <cell r="D420" t="str">
            <v>Investment IncPI (2)</v>
          </cell>
        </row>
        <row r="421">
          <cell r="D421" t="str">
            <v>Investment IncPI (3)</v>
          </cell>
        </row>
        <row r="422">
          <cell r="D422" t="str">
            <v>Investment IncTrade Credit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599.0379056294146</v>
          </cell>
          <cell r="F423">
            <v>599.0379056294146</v>
          </cell>
          <cell r="G423">
            <v>599.0379056294146</v>
          </cell>
          <cell r="H423">
            <v>599.0379056294146</v>
          </cell>
          <cell r="I423">
            <v>599.0379056294146</v>
          </cell>
          <cell r="J423">
            <v>599.0379056294146</v>
          </cell>
          <cell r="K423">
            <v>599.0379056294146</v>
          </cell>
          <cell r="L423">
            <v>599.0379056294146</v>
          </cell>
          <cell r="M423">
            <v>599.0379056294146</v>
          </cell>
          <cell r="N423">
            <v>599.0379056294146</v>
          </cell>
          <cell r="O423">
            <v>599.0379056294146</v>
          </cell>
          <cell r="P423">
            <v>599.0379056294146</v>
          </cell>
        </row>
        <row r="424">
          <cell r="D424" t="str">
            <v>TaxFire (1)</v>
          </cell>
          <cell r="E424">
            <v>137.8866933252235</v>
          </cell>
          <cell r="F424">
            <v>137.8866933252235</v>
          </cell>
          <cell r="G424">
            <v>137.8866933252235</v>
          </cell>
          <cell r="H424">
            <v>137.8866933252235</v>
          </cell>
          <cell r="I424">
            <v>137.8866933252235</v>
          </cell>
          <cell r="J424">
            <v>137.8866933252235</v>
          </cell>
          <cell r="K424">
            <v>137.8866933252235</v>
          </cell>
          <cell r="L424">
            <v>137.8866933252235</v>
          </cell>
          <cell r="M424">
            <v>137.8866933252235</v>
          </cell>
          <cell r="N424">
            <v>137.8866933252235</v>
          </cell>
          <cell r="O424">
            <v>137.8866933252235</v>
          </cell>
          <cell r="P424">
            <v>137.8866933252235</v>
          </cell>
        </row>
        <row r="425">
          <cell r="D425" t="str">
            <v>TaxFire (2)</v>
          </cell>
        </row>
        <row r="426">
          <cell r="D426" t="str">
            <v>TaxHouse holders</v>
          </cell>
          <cell r="E426">
            <v>1.5903483945548136</v>
          </cell>
          <cell r="F426">
            <v>1.5903483945548136</v>
          </cell>
          <cell r="G426">
            <v>1.5903483945548136</v>
          </cell>
          <cell r="H426">
            <v>1.5903483945548136</v>
          </cell>
          <cell r="I426">
            <v>1.5903483945548136</v>
          </cell>
          <cell r="J426">
            <v>1.5903483945548136</v>
          </cell>
          <cell r="K426">
            <v>1.5903483945548136</v>
          </cell>
          <cell r="L426">
            <v>1.5903483945548136</v>
          </cell>
          <cell r="M426">
            <v>1.5903483945548136</v>
          </cell>
          <cell r="N426">
            <v>1.5903483945548136</v>
          </cell>
          <cell r="O426">
            <v>1.5903483945548136</v>
          </cell>
          <cell r="P426">
            <v>1.5903483945548136</v>
          </cell>
        </row>
        <row r="427">
          <cell r="D427" t="str">
            <v>TaxGeneral Accident (1)</v>
          </cell>
          <cell r="E427">
            <v>41.63936975565238</v>
          </cell>
          <cell r="F427">
            <v>41.63936975565238</v>
          </cell>
          <cell r="G427">
            <v>41.63936975565238</v>
          </cell>
          <cell r="H427">
            <v>41.63936975565238</v>
          </cell>
          <cell r="I427">
            <v>41.63936975565238</v>
          </cell>
          <cell r="J427">
            <v>41.63936975565238</v>
          </cell>
          <cell r="K427">
            <v>41.63936975565238</v>
          </cell>
          <cell r="L427">
            <v>41.63936975565238</v>
          </cell>
          <cell r="M427">
            <v>41.63936975565238</v>
          </cell>
          <cell r="N427">
            <v>41.63936975565238</v>
          </cell>
          <cell r="O427">
            <v>41.63936975565238</v>
          </cell>
          <cell r="P427">
            <v>41.63936975565238</v>
          </cell>
        </row>
        <row r="428">
          <cell r="D428" t="str">
            <v>TaxGeneral Accident (2)</v>
          </cell>
        </row>
        <row r="429">
          <cell r="D429" t="str">
            <v>TaxGeneral Accident (3)</v>
          </cell>
        </row>
        <row r="430">
          <cell r="D430" t="str">
            <v>TaxGeneral Accident (4)</v>
          </cell>
        </row>
        <row r="431">
          <cell r="D431" t="str">
            <v>TaxGeneral Accident (5)</v>
          </cell>
        </row>
        <row r="432">
          <cell r="D432" t="str">
            <v>TaxPersonal Accident</v>
          </cell>
          <cell r="E432">
            <v>2.5662451129455666</v>
          </cell>
          <cell r="F432">
            <v>2.5662451129455666</v>
          </cell>
          <cell r="G432">
            <v>2.5662451129455666</v>
          </cell>
          <cell r="H432">
            <v>2.5662451129455666</v>
          </cell>
          <cell r="I432">
            <v>2.5662451129455666</v>
          </cell>
          <cell r="J432">
            <v>2.5662451129455666</v>
          </cell>
          <cell r="K432">
            <v>2.5662451129455666</v>
          </cell>
          <cell r="L432">
            <v>2.5662451129455666</v>
          </cell>
          <cell r="M432">
            <v>2.5662451129455666</v>
          </cell>
          <cell r="N432">
            <v>2.5662451129455666</v>
          </cell>
          <cell r="O432">
            <v>2.5662451129455666</v>
          </cell>
          <cell r="P432">
            <v>2.5662451129455666</v>
          </cell>
        </row>
        <row r="433">
          <cell r="D433" t="str">
            <v>TaxMedical &amp; Hospital</v>
          </cell>
        </row>
        <row r="434">
          <cell r="D434" t="str">
            <v>TaxCTP (Only)</v>
          </cell>
          <cell r="E434">
            <v>9.832668381008917</v>
          </cell>
          <cell r="F434">
            <v>9.832668381008917</v>
          </cell>
          <cell r="G434">
            <v>9.832668381008917</v>
          </cell>
          <cell r="H434">
            <v>9.832668381008917</v>
          </cell>
          <cell r="I434">
            <v>9.832668381008917</v>
          </cell>
          <cell r="J434">
            <v>9.832668381008917</v>
          </cell>
          <cell r="K434">
            <v>9.832668381008917</v>
          </cell>
          <cell r="L434">
            <v>9.832668381008917</v>
          </cell>
          <cell r="M434">
            <v>9.832668381008917</v>
          </cell>
          <cell r="N434">
            <v>9.832668381008917</v>
          </cell>
          <cell r="O434">
            <v>9.832668381008917</v>
          </cell>
          <cell r="P434">
            <v>9.832668381008917</v>
          </cell>
        </row>
        <row r="435">
          <cell r="D435" t="str">
            <v>TaxCommercial</v>
          </cell>
        </row>
        <row r="436">
          <cell r="D436" t="str">
            <v>TaxDomestic</v>
          </cell>
        </row>
        <row r="437">
          <cell r="D437" t="str">
            <v>TaxWorkers Compensation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D438" t="str">
            <v>TaxEngineering (1)</v>
          </cell>
          <cell r="E438">
            <v>105.03386117828917</v>
          </cell>
          <cell r="F438">
            <v>105.03386117828917</v>
          </cell>
          <cell r="G438">
            <v>105.03386117828917</v>
          </cell>
          <cell r="H438">
            <v>105.03386117828917</v>
          </cell>
          <cell r="I438">
            <v>105.03386117828917</v>
          </cell>
          <cell r="J438">
            <v>105.03386117828917</v>
          </cell>
          <cell r="K438">
            <v>105.03386117828917</v>
          </cell>
          <cell r="L438">
            <v>105.03386117828917</v>
          </cell>
          <cell r="M438">
            <v>105.03386117828917</v>
          </cell>
          <cell r="N438">
            <v>105.03386117828917</v>
          </cell>
          <cell r="O438">
            <v>105.03386117828917</v>
          </cell>
          <cell r="P438">
            <v>105.03386117828917</v>
          </cell>
        </row>
        <row r="439">
          <cell r="D439" t="str">
            <v>TaxEngineering (2)</v>
          </cell>
        </row>
        <row r="440">
          <cell r="D440" t="str">
            <v>TaxEngineering (3)</v>
          </cell>
        </row>
        <row r="441">
          <cell r="D441" t="str">
            <v>TaxCargo</v>
          </cell>
          <cell r="E441">
            <v>443.5402098695294</v>
          </cell>
          <cell r="F441">
            <v>443.5402098695294</v>
          </cell>
          <cell r="G441">
            <v>443.5402098695294</v>
          </cell>
          <cell r="H441">
            <v>443.5402098695294</v>
          </cell>
          <cell r="I441">
            <v>443.5402098695294</v>
          </cell>
          <cell r="J441">
            <v>443.5402098695294</v>
          </cell>
          <cell r="K441">
            <v>443.5402098695294</v>
          </cell>
          <cell r="L441">
            <v>443.5402098695294</v>
          </cell>
          <cell r="M441">
            <v>443.5402098695294</v>
          </cell>
          <cell r="N441">
            <v>443.5402098695294</v>
          </cell>
          <cell r="O441">
            <v>443.5402098695294</v>
          </cell>
          <cell r="P441">
            <v>443.5402098695294</v>
          </cell>
        </row>
        <row r="442">
          <cell r="D442" t="str">
            <v>TaxHull</v>
          </cell>
        </row>
        <row r="443">
          <cell r="D443" t="str">
            <v>TaxPleasurecraft</v>
          </cell>
        </row>
        <row r="444">
          <cell r="D444" t="str">
            <v>TaxLiability</v>
          </cell>
        </row>
        <row r="445">
          <cell r="D445" t="str">
            <v>TaxPublic</v>
          </cell>
          <cell r="E445">
            <v>86.62036898974547</v>
          </cell>
          <cell r="F445">
            <v>86.62036898974547</v>
          </cell>
          <cell r="G445">
            <v>86.62036898974547</v>
          </cell>
          <cell r="H445">
            <v>86.62036898974547</v>
          </cell>
          <cell r="I445">
            <v>86.62036898974547</v>
          </cell>
          <cell r="J445">
            <v>86.62036898974547</v>
          </cell>
          <cell r="K445">
            <v>86.62036898974547</v>
          </cell>
          <cell r="L445">
            <v>86.62036898974547</v>
          </cell>
          <cell r="M445">
            <v>86.62036898974547</v>
          </cell>
          <cell r="N445">
            <v>86.62036898974547</v>
          </cell>
          <cell r="O445">
            <v>86.62036898974547</v>
          </cell>
          <cell r="P445">
            <v>86.62036898974547</v>
          </cell>
        </row>
        <row r="446">
          <cell r="D446" t="str">
            <v>TaxEmployers</v>
          </cell>
        </row>
        <row r="447">
          <cell r="D447" t="str">
            <v>TaxPI (1)</v>
          </cell>
          <cell r="E447">
            <v>16.93779201888228</v>
          </cell>
          <cell r="F447">
            <v>16.93779201888228</v>
          </cell>
          <cell r="G447">
            <v>16.93779201888228</v>
          </cell>
          <cell r="H447">
            <v>16.93779201888228</v>
          </cell>
          <cell r="I447">
            <v>16.93779201888228</v>
          </cell>
          <cell r="J447">
            <v>16.93779201888228</v>
          </cell>
          <cell r="K447">
            <v>16.93779201888228</v>
          </cell>
          <cell r="L447">
            <v>16.93779201888228</v>
          </cell>
          <cell r="M447">
            <v>16.93779201888228</v>
          </cell>
          <cell r="N447">
            <v>16.93779201888228</v>
          </cell>
          <cell r="O447">
            <v>16.93779201888228</v>
          </cell>
          <cell r="P447">
            <v>16.93779201888228</v>
          </cell>
        </row>
        <row r="448">
          <cell r="D448" t="str">
            <v>TaxPI (2)</v>
          </cell>
        </row>
        <row r="449">
          <cell r="D449" t="str">
            <v>TaxPI (3)</v>
          </cell>
        </row>
        <row r="450">
          <cell r="D450" t="str">
            <v>TaxTrade Credit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845.6475570258315</v>
          </cell>
          <cell r="F451">
            <v>845.6475570258315</v>
          </cell>
          <cell r="G451">
            <v>845.6475570258315</v>
          </cell>
          <cell r="H451">
            <v>845.6475570258315</v>
          </cell>
          <cell r="I451">
            <v>845.6475570258315</v>
          </cell>
          <cell r="J451">
            <v>845.6475570258315</v>
          </cell>
          <cell r="K451">
            <v>845.6475570258315</v>
          </cell>
          <cell r="L451">
            <v>845.6475570258315</v>
          </cell>
          <cell r="M451">
            <v>845.6475570258315</v>
          </cell>
          <cell r="N451">
            <v>845.6475570258315</v>
          </cell>
          <cell r="O451">
            <v>845.6475570258315</v>
          </cell>
          <cell r="P451">
            <v>845.6475570258315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 2773&amp;1713"/>
      <sheetName val="1763"/>
      <sheetName val="1721"/>
      <sheetName val="2773"/>
      <sheetName val="27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Rate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OB Summary"/>
      <sheetName val="UW Ult"/>
      <sheetName val="Summary GBP"/>
      <sheetName val="COB Summary GBP"/>
    </sheetNames>
    <sheetDataSet>
      <sheetData sheetId="0" refreshError="1">
        <row r="30">
          <cell r="A30" t="str">
            <v>Central Europe</v>
          </cell>
        </row>
        <row r="31">
          <cell r="A31" t="str">
            <v>QBE Makedonija</v>
          </cell>
          <cell r="C31" t="str">
            <v>MKD</v>
          </cell>
        </row>
        <row r="36">
          <cell r="B36">
            <v>2005</v>
          </cell>
        </row>
        <row r="37">
          <cell r="B37">
            <v>2004</v>
          </cell>
        </row>
      </sheetData>
      <sheetData sheetId="1" refreshError="1">
        <row r="15">
          <cell r="E15">
            <v>0.01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Parameters"/>
      <sheetName val="Month by COB"/>
      <sheetName val="YTD by COB"/>
      <sheetName val="COB By Month"/>
      <sheetName val="Product By Month"/>
      <sheetName val="MTD Prod Data"/>
      <sheetName val="YTD Prod Data"/>
      <sheetName val="Yearly Prod Data"/>
      <sheetName val="MTD COB Data"/>
      <sheetName val="YTD COB Data"/>
      <sheetName val="Yearly COB Data"/>
      <sheetName val="Months"/>
      <sheetName val="Class"/>
      <sheetName val="Product desc by Model"/>
      <sheetName val="rates"/>
      <sheetName val="Models"/>
      <sheetName val="Products"/>
    </sheetNames>
    <sheetDataSet>
      <sheetData sheetId="0">
        <row r="1">
          <cell r="B1">
            <v>23</v>
          </cell>
          <cell r="C1">
            <v>23</v>
          </cell>
          <cell r="E1" t="str">
            <v>Macedonia</v>
          </cell>
        </row>
        <row r="3">
          <cell r="B3">
            <v>8</v>
          </cell>
        </row>
        <row r="4">
          <cell r="B4">
            <v>15</v>
          </cell>
        </row>
        <row r="11">
          <cell r="B11">
            <v>1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Model_ID Rpt_Lvl ID Prod_ID</v>
          </cell>
          <cell r="B1" t="str">
            <v>Model</v>
          </cell>
          <cell r="C1" t="str">
            <v>Reporting Level</v>
          </cell>
          <cell r="D1" t="str">
            <v>Reporting Level ID</v>
          </cell>
          <cell r="E1" t="str">
            <v>Product</v>
          </cell>
          <cell r="F1" t="str">
            <v>Version</v>
          </cell>
          <cell r="G1" t="str">
            <v>Currency</v>
          </cell>
          <cell r="H1" t="str">
            <v>01/01/2005</v>
          </cell>
          <cell r="I1" t="str">
            <v>01/02/2005</v>
          </cell>
          <cell r="J1" t="str">
            <v>01/03/2005</v>
          </cell>
          <cell r="K1" t="str">
            <v>01/04/2005</v>
          </cell>
          <cell r="L1" t="str">
            <v>01/05/2005</v>
          </cell>
          <cell r="M1" t="str">
            <v>01/06/2005</v>
          </cell>
          <cell r="N1" t="str">
            <v>01/07/2005</v>
          </cell>
          <cell r="O1" t="str">
            <v>01/08/2005</v>
          </cell>
          <cell r="P1" t="str">
            <v>01/09/2005</v>
          </cell>
          <cell r="Q1" t="str">
            <v>01/10/2005</v>
          </cell>
          <cell r="R1" t="str">
            <v>01/11/2005</v>
          </cell>
          <cell r="S1" t="str">
            <v>01/12/2005</v>
          </cell>
        </row>
        <row r="2">
          <cell r="A2" t="str">
            <v>2308LvlID01012aAUD</v>
          </cell>
          <cell r="B2" t="str">
            <v>23Mace</v>
          </cell>
          <cell r="C2" t="str">
            <v>08</v>
          </cell>
          <cell r="D2" t="str">
            <v>010Gross Underwriting Profit(Loss)</v>
          </cell>
          <cell r="E2" t="str">
            <v>12aLife (1)</v>
          </cell>
          <cell r="F2" t="str">
            <v>2005 v1</v>
          </cell>
          <cell r="G2" t="str">
            <v>AUD</v>
          </cell>
          <cell r="H2">
            <v>7.089230778207789</v>
          </cell>
          <cell r="I2">
            <v>14.153162161312252</v>
          </cell>
          <cell r="J2">
            <v>21.189702661855954</v>
          </cell>
          <cell r="K2">
            <v>28.19312991089669</v>
          </cell>
          <cell r="L2">
            <v>35.17010556774321</v>
          </cell>
          <cell r="M2">
            <v>42.11820310121067</v>
          </cell>
          <cell r="N2">
            <v>49.0379654395026</v>
          </cell>
          <cell r="O2">
            <v>55.93035125489608</v>
          </cell>
          <cell r="P2">
            <v>62.798087397035225</v>
          </cell>
          <cell r="Q2">
            <v>69.63538954020413</v>
          </cell>
          <cell r="R2">
            <v>76.43647008515808</v>
          </cell>
          <cell r="S2">
            <v>83.20276283759222</v>
          </cell>
        </row>
        <row r="3">
          <cell r="A3" t="str">
            <v>2308LvlID01012aLocal</v>
          </cell>
          <cell r="B3" t="str">
            <v>23Mace</v>
          </cell>
          <cell r="C3" t="str">
            <v>08</v>
          </cell>
          <cell r="D3" t="str">
            <v>010Gross Underwriting Profit(Loss)</v>
          </cell>
          <cell r="E3" t="str">
            <v>12aLife (1)</v>
          </cell>
          <cell r="F3" t="str">
            <v>2005 v1</v>
          </cell>
          <cell r="G3" t="str">
            <v>Local</v>
          </cell>
          <cell r="H3">
            <v>249.99932215000933</v>
          </cell>
          <cell r="I3">
            <v>499.1064697010356</v>
          </cell>
          <cell r="J3">
            <v>747.2476870563163</v>
          </cell>
          <cell r="K3">
            <v>994.2211768133678</v>
          </cell>
          <cell r="L3">
            <v>1240.2618601312975</v>
          </cell>
          <cell r="M3">
            <v>1485.2841662097778</v>
          </cell>
          <cell r="N3">
            <v>1729.3072412280083</v>
          </cell>
          <cell r="O3">
            <v>1972.3648924391182</v>
          </cell>
          <cell r="P3">
            <v>2214.5532812721804</v>
          </cell>
          <cell r="Q3">
            <v>2455.6684254400734</v>
          </cell>
          <cell r="R3">
            <v>2695.506227215787</v>
          </cell>
          <cell r="S3">
            <v>2934.1172492715114</v>
          </cell>
        </row>
        <row r="4">
          <cell r="A4" t="str">
            <v>2308LvlID0101aAUD</v>
          </cell>
          <cell r="B4" t="str">
            <v>23Mace</v>
          </cell>
          <cell r="C4" t="str">
            <v>08</v>
          </cell>
          <cell r="D4" t="str">
            <v>010Gross Underwriting Profit(Loss)</v>
          </cell>
          <cell r="E4" t="str">
            <v>1aFire (1)</v>
          </cell>
          <cell r="F4" t="str">
            <v>2005 v1</v>
          </cell>
          <cell r="G4" t="str">
            <v>AUD</v>
          </cell>
          <cell r="H4">
            <v>693.2951083434086</v>
          </cell>
          <cell r="I4">
            <v>1790.9673817128082</v>
          </cell>
          <cell r="J4">
            <v>2964.92603934208</v>
          </cell>
          <cell r="K4">
            <v>4219.22422612158</v>
          </cell>
          <cell r="L4">
            <v>5409.293349710178</v>
          </cell>
          <cell r="M4">
            <v>6629.680455626879</v>
          </cell>
          <cell r="N4">
            <v>7889.4453793569555</v>
          </cell>
          <cell r="O4">
            <v>9269.450036290242</v>
          </cell>
          <cell r="P4">
            <v>10534.530223484353</v>
          </cell>
          <cell r="Q4">
            <v>11778.341668849209</v>
          </cell>
          <cell r="R4">
            <v>13045.906806759504</v>
          </cell>
          <cell r="S4">
            <v>14315.731612181666</v>
          </cell>
        </row>
        <row r="5">
          <cell r="A5" t="str">
            <v>2308LvlID0101aLocal</v>
          </cell>
          <cell r="B5" t="str">
            <v>23Mace</v>
          </cell>
          <cell r="C5" t="str">
            <v>08</v>
          </cell>
          <cell r="D5" t="str">
            <v>010Gross Underwriting Profit(Loss)</v>
          </cell>
          <cell r="E5" t="str">
            <v>1aFire (1)</v>
          </cell>
          <cell r="F5" t="str">
            <v>2005 v1</v>
          </cell>
          <cell r="G5" t="str">
            <v>Local</v>
          </cell>
          <cell r="H5">
            <v>24448.817164841428</v>
          </cell>
          <cell r="I5">
            <v>63157.8580848752</v>
          </cell>
          <cell r="J5">
            <v>104557.11250633276</v>
          </cell>
          <cell r="K5">
            <v>148789.51321090307</v>
          </cell>
          <cell r="L5">
            <v>190756.8977575264</v>
          </cell>
          <cell r="M5">
            <v>233793.4356817321</v>
          </cell>
          <cell r="N5">
            <v>278218.61901318736</v>
          </cell>
          <cell r="O5">
            <v>326884.0158088035</v>
          </cell>
          <cell r="P5">
            <v>371496.64010594744</v>
          </cell>
          <cell r="Q5">
            <v>415359.2294265686</v>
          </cell>
          <cell r="R5">
            <v>460059.48466902354</v>
          </cell>
          <cell r="S5">
            <v>504839.42632089654</v>
          </cell>
        </row>
        <row r="6">
          <cell r="A6" t="str">
            <v>2308LvlID0102aAUD</v>
          </cell>
          <cell r="B6" t="str">
            <v>23Mace</v>
          </cell>
          <cell r="C6" t="str">
            <v>08</v>
          </cell>
          <cell r="D6" t="str">
            <v>010Gross Underwriting Profit(Loss)</v>
          </cell>
          <cell r="E6" t="str">
            <v>2aHouse holders (1)</v>
          </cell>
          <cell r="F6" t="str">
            <v>2005 v1</v>
          </cell>
          <cell r="G6" t="str">
            <v>AUD</v>
          </cell>
          <cell r="H6">
            <v>31.240877908167857</v>
          </cell>
          <cell r="I6">
            <v>62.69132623848842</v>
          </cell>
          <cell r="J6">
            <v>94.42468357646412</v>
          </cell>
          <cell r="K6">
            <v>126.40621695437795</v>
          </cell>
          <cell r="L6">
            <v>158.5680242407431</v>
          </cell>
          <cell r="M6">
            <v>190.96498152938113</v>
          </cell>
          <cell r="N6">
            <v>223.60526824695884</v>
          </cell>
          <cell r="O6">
            <v>256.5620750224492</v>
          </cell>
          <cell r="P6">
            <v>289.742541027094</v>
          </cell>
          <cell r="Q6">
            <v>323.20158951801386</v>
          </cell>
          <cell r="R6">
            <v>356.91947571360663</v>
          </cell>
          <cell r="S6">
            <v>390.9215488094664</v>
          </cell>
        </row>
        <row r="7">
          <cell r="A7" t="str">
            <v>2308LvlID0102aLocal</v>
          </cell>
          <cell r="B7" t="str">
            <v>23Mace</v>
          </cell>
          <cell r="C7" t="str">
            <v>08</v>
          </cell>
          <cell r="D7" t="str">
            <v>010Gross Underwriting Profit(Loss)</v>
          </cell>
          <cell r="E7" t="str">
            <v>2aHouse holders (1)</v>
          </cell>
          <cell r="F7" t="str">
            <v>2005 v1</v>
          </cell>
          <cell r="G7" t="str">
            <v>Local</v>
          </cell>
          <cell r="H7">
            <v>1101.6989776128598</v>
          </cell>
          <cell r="I7">
            <v>2210.7883851778547</v>
          </cell>
          <cell r="J7">
            <v>3329.8544830716974</v>
          </cell>
          <cell r="K7">
            <v>4457.672424952497</v>
          </cell>
          <cell r="L7">
            <v>5591.847665152983</v>
          </cell>
          <cell r="M7">
            <v>6734.315390534301</v>
          </cell>
          <cell r="N7">
            <v>7885.364045807344</v>
          </cell>
          <cell r="O7">
            <v>9047.574673711932</v>
          </cell>
          <cell r="P7">
            <v>10217.672568575448</v>
          </cell>
          <cell r="Q7">
            <v>11397.594580456815</v>
          </cell>
          <cell r="R7">
            <v>12586.64441632072</v>
          </cell>
          <cell r="S7">
            <v>13785.716006963587</v>
          </cell>
        </row>
        <row r="8">
          <cell r="A8" t="str">
            <v>2308LvlID0103aAUD</v>
          </cell>
          <cell r="B8" t="str">
            <v>23Mace</v>
          </cell>
          <cell r="C8" t="str">
            <v>08</v>
          </cell>
          <cell r="D8" t="str">
            <v>010Gross Underwriting Profit(Loss)</v>
          </cell>
          <cell r="E8" t="str">
            <v>3aGeneral Accident (1)</v>
          </cell>
          <cell r="F8" t="str">
            <v>2005 v1</v>
          </cell>
          <cell r="G8" t="str">
            <v>AUD</v>
          </cell>
          <cell r="H8">
            <v>22.64365838686531</v>
          </cell>
          <cell r="I8">
            <v>36.5728241349526</v>
          </cell>
          <cell r="J8">
            <v>60.48509781456029</v>
          </cell>
          <cell r="K8">
            <v>79.35940664714687</v>
          </cell>
          <cell r="L8">
            <v>97.75680543108493</v>
          </cell>
          <cell r="M8">
            <v>120.96813463011824</v>
          </cell>
          <cell r="N8">
            <v>177.6043488108869</v>
          </cell>
          <cell r="O8">
            <v>207.96888069638666</v>
          </cell>
          <cell r="P8">
            <v>223.53518372031908</v>
          </cell>
          <cell r="Q8">
            <v>240.02317573908962</v>
          </cell>
          <cell r="R8">
            <v>252.28675986485217</v>
          </cell>
          <cell r="S8">
            <v>272.79434</v>
          </cell>
        </row>
        <row r="9">
          <cell r="A9" t="str">
            <v>2308LvlID0103aLocal</v>
          </cell>
          <cell r="B9" t="str">
            <v>23Mace</v>
          </cell>
          <cell r="C9" t="str">
            <v>08</v>
          </cell>
          <cell r="D9" t="str">
            <v>010Gross Underwriting Profit(Loss)</v>
          </cell>
          <cell r="E9" t="str">
            <v>3aGeneral Accident (1)</v>
          </cell>
          <cell r="F9" t="str">
            <v>2005 v1</v>
          </cell>
          <cell r="G9" t="str">
            <v>Local</v>
          </cell>
          <cell r="H9">
            <v>798.5209432191459</v>
          </cell>
          <cell r="I9">
            <v>1289.7282552792117</v>
          </cell>
          <cell r="J9">
            <v>2132.9864870952606</v>
          </cell>
          <cell r="K9">
            <v>2798.5825950258095</v>
          </cell>
          <cell r="L9">
            <v>3447.3606316283435</v>
          </cell>
          <cell r="M9">
            <v>4265.900293758798</v>
          </cell>
          <cell r="N9">
            <v>6263.15720319099</v>
          </cell>
          <cell r="O9">
            <v>7333.952135147818</v>
          </cell>
          <cell r="P9">
            <v>7882.892538714219</v>
          </cell>
          <cell r="Q9">
            <v>8464.335992491788</v>
          </cell>
          <cell r="R9">
            <v>8896.807132801501</v>
          </cell>
          <cell r="S9">
            <v>9620</v>
          </cell>
        </row>
        <row r="10">
          <cell r="A10" t="str">
            <v>2308LvlID0103bAUD</v>
          </cell>
          <cell r="B10" t="str">
            <v>23Mace</v>
          </cell>
          <cell r="C10" t="str">
            <v>08</v>
          </cell>
          <cell r="D10" t="str">
            <v>010Gross Underwriting Profit(Loss)</v>
          </cell>
          <cell r="E10" t="str">
            <v>3bGeneral Accident (2)</v>
          </cell>
          <cell r="F10" t="str">
            <v>2005 v1</v>
          </cell>
          <cell r="G10" t="str">
            <v>AUD</v>
          </cell>
          <cell r="H10">
            <v>22.753512958447086</v>
          </cell>
          <cell r="I10">
            <v>45.68432292408694</v>
          </cell>
          <cell r="J10">
            <v>68.80077560630369</v>
          </cell>
          <cell r="K10">
            <v>92.11840930223174</v>
          </cell>
          <cell r="L10">
            <v>115.53790573898368</v>
          </cell>
          <cell r="M10">
            <v>139.19268034271101</v>
          </cell>
          <cell r="N10">
            <v>163.047558876388</v>
          </cell>
          <cell r="O10">
            <v>187.30042015626762</v>
          </cell>
          <cell r="P10">
            <v>211.9357617165813</v>
          </cell>
          <cell r="Q10">
            <v>236.94996631531643</v>
          </cell>
          <cell r="R10">
            <v>262.1588129842567</v>
          </cell>
          <cell r="S10">
            <v>287.581593680803</v>
          </cell>
        </row>
        <row r="11">
          <cell r="A11" t="str">
            <v>2308LvlID0103bLocal</v>
          </cell>
          <cell r="B11" t="str">
            <v>23Mace</v>
          </cell>
          <cell r="C11" t="str">
            <v>08</v>
          </cell>
          <cell r="D11" t="str">
            <v>010Gross Underwriting Profit(Loss)</v>
          </cell>
          <cell r="E11" t="str">
            <v>3bGeneral Accident (2)</v>
          </cell>
          <cell r="F11" t="str">
            <v>2005 v1</v>
          </cell>
          <cell r="G11" t="str">
            <v>Local</v>
          </cell>
          <cell r="H11">
            <v>802.394927476358</v>
          </cell>
          <cell r="I11">
            <v>1611.0421738578466</v>
          </cell>
          <cell r="J11">
            <v>2426.236047759061</v>
          </cell>
          <cell r="K11">
            <v>3248.524501965361</v>
          </cell>
          <cell r="L11">
            <v>4074.405111224167</v>
          </cell>
          <cell r="M11">
            <v>4908.582725348628</v>
          </cell>
          <cell r="N11">
            <v>5749.816936784146</v>
          </cell>
          <cell r="O11">
            <v>6605.085874960949</v>
          </cell>
          <cell r="P11">
            <v>7473.84285067466</v>
          </cell>
          <cell r="Q11">
            <v>8355.960303110924</v>
          </cell>
          <cell r="R11">
            <v>9244.941742224379</v>
          </cell>
          <cell r="S11">
            <v>10141.467492358253</v>
          </cell>
        </row>
        <row r="12">
          <cell r="A12" t="str">
            <v>2308LvlID0104aAUD</v>
          </cell>
          <cell r="B12" t="str">
            <v>23Mace</v>
          </cell>
          <cell r="C12" t="str">
            <v>08</v>
          </cell>
          <cell r="D12" t="str">
            <v>010Gross Underwriting Profit(Loss)</v>
          </cell>
          <cell r="E12" t="str">
            <v>4aAccident &amp; Health (1)</v>
          </cell>
          <cell r="F12" t="str">
            <v>2005 v1</v>
          </cell>
          <cell r="G12" t="str">
            <v>AUD</v>
          </cell>
          <cell r="H12">
            <v>269.5264400865101</v>
          </cell>
          <cell r="I12">
            <v>540.322621353049</v>
          </cell>
          <cell r="J12">
            <v>814.9246897010453</v>
          </cell>
          <cell r="K12">
            <v>1091.5466107126213</v>
          </cell>
          <cell r="L12">
            <v>1370.2853124816734</v>
          </cell>
          <cell r="M12">
            <v>1651.0417681551032</v>
          </cell>
          <cell r="N12">
            <v>1933.9677568667441</v>
          </cell>
          <cell r="O12">
            <v>2219.185694743593</v>
          </cell>
          <cell r="P12">
            <v>2506.1232589558376</v>
          </cell>
          <cell r="Q12">
            <v>2795.14484018444</v>
          </cell>
          <cell r="R12">
            <v>3089.549445428428</v>
          </cell>
          <cell r="S12">
            <v>3385.8534359894975</v>
          </cell>
        </row>
        <row r="13">
          <cell r="A13" t="str">
            <v>2308LvlID0104aLocal</v>
          </cell>
          <cell r="B13" t="str">
            <v>23Mace</v>
          </cell>
          <cell r="C13" t="str">
            <v>08</v>
          </cell>
          <cell r="D13" t="str">
            <v>010Gross Underwriting Profit(Loss)</v>
          </cell>
          <cell r="E13" t="str">
            <v>4aAccident &amp; Health (1)</v>
          </cell>
          <cell r="F13" t="str">
            <v>2005 v1</v>
          </cell>
          <cell r="G13" t="str">
            <v>Local</v>
          </cell>
          <cell r="H13">
            <v>9504.758616444264</v>
          </cell>
          <cell r="I13">
            <v>19054.294225519232</v>
          </cell>
          <cell r="J13">
            <v>28738.04315340287</v>
          </cell>
          <cell r="K13">
            <v>38493.021501309064</v>
          </cell>
          <cell r="L13">
            <v>48322.64740563787</v>
          </cell>
          <cell r="M13">
            <v>58223.428717956864</v>
          </cell>
          <cell r="N13">
            <v>68200.7178780105</v>
          </cell>
          <cell r="O13">
            <v>78258.83184905288</v>
          </cell>
          <cell r="P13">
            <v>88377.58786034619</v>
          </cell>
          <cell r="Q13">
            <v>98569.83602582922</v>
          </cell>
          <cell r="R13">
            <v>108951.91470989272</v>
          </cell>
          <cell r="S13">
            <v>119400.97457380884</v>
          </cell>
        </row>
        <row r="14">
          <cell r="A14" t="str">
            <v>2308LvlID0105aAUD</v>
          </cell>
          <cell r="B14" t="str">
            <v>23Mace</v>
          </cell>
          <cell r="C14" t="str">
            <v>08</v>
          </cell>
          <cell r="D14" t="str">
            <v>010Gross Underwriting Profit(Loss)</v>
          </cell>
          <cell r="E14" t="str">
            <v>5aMotor Vehicle (1)</v>
          </cell>
          <cell r="F14" t="str">
            <v>2005 v1</v>
          </cell>
          <cell r="G14" t="str">
            <v>AUD</v>
          </cell>
          <cell r="H14">
            <v>304.70616951540785</v>
          </cell>
          <cell r="I14">
            <v>610.1526083447374</v>
          </cell>
          <cell r="J14">
            <v>916.4475201826842</v>
          </cell>
          <cell r="K14">
            <v>1223.5060256806696</v>
          </cell>
          <cell r="L14">
            <v>1531.6195179083306</v>
          </cell>
          <cell r="M14">
            <v>1840.9218371091915</v>
          </cell>
          <cell r="N14">
            <v>2151.2138355244874</v>
          </cell>
          <cell r="O14">
            <v>2462.3067619317185</v>
          </cell>
          <cell r="P14">
            <v>2774.4874500459423</v>
          </cell>
          <cell r="Q14">
            <v>3087.2870165770637</v>
          </cell>
          <cell r="R14">
            <v>3402.1362201178586</v>
          </cell>
          <cell r="S14">
            <v>3718.5832274892955</v>
          </cell>
        </row>
        <row r="15">
          <cell r="A15" t="str">
            <v>2308LvlID0105aLocal</v>
          </cell>
          <cell r="B15" t="str">
            <v>23Mace</v>
          </cell>
          <cell r="C15" t="str">
            <v>08</v>
          </cell>
          <cell r="D15" t="str">
            <v>010Gross Underwriting Profit(Loss)</v>
          </cell>
          <cell r="E15" t="str">
            <v>5aMotor Vehicle (1)</v>
          </cell>
          <cell r="F15" t="str">
            <v>2005 v1</v>
          </cell>
          <cell r="G15" t="str">
            <v>Local</v>
          </cell>
          <cell r="H15">
            <v>10745.359858779426</v>
          </cell>
          <cell r="I15">
            <v>21516.825064172433</v>
          </cell>
          <cell r="J15">
            <v>32318.211382822043</v>
          </cell>
          <cell r="K15">
            <v>43146.52557325069</v>
          </cell>
          <cell r="L15">
            <v>54012.04351335936</v>
          </cell>
          <cell r="M15">
            <v>64919.485034001904</v>
          </cell>
          <cell r="N15">
            <v>75861.82725692027</v>
          </cell>
          <cell r="O15">
            <v>86832.41393418623</v>
          </cell>
          <cell r="P15">
            <v>97841.36015960584</v>
          </cell>
          <cell r="Q15">
            <v>108872.13092277266</v>
          </cell>
          <cell r="R15">
            <v>119975.18144083858</v>
          </cell>
          <cell r="S15">
            <v>131134.57796978863</v>
          </cell>
        </row>
        <row r="16">
          <cell r="A16" t="str">
            <v>2308LvlID0105bAUD</v>
          </cell>
          <cell r="B16" t="str">
            <v>23Mace</v>
          </cell>
          <cell r="C16" t="str">
            <v>08</v>
          </cell>
          <cell r="D16" t="str">
            <v>010Gross Underwriting Profit(Loss)</v>
          </cell>
          <cell r="E16" t="str">
            <v>5bMotor Vehicle (2)</v>
          </cell>
          <cell r="F16" t="str">
            <v>2005 v1</v>
          </cell>
          <cell r="G16" t="str">
            <v>AUD</v>
          </cell>
          <cell r="H16">
            <v>214.29670065548564</v>
          </cell>
          <cell r="I16">
            <v>476.773002075618</v>
          </cell>
          <cell r="J16">
            <v>740.63407791903</v>
          </cell>
          <cell r="K16">
            <v>1005.9208809630026</v>
          </cell>
          <cell r="L16">
            <v>1273.9262353889326</v>
          </cell>
          <cell r="M16">
            <v>1543.243686646721</v>
          </cell>
          <cell r="N16">
            <v>1814.5694225241139</v>
          </cell>
          <cell r="O16">
            <v>2087.668837956397</v>
          </cell>
          <cell r="P16">
            <v>2361.7183934987715</v>
          </cell>
          <cell r="Q16">
            <v>2636.600464854186</v>
          </cell>
          <cell r="R16">
            <v>2912.7431231684977</v>
          </cell>
          <cell r="S16">
            <v>3189.995125105109</v>
          </cell>
        </row>
        <row r="17">
          <cell r="A17" t="str">
            <v>2308LvlID0105bLocal</v>
          </cell>
          <cell r="B17" t="str">
            <v>23Mace</v>
          </cell>
          <cell r="C17" t="str">
            <v>08</v>
          </cell>
          <cell r="D17" t="str">
            <v>010Gross Underwriting Profit(Loss)</v>
          </cell>
          <cell r="E17" t="str">
            <v>5bMotor Vehicle (2)</v>
          </cell>
          <cell r="F17" t="str">
            <v>2005 v1</v>
          </cell>
          <cell r="G17" t="str">
            <v>Local</v>
          </cell>
          <cell r="H17">
            <v>7557.100562664793</v>
          </cell>
          <cell r="I17">
            <v>16813.238427041582</v>
          </cell>
          <cell r="J17">
            <v>26118.20989240858</v>
          </cell>
          <cell r="K17">
            <v>35473.459144585206</v>
          </cell>
          <cell r="L17">
            <v>44924.577190426804</v>
          </cell>
          <cell r="M17">
            <v>54421.965886614285</v>
          </cell>
          <cell r="N17">
            <v>63990.17605967184</v>
          </cell>
          <cell r="O17">
            <v>73620.93444145705</v>
          </cell>
          <cell r="P17">
            <v>83285.19919239596</v>
          </cell>
          <cell r="Q17">
            <v>92978.8223314944</v>
          </cell>
          <cell r="R17">
            <v>102716.89964271603</v>
          </cell>
          <cell r="S17">
            <v>112494.09758102443</v>
          </cell>
        </row>
        <row r="18">
          <cell r="A18" t="str">
            <v>2308LvlID0108aAUD</v>
          </cell>
          <cell r="B18" t="str">
            <v>23Mace</v>
          </cell>
          <cell r="C18" t="str">
            <v>08</v>
          </cell>
          <cell r="D18" t="str">
            <v>010Gross Underwriting Profit(Loss)</v>
          </cell>
          <cell r="E18" t="str">
            <v>8aMarine (1)</v>
          </cell>
          <cell r="F18" t="str">
            <v>2005 v1</v>
          </cell>
          <cell r="G18" t="str">
            <v>AUD</v>
          </cell>
          <cell r="H18">
            <v>100.00849262840643</v>
          </cell>
          <cell r="I18">
            <v>200.5021589876579</v>
          </cell>
          <cell r="J18">
            <v>301.5065280728896</v>
          </cell>
          <cell r="K18">
            <v>403.17591745944856</v>
          </cell>
          <cell r="L18">
            <v>505.10149509576064</v>
          </cell>
          <cell r="M18">
            <v>607.4684383140135</v>
          </cell>
          <cell r="N18">
            <v>711.8456198937708</v>
          </cell>
          <cell r="O18">
            <v>817.1686224067848</v>
          </cell>
          <cell r="P18">
            <v>922.8903239829397</v>
          </cell>
          <cell r="Q18">
            <v>1029.2856472344215</v>
          </cell>
          <cell r="R18">
            <v>1136.0320108495566</v>
          </cell>
          <cell r="S18">
            <v>1243.3079306998536</v>
          </cell>
        </row>
        <row r="19">
          <cell r="A19" t="str">
            <v>2308LvlID0108aLocal</v>
          </cell>
          <cell r="B19" t="str">
            <v>23Mace</v>
          </cell>
          <cell r="C19" t="str">
            <v>08</v>
          </cell>
          <cell r="D19" t="str">
            <v>010Gross Underwriting Profit(Loss)</v>
          </cell>
          <cell r="E19" t="str">
            <v>8aMarine (1)</v>
          </cell>
          <cell r="F19" t="str">
            <v>2005 v1</v>
          </cell>
          <cell r="G19" t="str">
            <v>Local</v>
          </cell>
          <cell r="H19">
            <v>3526.765617956993</v>
          </cell>
          <cell r="I19">
            <v>7070.64072319561</v>
          </cell>
          <cell r="J19">
            <v>10632.525587082187</v>
          </cell>
          <cell r="K19">
            <v>14217.862166641342</v>
          </cell>
          <cell r="L19">
            <v>17812.233138052707</v>
          </cell>
          <cell r="M19">
            <v>21422.168717213153</v>
          </cell>
          <cell r="N19">
            <v>25102.99467129001</v>
          </cell>
          <cell r="O19">
            <v>28817.174680212465</v>
          </cell>
          <cell r="P19">
            <v>32545.414676550397</v>
          </cell>
          <cell r="Q19">
            <v>36297.40971310157</v>
          </cell>
          <cell r="R19">
            <v>40061.78406917362</v>
          </cell>
          <cell r="S19">
            <v>43844.83304650892</v>
          </cell>
        </row>
        <row r="20">
          <cell r="A20" t="str">
            <v>2308LvlID0108bAUD</v>
          </cell>
          <cell r="B20" t="str">
            <v>23Mace</v>
          </cell>
          <cell r="C20" t="str">
            <v>08</v>
          </cell>
          <cell r="D20" t="str">
            <v>010Gross Underwriting Profit(Loss)</v>
          </cell>
          <cell r="E20" t="str">
            <v>8bMarine (2)</v>
          </cell>
          <cell r="F20" t="str">
            <v>2005 v1</v>
          </cell>
          <cell r="G20" t="str">
            <v>AUD</v>
          </cell>
          <cell r="H20">
            <v>24.812375000000007</v>
          </cell>
          <cell r="I20">
            <v>49.624750000000006</v>
          </cell>
          <cell r="J20">
            <v>74.43712500000001</v>
          </cell>
          <cell r="K20">
            <v>99.24950000000001</v>
          </cell>
          <cell r="L20">
            <v>124.061875</v>
          </cell>
          <cell r="M20">
            <v>148.87425000000002</v>
          </cell>
          <cell r="N20">
            <v>173.68662500000002</v>
          </cell>
          <cell r="O20">
            <v>198.49900000000002</v>
          </cell>
          <cell r="P20">
            <v>223.31137500000003</v>
          </cell>
          <cell r="Q20">
            <v>248.12375</v>
          </cell>
          <cell r="R20">
            <v>272.936125</v>
          </cell>
          <cell r="S20">
            <v>297.7485</v>
          </cell>
        </row>
        <row r="21">
          <cell r="A21" t="str">
            <v>2308LvlID0108bLocal</v>
          </cell>
          <cell r="B21" t="str">
            <v>23Mace</v>
          </cell>
          <cell r="C21" t="str">
            <v>08</v>
          </cell>
          <cell r="D21" t="str">
            <v>010Gross Underwriting Profit(Loss)</v>
          </cell>
          <cell r="E21" t="str">
            <v>8bMarine (2)</v>
          </cell>
          <cell r="F21" t="str">
            <v>2005 v1</v>
          </cell>
          <cell r="G21" t="str">
            <v>Local</v>
          </cell>
          <cell r="H21">
            <v>875</v>
          </cell>
          <cell r="I21">
            <v>1750</v>
          </cell>
          <cell r="J21">
            <v>2625</v>
          </cell>
          <cell r="K21">
            <v>3500</v>
          </cell>
          <cell r="L21">
            <v>4375</v>
          </cell>
          <cell r="M21">
            <v>5250</v>
          </cell>
          <cell r="N21">
            <v>6125</v>
          </cell>
          <cell r="O21">
            <v>7000</v>
          </cell>
          <cell r="P21">
            <v>7875</v>
          </cell>
          <cell r="Q21">
            <v>8750</v>
          </cell>
          <cell r="R21">
            <v>9625</v>
          </cell>
          <cell r="S21">
            <v>10500</v>
          </cell>
        </row>
        <row r="22">
          <cell r="A22" t="str">
            <v>2308LvlID010AllAUD</v>
          </cell>
          <cell r="B22" t="str">
            <v>23Mace</v>
          </cell>
          <cell r="C22" t="str">
            <v>08</v>
          </cell>
          <cell r="D22" t="str">
            <v>010Gross Underwriting Profit(Loss)</v>
          </cell>
          <cell r="E22" t="str">
            <v>All</v>
          </cell>
          <cell r="F22" t="str">
            <v>2005 v1</v>
          </cell>
          <cell r="G22" t="str">
            <v>AUD</v>
          </cell>
          <cell r="H22">
            <v>1690.3725662609043</v>
          </cell>
          <cell r="I22">
            <v>3827.4441579327067</v>
          </cell>
          <cell r="J22">
            <v>6057.776239876909</v>
          </cell>
          <cell r="K22">
            <v>8368.700323751971</v>
          </cell>
          <cell r="L22">
            <v>10621.320626563429</v>
          </cell>
          <cell r="M22">
            <v>12914.47443545533</v>
          </cell>
          <cell r="N22">
            <v>15288.023780539808</v>
          </cell>
          <cell r="O22">
            <v>17762.040680458733</v>
          </cell>
          <cell r="P22">
            <v>20111.07259882887</v>
          </cell>
          <cell r="Q22">
            <v>22444.59350881194</v>
          </cell>
          <cell r="R22">
            <v>24807.10524997171</v>
          </cell>
          <cell r="S22">
            <v>27185.72007679328</v>
          </cell>
        </row>
        <row r="23">
          <cell r="A23" t="str">
            <v>2308LvlID010AllLocal</v>
          </cell>
          <cell r="B23" t="str">
            <v>23Mace</v>
          </cell>
          <cell r="C23" t="str">
            <v>08</v>
          </cell>
          <cell r="D23" t="str">
            <v>010Gross Underwriting Profit(Loss)</v>
          </cell>
          <cell r="E23" t="str">
            <v>All</v>
          </cell>
          <cell r="F23" t="str">
            <v>2005 v1</v>
          </cell>
          <cell r="G23" t="str">
            <v>Local</v>
          </cell>
          <cell r="H23">
            <v>59610.41599114526</v>
          </cell>
          <cell r="I23">
            <v>134973.5218088201</v>
          </cell>
          <cell r="J23">
            <v>213625.42722703086</v>
          </cell>
          <cell r="K23">
            <v>295119.3822954466</v>
          </cell>
          <cell r="L23">
            <v>374557.27427314006</v>
          </cell>
          <cell r="M23">
            <v>455424.56661336997</v>
          </cell>
          <cell r="N23">
            <v>539126.9803060906</v>
          </cell>
          <cell r="O23">
            <v>626372.3482899719</v>
          </cell>
          <cell r="P23">
            <v>709210.1632340823</v>
          </cell>
          <cell r="Q23">
            <v>791500.987721266</v>
          </cell>
          <cell r="R23">
            <v>874814.1640502067</v>
          </cell>
          <cell r="S23">
            <v>958695.2102406204</v>
          </cell>
        </row>
        <row r="24">
          <cell r="A24" t="str">
            <v>2308LvlID0201aAUD</v>
          </cell>
          <cell r="B24" t="str">
            <v>23Mace</v>
          </cell>
          <cell r="C24" t="str">
            <v>08</v>
          </cell>
          <cell r="D24" t="str">
            <v>020Reinsurance Result</v>
          </cell>
          <cell r="E24" t="str">
            <v>1aFire (1)</v>
          </cell>
          <cell r="F24" t="str">
            <v>2005 v1</v>
          </cell>
          <cell r="G24" t="str">
            <v>AUD</v>
          </cell>
          <cell r="H24">
            <v>-176.040256</v>
          </cell>
          <cell r="I24">
            <v>-1000.9252245361694</v>
          </cell>
          <cell r="J24">
            <v>-1811.6510119666918</v>
          </cell>
          <cell r="K24">
            <v>-2463.371100545604</v>
          </cell>
          <cell r="L24">
            <v>-3043.306210500903</v>
          </cell>
          <cell r="M24">
            <v>-3643.5181222828305</v>
          </cell>
          <cell r="N24">
            <v>-4269.85232282921</v>
          </cell>
          <cell r="O24">
            <v>-5014.123474087044</v>
          </cell>
          <cell r="P24">
            <v>-5614.24667898047</v>
          </cell>
          <cell r="Q24">
            <v>-6229.638673922264</v>
          </cell>
          <cell r="R24">
            <v>-6822.650248155242</v>
          </cell>
          <cell r="S24">
            <v>-7410.418758072818</v>
          </cell>
        </row>
        <row r="25">
          <cell r="A25" t="str">
            <v>2308LvlID0201aLocal</v>
          </cell>
          <cell r="B25" t="str">
            <v>23Mace</v>
          </cell>
          <cell r="C25" t="str">
            <v>08</v>
          </cell>
          <cell r="D25" t="str">
            <v>020Reinsurance Result</v>
          </cell>
          <cell r="E25" t="str">
            <v>1aFire (1)</v>
          </cell>
          <cell r="F25" t="str">
            <v>2005 v1</v>
          </cell>
          <cell r="G25" t="str">
            <v>Local</v>
          </cell>
          <cell r="H25">
            <v>-6208</v>
          </cell>
          <cell r="I25">
            <v>-35297.28901280704</v>
          </cell>
          <cell r="J25">
            <v>-63887.259299879806</v>
          </cell>
          <cell r="K25">
            <v>-86869.94747489522</v>
          </cell>
          <cell r="L25">
            <v>-107321.16269354666</v>
          </cell>
          <cell r="M25">
            <v>-128487.43246051522</v>
          </cell>
          <cell r="N25">
            <v>-150574.895892697</v>
          </cell>
          <cell r="O25">
            <v>-176821.36594445969</v>
          </cell>
          <cell r="P25">
            <v>-197984.5074930518</v>
          </cell>
          <cell r="Q25">
            <v>-219686.09775089973</v>
          </cell>
          <cell r="R25">
            <v>-240598.45005308182</v>
          </cell>
          <cell r="S25">
            <v>-261325.90746809667</v>
          </cell>
        </row>
        <row r="26">
          <cell r="A26" t="str">
            <v>2308LvlID0202aAUD</v>
          </cell>
          <cell r="B26" t="str">
            <v>23Mace</v>
          </cell>
          <cell r="C26" t="str">
            <v>08</v>
          </cell>
          <cell r="D26" t="str">
            <v>020Reinsurance Result</v>
          </cell>
          <cell r="E26" t="str">
            <v>2aHouse holders (1)</v>
          </cell>
          <cell r="F26" t="str">
            <v>2005 v1</v>
          </cell>
          <cell r="G26" t="str">
            <v>AUD</v>
          </cell>
          <cell r="H26">
            <v>0.737282</v>
          </cell>
          <cell r="I26">
            <v>-16.856540689596777</v>
          </cell>
          <cell r="J26">
            <v>-36.13096829217715</v>
          </cell>
          <cell r="K26">
            <v>-54.60946567892631</v>
          </cell>
          <cell r="L26">
            <v>-71.53193829376418</v>
          </cell>
          <cell r="M26">
            <v>-89.71193492886957</v>
          </cell>
          <cell r="N26">
            <v>-108.07936883928464</v>
          </cell>
          <cell r="O26">
            <v>-128.12401713546643</v>
          </cell>
          <cell r="P26">
            <v>-146.0406946783827</v>
          </cell>
          <cell r="Q26">
            <v>-165.21597702151263</v>
          </cell>
          <cell r="R26">
            <v>-183.93879390271331</v>
          </cell>
          <cell r="S26">
            <v>-203.24250530708954</v>
          </cell>
        </row>
        <row r="27">
          <cell r="A27" t="str">
            <v>2308LvlID0202aLocal</v>
          </cell>
          <cell r="B27" t="str">
            <v>23Mace</v>
          </cell>
          <cell r="C27" t="str">
            <v>08</v>
          </cell>
          <cell r="D27" t="str">
            <v>020Reinsurance Result</v>
          </cell>
          <cell r="E27" t="str">
            <v>2aHouse holders (1)</v>
          </cell>
          <cell r="F27" t="str">
            <v>2005 v1</v>
          </cell>
          <cell r="G27" t="str">
            <v>Local</v>
          </cell>
          <cell r="H27">
            <v>26</v>
          </cell>
          <cell r="I27">
            <v>-594.4401978205296</v>
          </cell>
          <cell r="J27">
            <v>-1274.1463586478517</v>
          </cell>
          <cell r="K27">
            <v>-1925.784310009038</v>
          </cell>
          <cell r="L27">
            <v>-2522.549574840927</v>
          </cell>
          <cell r="M27">
            <v>-3163.6609983026965</v>
          </cell>
          <cell r="N27">
            <v>-3811.3823337900567</v>
          </cell>
          <cell r="O27">
            <v>-4518.250066490335</v>
          </cell>
          <cell r="P27">
            <v>-5150.075631356725</v>
          </cell>
          <cell r="Q27">
            <v>-5826.28546819172</v>
          </cell>
          <cell r="R27">
            <v>-6486.539263769556</v>
          </cell>
          <cell r="S27">
            <v>-7167.278107948286</v>
          </cell>
        </row>
        <row r="28">
          <cell r="A28" t="str">
            <v>2308LvlID0203aAUD</v>
          </cell>
          <cell r="B28" t="str">
            <v>23Mace</v>
          </cell>
          <cell r="C28" t="str">
            <v>08</v>
          </cell>
          <cell r="D28" t="str">
            <v>020Reinsurance Result</v>
          </cell>
          <cell r="E28" t="str">
            <v>3aGeneral Accident (1)</v>
          </cell>
          <cell r="F28" t="str">
            <v>2005 v1</v>
          </cell>
          <cell r="G28" t="str">
            <v>AUD</v>
          </cell>
          <cell r="H28">
            <v>0</v>
          </cell>
          <cell r="I28">
            <v>-0.5440245628153759</v>
          </cell>
          <cell r="J28">
            <v>-1.2493137923702995</v>
          </cell>
          <cell r="K28">
            <v>-1.8732209786103131</v>
          </cell>
          <cell r="L28">
            <v>-2.4894242773848596</v>
          </cell>
          <cell r="M28">
            <v>-3.1833906224394712</v>
          </cell>
          <cell r="N28">
            <v>-4.417294327118153</v>
          </cell>
          <cell r="O28">
            <v>-5.226811746574278</v>
          </cell>
          <cell r="P28">
            <v>-5.797282221725478</v>
          </cell>
          <cell r="Q28">
            <v>-6.38264143389221</v>
          </cell>
          <cell r="R28">
            <v>-6.899760601404422</v>
          </cell>
          <cell r="S28">
            <v>-7.55005125</v>
          </cell>
        </row>
        <row r="29">
          <cell r="A29" t="str">
            <v>2308LvlID0203aLocal</v>
          </cell>
          <cell r="B29" t="str">
            <v>23Mace</v>
          </cell>
          <cell r="C29" t="str">
            <v>08</v>
          </cell>
          <cell r="D29" t="str">
            <v>020Reinsurance Result</v>
          </cell>
          <cell r="E29" t="str">
            <v>3aGeneral Accident (1)</v>
          </cell>
          <cell r="F29" t="str">
            <v>2005 v1</v>
          </cell>
          <cell r="G29" t="str">
            <v>Local</v>
          </cell>
          <cell r="H29">
            <v>0</v>
          </cell>
          <cell r="I29">
            <v>-19.18484193727744</v>
          </cell>
          <cell r="J29">
            <v>-44.05662772402934</v>
          </cell>
          <cell r="K29">
            <v>-66.05850331876835</v>
          </cell>
          <cell r="L29">
            <v>-87.78870393147585</v>
          </cell>
          <cell r="M29">
            <v>-112.26119203157853</v>
          </cell>
          <cell r="N29">
            <v>-155.77438823282273</v>
          </cell>
          <cell r="O29">
            <v>-184.3217458325732</v>
          </cell>
          <cell r="P29">
            <v>-204.4391939106915</v>
          </cell>
          <cell r="Q29">
            <v>-225.0816882565931</v>
          </cell>
          <cell r="R29">
            <v>-243.31772054182116</v>
          </cell>
          <cell r="S29">
            <v>-266.25</v>
          </cell>
        </row>
        <row r="30">
          <cell r="A30" t="str">
            <v>2308LvlID0204aAUD</v>
          </cell>
          <cell r="B30" t="str">
            <v>23Mace</v>
          </cell>
          <cell r="C30" t="str">
            <v>08</v>
          </cell>
          <cell r="D30" t="str">
            <v>020Reinsurance Result</v>
          </cell>
          <cell r="E30" t="str">
            <v>4aAccident &amp; Health (1)</v>
          </cell>
          <cell r="F30" t="str">
            <v>2005 v1</v>
          </cell>
          <cell r="G30" t="str">
            <v>AUD</v>
          </cell>
          <cell r="H30">
            <v>-4.998583056527918</v>
          </cell>
          <cell r="I30">
            <v>-15.382918064251156</v>
          </cell>
          <cell r="J30">
            <v>-29.034923008209354</v>
          </cell>
          <cell r="K30">
            <v>-41.79332630796638</v>
          </cell>
          <cell r="L30">
            <v>-54.85881953857243</v>
          </cell>
          <cell r="M30">
            <v>-67.61057349867686</v>
          </cell>
          <cell r="N30">
            <v>-80.84319778068384</v>
          </cell>
          <cell r="O30">
            <v>-94.4636637963226</v>
          </cell>
          <cell r="P30">
            <v>-106.27088278351042</v>
          </cell>
          <cell r="Q30">
            <v>-119.23257313726461</v>
          </cell>
          <cell r="R30">
            <v>-142.64625723690557</v>
          </cell>
          <cell r="S30">
            <v>-155.0229929765279</v>
          </cell>
        </row>
        <row r="31">
          <cell r="A31" t="str">
            <v>2308LvlID0204aLocal</v>
          </cell>
          <cell r="B31" t="str">
            <v>23Mace</v>
          </cell>
          <cell r="C31" t="str">
            <v>08</v>
          </cell>
          <cell r="D31" t="str">
            <v>020Reinsurance Result</v>
          </cell>
          <cell r="E31" t="str">
            <v>4aAccident &amp; Health (1)</v>
          </cell>
          <cell r="F31" t="str">
            <v>2005 v1</v>
          </cell>
          <cell r="G31" t="str">
            <v>Local</v>
          </cell>
          <cell r="H31">
            <v>-176.27333838304187</v>
          </cell>
          <cell r="I31">
            <v>-542.4733950788573</v>
          </cell>
          <cell r="J31">
            <v>-1023.9067252604066</v>
          </cell>
          <cell r="K31">
            <v>-1473.8274961373338</v>
          </cell>
          <cell r="L31">
            <v>-1934.57768940905</v>
          </cell>
          <cell r="M31">
            <v>-2384.2639735753733</v>
          </cell>
          <cell r="N31">
            <v>-2850.907986764603</v>
          </cell>
          <cell r="O31">
            <v>-3331.229107321741</v>
          </cell>
          <cell r="P31">
            <v>-3747.60668559828</v>
          </cell>
          <cell r="Q31">
            <v>-4204.696305577621</v>
          </cell>
          <cell r="R31">
            <v>-5030.371944736946</v>
          </cell>
          <cell r="S31">
            <v>-5466.833338383041</v>
          </cell>
        </row>
        <row r="32">
          <cell r="A32" t="str">
            <v>2308LvlID0205aAUD</v>
          </cell>
          <cell r="B32" t="str">
            <v>23Mace</v>
          </cell>
          <cell r="C32" t="str">
            <v>08</v>
          </cell>
          <cell r="D32" t="str">
            <v>020Reinsurance Result</v>
          </cell>
          <cell r="E32" t="str">
            <v>5aMotor Vehicle (1)</v>
          </cell>
          <cell r="F32" t="str">
            <v>2005 v1</v>
          </cell>
          <cell r="G32" t="str">
            <v>AUD</v>
          </cell>
          <cell r="H32">
            <v>71.970066</v>
          </cell>
          <cell r="I32">
            <v>-30.290476809714022</v>
          </cell>
          <cell r="J32">
            <v>-132.91501769822258</v>
          </cell>
          <cell r="K32">
            <v>-235.23522566471763</v>
          </cell>
          <cell r="L32">
            <v>-338.67780123927855</v>
          </cell>
          <cell r="M32">
            <v>-442.67635392875866</v>
          </cell>
          <cell r="N32">
            <v>-545.8360589710477</v>
          </cell>
          <cell r="O32">
            <v>-648.2441454284083</v>
          </cell>
          <cell r="P32">
            <v>-751.9186823216404</v>
          </cell>
          <cell r="Q32">
            <v>-853.5950182404026</v>
          </cell>
          <cell r="R32">
            <v>-960.9352167043718</v>
          </cell>
          <cell r="S32">
            <v>-1066.459856577335</v>
          </cell>
        </row>
        <row r="33">
          <cell r="A33" t="str">
            <v>2308LvlID0205aLocal</v>
          </cell>
          <cell r="B33" t="str">
            <v>23Mace</v>
          </cell>
          <cell r="C33" t="str">
            <v>08</v>
          </cell>
          <cell r="D33" t="str">
            <v>020Reinsurance Result</v>
          </cell>
          <cell r="E33" t="str">
            <v>5aMotor Vehicle (1)</v>
          </cell>
          <cell r="F33" t="str">
            <v>2005 v1</v>
          </cell>
          <cell r="G33" t="str">
            <v>Local</v>
          </cell>
          <cell r="H33">
            <v>2538</v>
          </cell>
          <cell r="I33">
            <v>-1068.1834047929588</v>
          </cell>
          <cell r="J33">
            <v>-4687.203078542247</v>
          </cell>
          <cell r="K33">
            <v>-8295.490554879485</v>
          </cell>
          <cell r="L33">
            <v>-11943.357944750096</v>
          </cell>
          <cell r="M33">
            <v>-15610.831679259392</v>
          </cell>
          <cell r="N33">
            <v>-19248.723735622516</v>
          </cell>
          <cell r="O33">
            <v>-22860.110217174184</v>
          </cell>
          <cell r="P33">
            <v>-26516.15764437848</v>
          </cell>
          <cell r="Q33">
            <v>-30101.739191042874</v>
          </cell>
          <cell r="R33">
            <v>-33887.05493191705</v>
          </cell>
          <cell r="S33">
            <v>-37608.345614040096</v>
          </cell>
        </row>
        <row r="34">
          <cell r="A34" t="str">
            <v>2308LvlID0205bAUD</v>
          </cell>
          <cell r="B34" t="str">
            <v>23Mace</v>
          </cell>
          <cell r="C34" t="str">
            <v>08</v>
          </cell>
          <cell r="D34" t="str">
            <v>020Reinsurance Result</v>
          </cell>
          <cell r="E34" t="str">
            <v>5bMotor Vehicle (2)</v>
          </cell>
          <cell r="F34" t="str">
            <v>2005 v1</v>
          </cell>
          <cell r="G34" t="str">
            <v>AUD</v>
          </cell>
          <cell r="H34">
            <v>5.047546</v>
          </cell>
          <cell r="I34">
            <v>-63.702026845305696</v>
          </cell>
          <cell r="J34">
            <v>-95.62946759554764</v>
          </cell>
          <cell r="K34">
            <v>-127.96859503693119</v>
          </cell>
          <cell r="L34">
            <v>-173.3041184446458</v>
          </cell>
          <cell r="M34">
            <v>-204.50095191697335</v>
          </cell>
          <cell r="N34">
            <v>-242.69636438145866</v>
          </cell>
          <cell r="O34">
            <v>-278.5333584619058</v>
          </cell>
          <cell r="P34">
            <v>-306.0915433488772</v>
          </cell>
          <cell r="Q34">
            <v>-332.46728443433324</v>
          </cell>
          <cell r="R34">
            <v>-363.146303717529</v>
          </cell>
          <cell r="S34">
            <v>-392.3049165000001</v>
          </cell>
        </row>
        <row r="35">
          <cell r="A35" t="str">
            <v>2308LvlID0205bLocal</v>
          </cell>
          <cell r="B35" t="str">
            <v>23Mace</v>
          </cell>
          <cell r="C35" t="str">
            <v>08</v>
          </cell>
          <cell r="D35" t="str">
            <v>020Reinsurance Result</v>
          </cell>
          <cell r="E35" t="str">
            <v>5bMotor Vehicle (2)</v>
          </cell>
          <cell r="F35" t="str">
            <v>2005 v1</v>
          </cell>
          <cell r="G35" t="str">
            <v>Local</v>
          </cell>
          <cell r="H35">
            <v>178</v>
          </cell>
          <cell r="I35">
            <v>-2246.4303997357165</v>
          </cell>
          <cell r="J35">
            <v>-3372.3407834237632</v>
          </cell>
          <cell r="K35">
            <v>-4512.769158829608</v>
          </cell>
          <cell r="L35">
            <v>-6111.511035886935</v>
          </cell>
          <cell r="M35">
            <v>-7211.656801388488</v>
          </cell>
          <cell r="N35">
            <v>-8558.605084510304</v>
          </cell>
          <cell r="O35">
            <v>-9822.38454215558</v>
          </cell>
          <cell r="P35">
            <v>-10794.214597766942</v>
          </cell>
          <cell r="Q35">
            <v>-11724.346173231765</v>
          </cell>
          <cell r="R35">
            <v>-12806.231396746092</v>
          </cell>
          <cell r="S35">
            <v>-13834.5</v>
          </cell>
        </row>
        <row r="36">
          <cell r="A36" t="str">
            <v>2308LvlID0208aAUD</v>
          </cell>
          <cell r="B36" t="str">
            <v>23Mace</v>
          </cell>
          <cell r="C36" t="str">
            <v>08</v>
          </cell>
          <cell r="D36" t="str">
            <v>020Reinsurance Result</v>
          </cell>
          <cell r="E36" t="str">
            <v>8aMarine (1)</v>
          </cell>
          <cell r="F36" t="str">
            <v>2005 v1</v>
          </cell>
          <cell r="G36" t="str">
            <v>AUD</v>
          </cell>
          <cell r="H36">
            <v>1.13428</v>
          </cell>
          <cell r="I36">
            <v>-1.3718658508349795</v>
          </cell>
          <cell r="J36">
            <v>-3.872732245581025</v>
          </cell>
          <cell r="K36">
            <v>-6.34168540369229</v>
          </cell>
          <cell r="L36">
            <v>-8.895185989252592</v>
          </cell>
          <cell r="M36">
            <v>-11.410391468061706</v>
          </cell>
          <cell r="N36">
            <v>-13.601150375237815</v>
          </cell>
          <cell r="O36">
            <v>-16.012033303864182</v>
          </cell>
          <cell r="P36">
            <v>-18.536062318863415</v>
          </cell>
          <cell r="Q36">
            <v>-21.003236692651395</v>
          </cell>
          <cell r="R36">
            <v>-23.537121638519345</v>
          </cell>
          <cell r="S36">
            <v>-26.03408908333333</v>
          </cell>
        </row>
        <row r="37">
          <cell r="A37" t="str">
            <v>2308LvlID0208aLocal</v>
          </cell>
          <cell r="B37" t="str">
            <v>23Mace</v>
          </cell>
          <cell r="C37" t="str">
            <v>08</v>
          </cell>
          <cell r="D37" t="str">
            <v>020Reinsurance Result</v>
          </cell>
          <cell r="E37" t="str">
            <v>8aMarine (1)</v>
          </cell>
          <cell r="F37" t="str">
            <v>2005 v1</v>
          </cell>
          <cell r="G37" t="str">
            <v>Local</v>
          </cell>
          <cell r="H37">
            <v>40</v>
          </cell>
          <cell r="I37">
            <v>-48.37838455531198</v>
          </cell>
          <cell r="J37">
            <v>-136.57059087988952</v>
          </cell>
          <cell r="K37">
            <v>-223.6373877240996</v>
          </cell>
          <cell r="L37">
            <v>-313.6857209596429</v>
          </cell>
          <cell r="M37">
            <v>-402.383590226812</v>
          </cell>
          <cell r="N37">
            <v>-479.63996104093576</v>
          </cell>
          <cell r="O37">
            <v>-564.658930911739</v>
          </cell>
          <cell r="P37">
            <v>-653.6679591939703</v>
          </cell>
          <cell r="Q37">
            <v>-740.6720278115243</v>
          </cell>
          <cell r="R37">
            <v>-830.0286221574689</v>
          </cell>
          <cell r="S37">
            <v>-918.0833333333333</v>
          </cell>
        </row>
        <row r="38">
          <cell r="A38" t="str">
            <v>2308LvlID0208bAUD</v>
          </cell>
          <cell r="B38" t="str">
            <v>23Mace</v>
          </cell>
          <cell r="C38" t="str">
            <v>08</v>
          </cell>
          <cell r="D38" t="str">
            <v>020Reinsurance Result</v>
          </cell>
          <cell r="E38" t="str">
            <v>8bMarine (2)</v>
          </cell>
          <cell r="F38" t="str">
            <v>2005 v1</v>
          </cell>
          <cell r="G38" t="str">
            <v>AUD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-75.31334974169867</v>
          </cell>
          <cell r="M38">
            <v>-99.60820949169867</v>
          </cell>
          <cell r="N38">
            <v>-123.90306924169867</v>
          </cell>
          <cell r="O38">
            <v>-148.1979289916987</v>
          </cell>
          <cell r="P38">
            <v>-172.4927887416987</v>
          </cell>
          <cell r="Q38">
            <v>-196.7876484916987</v>
          </cell>
          <cell r="R38">
            <v>-221.0825082416987</v>
          </cell>
          <cell r="S38">
            <v>-245.3773679916987</v>
          </cell>
        </row>
        <row r="39">
          <cell r="A39" t="str">
            <v>2308LvlID0208bLocal</v>
          </cell>
          <cell r="B39" t="str">
            <v>23Mace</v>
          </cell>
          <cell r="C39" t="str">
            <v>08</v>
          </cell>
          <cell r="D39" t="str">
            <v>020Reinsurance Result</v>
          </cell>
          <cell r="E39" t="str">
            <v>8bMarine (2)</v>
          </cell>
          <cell r="F39" t="str">
            <v>2005 v1</v>
          </cell>
          <cell r="G39" t="str">
            <v>Local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-2655.899768723725</v>
          </cell>
          <cell r="M39">
            <v>-3512.649768723725</v>
          </cell>
          <cell r="N39">
            <v>-4369.399768723725</v>
          </cell>
          <cell r="O39">
            <v>-5226.149768723725</v>
          </cell>
          <cell r="P39">
            <v>-6082.899768723725</v>
          </cell>
          <cell r="Q39">
            <v>-6939.649768723725</v>
          </cell>
          <cell r="R39">
            <v>-7796.399768723725</v>
          </cell>
          <cell r="S39">
            <v>-8653.149768723724</v>
          </cell>
        </row>
        <row r="40">
          <cell r="A40" t="str">
            <v>2308LvlID020AllAUD</v>
          </cell>
          <cell r="B40" t="str">
            <v>23Mace</v>
          </cell>
          <cell r="C40" t="str">
            <v>08</v>
          </cell>
          <cell r="D40" t="str">
            <v>020Reinsurance Result</v>
          </cell>
          <cell r="E40" t="str">
            <v>All</v>
          </cell>
          <cell r="F40" t="str">
            <v>2005 v1</v>
          </cell>
          <cell r="G40" t="str">
            <v>AUD</v>
          </cell>
          <cell r="H40">
            <v>-102.14966505652791</v>
          </cell>
          <cell r="I40">
            <v>-1129.0730773586877</v>
          </cell>
          <cell r="J40">
            <v>-2110.4834345988</v>
          </cell>
          <cell r="K40">
            <v>-2931.192619616448</v>
          </cell>
          <cell r="L40">
            <v>-3768.3768480255003</v>
          </cell>
          <cell r="M40">
            <v>-4562.219928138309</v>
          </cell>
          <cell r="N40">
            <v>-5389.22882674574</v>
          </cell>
          <cell r="O40">
            <v>-6332.925432951284</v>
          </cell>
          <cell r="P40">
            <v>-7121.394615395168</v>
          </cell>
          <cell r="Q40">
            <v>-7924.323053374019</v>
          </cell>
          <cell r="R40">
            <v>-8724.836210198382</v>
          </cell>
          <cell r="S40">
            <v>-9506.4105377588</v>
          </cell>
        </row>
        <row r="41">
          <cell r="A41" t="str">
            <v>2308LvlID020AllLocal</v>
          </cell>
          <cell r="B41" t="str">
            <v>23Mace</v>
          </cell>
          <cell r="C41" t="str">
            <v>08</v>
          </cell>
          <cell r="D41" t="str">
            <v>020Reinsurance Result</v>
          </cell>
          <cell r="E41" t="str">
            <v>All</v>
          </cell>
          <cell r="F41" t="str">
            <v>2005 v1</v>
          </cell>
          <cell r="G41" t="str">
            <v>Local</v>
          </cell>
          <cell r="H41">
            <v>-3602.273338383042</v>
          </cell>
          <cell r="I41">
            <v>-39816.37963672768</v>
          </cell>
          <cell r="J41">
            <v>-74425.483464358</v>
          </cell>
          <cell r="K41">
            <v>-103367.51488579356</v>
          </cell>
          <cell r="L41">
            <v>-132890.53313204853</v>
          </cell>
          <cell r="M41">
            <v>-160885.1404640233</v>
          </cell>
          <cell r="N41">
            <v>-190049.329151382</v>
          </cell>
          <cell r="O41">
            <v>-223328.47032306957</v>
          </cell>
          <cell r="P41">
            <v>-251133.5689739806</v>
          </cell>
          <cell r="Q41">
            <v>-279448.5683737355</v>
          </cell>
          <cell r="R41">
            <v>-307678.3937016744</v>
          </cell>
          <cell r="S41">
            <v>-335240.3476305251</v>
          </cell>
        </row>
        <row r="42">
          <cell r="A42" t="str">
            <v>2308LvlID03012aAUD</v>
          </cell>
          <cell r="B42" t="str">
            <v>23Mace</v>
          </cell>
          <cell r="C42" t="str">
            <v>08</v>
          </cell>
          <cell r="D42" t="str">
            <v>030Underwriting result before expenses</v>
          </cell>
          <cell r="E42" t="str">
            <v>12aLife (1)</v>
          </cell>
          <cell r="F42" t="str">
            <v>2005 v1</v>
          </cell>
          <cell r="G42" t="str">
            <v>AUD</v>
          </cell>
          <cell r="H42">
            <v>7.089230778207789</v>
          </cell>
          <cell r="I42">
            <v>14.153162161312252</v>
          </cell>
          <cell r="J42">
            <v>21.189702661855954</v>
          </cell>
          <cell r="K42">
            <v>28.19312991089669</v>
          </cell>
          <cell r="L42">
            <v>35.17010556774321</v>
          </cell>
          <cell r="M42">
            <v>42.11820310121067</v>
          </cell>
          <cell r="N42">
            <v>49.0379654395026</v>
          </cell>
          <cell r="O42">
            <v>55.93035125489608</v>
          </cell>
          <cell r="P42">
            <v>62.798087397035225</v>
          </cell>
          <cell r="Q42">
            <v>69.63538954020413</v>
          </cell>
          <cell r="R42">
            <v>76.43647008515808</v>
          </cell>
          <cell r="S42">
            <v>83.20276283759222</v>
          </cell>
        </row>
        <row r="43">
          <cell r="A43" t="str">
            <v>2308LvlID03012aLocal</v>
          </cell>
          <cell r="B43" t="str">
            <v>23Mace</v>
          </cell>
          <cell r="C43" t="str">
            <v>08</v>
          </cell>
          <cell r="D43" t="str">
            <v>030Underwriting result before expenses</v>
          </cell>
          <cell r="E43" t="str">
            <v>12aLife (1)</v>
          </cell>
          <cell r="F43" t="str">
            <v>2005 v1</v>
          </cell>
          <cell r="G43" t="str">
            <v>Local</v>
          </cell>
          <cell r="H43">
            <v>249.99932215000933</v>
          </cell>
          <cell r="I43">
            <v>499.1064697010356</v>
          </cell>
          <cell r="J43">
            <v>747.2476870563163</v>
          </cell>
          <cell r="K43">
            <v>994.2211768133678</v>
          </cell>
          <cell r="L43">
            <v>1240.2618601312975</v>
          </cell>
          <cell r="M43">
            <v>1485.2841662097778</v>
          </cell>
          <cell r="N43">
            <v>1729.3072412280083</v>
          </cell>
          <cell r="O43">
            <v>1972.3648924391182</v>
          </cell>
          <cell r="P43">
            <v>2214.5532812721804</v>
          </cell>
          <cell r="Q43">
            <v>2455.6684254400734</v>
          </cell>
          <cell r="R43">
            <v>2695.506227215787</v>
          </cell>
          <cell r="S43">
            <v>2934.1172492715114</v>
          </cell>
        </row>
        <row r="44">
          <cell r="A44" t="str">
            <v>2308LvlID0301aAUD</v>
          </cell>
          <cell r="B44" t="str">
            <v>23Mace</v>
          </cell>
          <cell r="C44" t="str">
            <v>08</v>
          </cell>
          <cell r="D44" t="str">
            <v>030Underwriting result before expenses</v>
          </cell>
          <cell r="E44" t="str">
            <v>1aFire (1)</v>
          </cell>
          <cell r="F44" t="str">
            <v>2005 v1</v>
          </cell>
          <cell r="G44" t="str">
            <v>AUD</v>
          </cell>
          <cell r="H44">
            <v>517.2548523434084</v>
          </cell>
          <cell r="I44">
            <v>790.0421571766374</v>
          </cell>
          <cell r="J44">
            <v>1153.2750273753873</v>
          </cell>
          <cell r="K44">
            <v>1755.8531255759754</v>
          </cell>
          <cell r="L44">
            <v>2365.9871392092737</v>
          </cell>
          <cell r="M44">
            <v>2986.1623333440475</v>
          </cell>
          <cell r="N44">
            <v>3619.593056527744</v>
          </cell>
          <cell r="O44">
            <v>4255.326562203196</v>
          </cell>
          <cell r="P44">
            <v>4920.28354450388</v>
          </cell>
          <cell r="Q44">
            <v>5548.702994926941</v>
          </cell>
          <cell r="R44">
            <v>6223.256558604258</v>
          </cell>
          <cell r="S44">
            <v>6905.3128541088445</v>
          </cell>
        </row>
        <row r="45">
          <cell r="A45" t="str">
            <v>2308LvlID0301aLocal</v>
          </cell>
          <cell r="B45" t="str">
            <v>23Mace</v>
          </cell>
          <cell r="C45" t="str">
            <v>08</v>
          </cell>
          <cell r="D45" t="str">
            <v>030Underwriting result before expenses</v>
          </cell>
          <cell r="E45" t="str">
            <v>1aFire (1)</v>
          </cell>
          <cell r="F45" t="str">
            <v>2005 v1</v>
          </cell>
          <cell r="G45" t="str">
            <v>Local</v>
          </cell>
          <cell r="H45">
            <v>18240.817164841428</v>
          </cell>
          <cell r="I45">
            <v>27860.569072068163</v>
          </cell>
          <cell r="J45">
            <v>40669.85320645296</v>
          </cell>
          <cell r="K45">
            <v>61919.56573600785</v>
          </cell>
          <cell r="L45">
            <v>83435.73506397972</v>
          </cell>
          <cell r="M45">
            <v>105306.00322121687</v>
          </cell>
          <cell r="N45">
            <v>127643.72312049032</v>
          </cell>
          <cell r="O45">
            <v>150062.64986434375</v>
          </cell>
          <cell r="P45">
            <v>173512.13261289557</v>
          </cell>
          <cell r="Q45">
            <v>195673.13167566882</v>
          </cell>
          <cell r="R45">
            <v>219461.03461594167</v>
          </cell>
          <cell r="S45">
            <v>243513.5188527998</v>
          </cell>
        </row>
        <row r="46">
          <cell r="A46" t="str">
            <v>2308LvlID0302aAUD</v>
          </cell>
          <cell r="B46" t="str">
            <v>23Mace</v>
          </cell>
          <cell r="C46" t="str">
            <v>08</v>
          </cell>
          <cell r="D46" t="str">
            <v>030Underwriting result before expenses</v>
          </cell>
          <cell r="E46" t="str">
            <v>2aHouse holders (1)</v>
          </cell>
          <cell r="F46" t="str">
            <v>2005 v1</v>
          </cell>
          <cell r="G46" t="str">
            <v>AUD</v>
          </cell>
          <cell r="H46">
            <v>31.978159908167864</v>
          </cell>
          <cell r="I46">
            <v>45.83478554889168</v>
          </cell>
          <cell r="J46">
            <v>58.29371528428702</v>
          </cell>
          <cell r="K46">
            <v>71.7967512754517</v>
          </cell>
          <cell r="L46">
            <v>87.036085946979</v>
          </cell>
          <cell r="M46">
            <v>101.25304660051164</v>
          </cell>
          <cell r="N46">
            <v>115.52589940767427</v>
          </cell>
          <cell r="O46">
            <v>128.43805788698288</v>
          </cell>
          <cell r="P46">
            <v>143.70184634871137</v>
          </cell>
          <cell r="Q46">
            <v>157.9856124965013</v>
          </cell>
          <cell r="R46">
            <v>172.98068181089334</v>
          </cell>
          <cell r="S46">
            <v>187.67904350237689</v>
          </cell>
        </row>
        <row r="47">
          <cell r="A47" t="str">
            <v>2308LvlID0302aLocal</v>
          </cell>
          <cell r="B47" t="str">
            <v>23Mace</v>
          </cell>
          <cell r="C47" t="str">
            <v>08</v>
          </cell>
          <cell r="D47" t="str">
            <v>030Underwriting result before expenses</v>
          </cell>
          <cell r="E47" t="str">
            <v>2aHouse holders (1)</v>
          </cell>
          <cell r="F47" t="str">
            <v>2005 v1</v>
          </cell>
          <cell r="G47" t="str">
            <v>Local</v>
          </cell>
          <cell r="H47">
            <v>1127.6989776128598</v>
          </cell>
          <cell r="I47">
            <v>1616.3481873573255</v>
          </cell>
          <cell r="J47">
            <v>2055.708124423846</v>
          </cell>
          <cell r="K47">
            <v>2531.888114943459</v>
          </cell>
          <cell r="L47">
            <v>3069.298090312056</v>
          </cell>
          <cell r="M47">
            <v>3570.6543922316046</v>
          </cell>
          <cell r="N47">
            <v>4073.981712017288</v>
          </cell>
          <cell r="O47">
            <v>4529.324607221598</v>
          </cell>
          <cell r="P47">
            <v>5067.596937218724</v>
          </cell>
          <cell r="Q47">
            <v>5571.309112265095</v>
          </cell>
          <cell r="R47">
            <v>6100.105152551164</v>
          </cell>
          <cell r="S47">
            <v>6618.437899015301</v>
          </cell>
        </row>
        <row r="48">
          <cell r="A48" t="str">
            <v>2308LvlID0303aAUD</v>
          </cell>
          <cell r="B48" t="str">
            <v>23Mace</v>
          </cell>
          <cell r="C48" t="str">
            <v>08</v>
          </cell>
          <cell r="D48" t="str">
            <v>030Underwriting result before expenses</v>
          </cell>
          <cell r="E48" t="str">
            <v>3aGeneral Accident (1)</v>
          </cell>
          <cell r="F48" t="str">
            <v>2005 v1</v>
          </cell>
          <cell r="G48" t="str">
            <v>AUD</v>
          </cell>
          <cell r="H48">
            <v>22.64365838686532</v>
          </cell>
          <cell r="I48">
            <v>36.028799572137224</v>
          </cell>
          <cell r="J48">
            <v>59.23578402219</v>
          </cell>
          <cell r="K48">
            <v>77.48618566853656</v>
          </cell>
          <cell r="L48">
            <v>95.26738115370009</v>
          </cell>
          <cell r="M48">
            <v>117.7847440076788</v>
          </cell>
          <cell r="N48">
            <v>173.18705448376875</v>
          </cell>
          <cell r="O48">
            <v>202.7420689498124</v>
          </cell>
          <cell r="P48">
            <v>217.73790149859363</v>
          </cell>
          <cell r="Q48">
            <v>233.64053430519743</v>
          </cell>
          <cell r="R48">
            <v>245.38699926344776</v>
          </cell>
          <cell r="S48">
            <v>265.24428875</v>
          </cell>
        </row>
        <row r="49">
          <cell r="A49" t="str">
            <v>2308LvlID0303aLocal</v>
          </cell>
          <cell r="B49" t="str">
            <v>23Mace</v>
          </cell>
          <cell r="C49" t="str">
            <v>08</v>
          </cell>
          <cell r="D49" t="str">
            <v>030Underwriting result before expenses</v>
          </cell>
          <cell r="E49" t="str">
            <v>3aGeneral Accident (1)</v>
          </cell>
          <cell r="F49" t="str">
            <v>2005 v1</v>
          </cell>
          <cell r="G49" t="str">
            <v>Local</v>
          </cell>
          <cell r="H49">
            <v>798.5209432191459</v>
          </cell>
          <cell r="I49">
            <v>1270.5434133419342</v>
          </cell>
          <cell r="J49">
            <v>2088.929859371231</v>
          </cell>
          <cell r="K49">
            <v>2732.524091707041</v>
          </cell>
          <cell r="L49">
            <v>3359.5719276968675</v>
          </cell>
          <cell r="M49">
            <v>4153.63910172722</v>
          </cell>
          <cell r="N49">
            <v>6107.382814958167</v>
          </cell>
          <cell r="O49">
            <v>7149.6303893152435</v>
          </cell>
          <cell r="P49">
            <v>7678.453344803526</v>
          </cell>
          <cell r="Q49">
            <v>8239.254304235194</v>
          </cell>
          <cell r="R49">
            <v>8653.48941225968</v>
          </cell>
          <cell r="S49">
            <v>9353.75</v>
          </cell>
        </row>
        <row r="50">
          <cell r="A50" t="str">
            <v>2308LvlID0303bAUD</v>
          </cell>
          <cell r="B50" t="str">
            <v>23Mace</v>
          </cell>
          <cell r="C50" t="str">
            <v>08</v>
          </cell>
          <cell r="D50" t="str">
            <v>030Underwriting result before expenses</v>
          </cell>
          <cell r="E50" t="str">
            <v>3bGeneral Accident (2)</v>
          </cell>
          <cell r="F50" t="str">
            <v>2005 v1</v>
          </cell>
          <cell r="G50" t="str">
            <v>AUD</v>
          </cell>
          <cell r="H50">
            <v>22.753512958447086</v>
          </cell>
          <cell r="I50">
            <v>45.68432292408695</v>
          </cell>
          <cell r="J50">
            <v>68.80077560630369</v>
          </cell>
          <cell r="K50">
            <v>92.11840930223173</v>
          </cell>
          <cell r="L50">
            <v>115.53790573898368</v>
          </cell>
          <cell r="M50">
            <v>139.19268034271101</v>
          </cell>
          <cell r="N50">
            <v>163.047558876388</v>
          </cell>
          <cell r="O50">
            <v>187.30042015626762</v>
          </cell>
          <cell r="P50">
            <v>211.93576171658134</v>
          </cell>
          <cell r="Q50">
            <v>236.94996631531646</v>
          </cell>
          <cell r="R50">
            <v>262.1588129842567</v>
          </cell>
          <cell r="S50">
            <v>287.581593680803</v>
          </cell>
        </row>
        <row r="51">
          <cell r="A51" t="str">
            <v>2308LvlID0303bLocal</v>
          </cell>
          <cell r="B51" t="str">
            <v>23Mace</v>
          </cell>
          <cell r="C51" t="str">
            <v>08</v>
          </cell>
          <cell r="D51" t="str">
            <v>030Underwriting result before expenses</v>
          </cell>
          <cell r="E51" t="str">
            <v>3bGeneral Accident (2)</v>
          </cell>
          <cell r="F51" t="str">
            <v>2005 v1</v>
          </cell>
          <cell r="G51" t="str">
            <v>Local</v>
          </cell>
          <cell r="H51">
            <v>802.394927476358</v>
          </cell>
          <cell r="I51">
            <v>1611.0421738578466</v>
          </cell>
          <cell r="J51">
            <v>2426.236047759061</v>
          </cell>
          <cell r="K51">
            <v>3248.524501965361</v>
          </cell>
          <cell r="L51">
            <v>4074.405111224167</v>
          </cell>
          <cell r="M51">
            <v>4908.582725348628</v>
          </cell>
          <cell r="N51">
            <v>5749.816936784146</v>
          </cell>
          <cell r="O51">
            <v>6605.085874960949</v>
          </cell>
          <cell r="P51">
            <v>7473.84285067466</v>
          </cell>
          <cell r="Q51">
            <v>8355.960303110924</v>
          </cell>
          <cell r="R51">
            <v>9244.941742224379</v>
          </cell>
          <cell r="S51">
            <v>10141.467492358253</v>
          </cell>
        </row>
        <row r="52">
          <cell r="A52" t="str">
            <v>2308LvlID0304aAUD</v>
          </cell>
          <cell r="B52" t="str">
            <v>23Mace</v>
          </cell>
          <cell r="C52" t="str">
            <v>08</v>
          </cell>
          <cell r="D52" t="str">
            <v>030Underwriting result before expenses</v>
          </cell>
          <cell r="E52" t="str">
            <v>4aAccident &amp; Health (1)</v>
          </cell>
          <cell r="F52" t="str">
            <v>2005 v1</v>
          </cell>
          <cell r="G52" t="str">
            <v>AUD</v>
          </cell>
          <cell r="H52">
            <v>264.5278570299822</v>
          </cell>
          <cell r="I52">
            <v>524.939703288798</v>
          </cell>
          <cell r="J52">
            <v>785.889766692836</v>
          </cell>
          <cell r="K52">
            <v>1049.753284404655</v>
          </cell>
          <cell r="L52">
            <v>1315.426492943101</v>
          </cell>
          <cell r="M52">
            <v>1583.4311946564262</v>
          </cell>
          <cell r="N52">
            <v>1853.12455908606</v>
          </cell>
          <cell r="O52">
            <v>2124.72203094727</v>
          </cell>
          <cell r="P52">
            <v>2399.852376172327</v>
          </cell>
          <cell r="Q52">
            <v>2675.912267047175</v>
          </cell>
          <cell r="R52">
            <v>2946.9031881915225</v>
          </cell>
          <cell r="S52">
            <v>3230.8304430129697</v>
          </cell>
        </row>
        <row r="53">
          <cell r="A53" t="str">
            <v>2308LvlID0304aLocal</v>
          </cell>
          <cell r="B53" t="str">
            <v>23Mace</v>
          </cell>
          <cell r="C53" t="str">
            <v>08</v>
          </cell>
          <cell r="D53" t="str">
            <v>030Underwriting result before expenses</v>
          </cell>
          <cell r="E53" t="str">
            <v>4aAccident &amp; Health (1)</v>
          </cell>
          <cell r="F53" t="str">
            <v>2005 v1</v>
          </cell>
          <cell r="G53" t="str">
            <v>Local</v>
          </cell>
          <cell r="H53">
            <v>9328.485278061222</v>
          </cell>
          <cell r="I53">
            <v>18511.820830440374</v>
          </cell>
          <cell r="J53">
            <v>27714.13642814246</v>
          </cell>
          <cell r="K53">
            <v>37019.19400517173</v>
          </cell>
          <cell r="L53">
            <v>46388.06971622882</v>
          </cell>
          <cell r="M53">
            <v>55839.16474438149</v>
          </cell>
          <cell r="N53">
            <v>65349.80989124589</v>
          </cell>
          <cell r="O53">
            <v>74927.60274173113</v>
          </cell>
          <cell r="P53">
            <v>84629.9811747479</v>
          </cell>
          <cell r="Q53">
            <v>94365.1397202516</v>
          </cell>
          <cell r="R53">
            <v>103921.54276515577</v>
          </cell>
          <cell r="S53">
            <v>113934.1412354258</v>
          </cell>
        </row>
        <row r="54">
          <cell r="A54" t="str">
            <v>2308LvlID0305aAUD</v>
          </cell>
          <cell r="B54" t="str">
            <v>23Mace</v>
          </cell>
          <cell r="C54" t="str">
            <v>08</v>
          </cell>
          <cell r="D54" t="str">
            <v>030Underwriting result before expenses</v>
          </cell>
          <cell r="E54" t="str">
            <v>5aMotor Vehicle (1)</v>
          </cell>
          <cell r="F54" t="str">
            <v>2005 v1</v>
          </cell>
          <cell r="G54" t="str">
            <v>AUD</v>
          </cell>
          <cell r="H54">
            <v>376.6762355154084</v>
          </cell>
          <cell r="I54">
            <v>579.8621315350239</v>
          </cell>
          <cell r="J54">
            <v>783.5325024844624</v>
          </cell>
          <cell r="K54">
            <v>988.2708000159524</v>
          </cell>
          <cell r="L54">
            <v>1192.9417166690528</v>
          </cell>
          <cell r="M54">
            <v>1398.2454831804332</v>
          </cell>
          <cell r="N54">
            <v>1605.37777655344</v>
          </cell>
          <cell r="O54">
            <v>1814.0626165033107</v>
          </cell>
          <cell r="P54">
            <v>2022.5687677243027</v>
          </cell>
          <cell r="Q54">
            <v>2233.691998336662</v>
          </cell>
          <cell r="R54">
            <v>2441.2010034134887</v>
          </cell>
          <cell r="S54">
            <v>2652.1233709119624</v>
          </cell>
        </row>
        <row r="55">
          <cell r="A55" t="str">
            <v>2308LvlID0305aLocal</v>
          </cell>
          <cell r="B55" t="str">
            <v>23Mace</v>
          </cell>
          <cell r="C55" t="str">
            <v>08</v>
          </cell>
          <cell r="D55" t="str">
            <v>030Underwriting result before expenses</v>
          </cell>
          <cell r="E55" t="str">
            <v>5aMotor Vehicle (1)</v>
          </cell>
          <cell r="F55" t="str">
            <v>2005 v1</v>
          </cell>
          <cell r="G55" t="str">
            <v>Local</v>
          </cell>
          <cell r="H55">
            <v>13283.35985877943</v>
          </cell>
          <cell r="I55">
            <v>20448.641659379497</v>
          </cell>
          <cell r="J55">
            <v>27631.00830427983</v>
          </cell>
          <cell r="K55">
            <v>34851.03501837124</v>
          </cell>
          <cell r="L55">
            <v>42068.6855686093</v>
          </cell>
          <cell r="M55">
            <v>49308.65335474256</v>
          </cell>
          <cell r="N55">
            <v>56613.103521297795</v>
          </cell>
          <cell r="O55">
            <v>63972.303717012095</v>
          </cell>
          <cell r="P55">
            <v>71325.20251522741</v>
          </cell>
          <cell r="Q55">
            <v>78770.39173172983</v>
          </cell>
          <cell r="R55">
            <v>86088.12650892157</v>
          </cell>
          <cell r="S55">
            <v>93526.2323557486</v>
          </cell>
        </row>
        <row r="56">
          <cell r="A56" t="str">
            <v>2308LvlID0305bAUD</v>
          </cell>
          <cell r="B56" t="str">
            <v>23Mace</v>
          </cell>
          <cell r="C56" t="str">
            <v>08</v>
          </cell>
          <cell r="D56" t="str">
            <v>030Underwriting result before expenses</v>
          </cell>
          <cell r="E56" t="str">
            <v>5bMotor Vehicle (2)</v>
          </cell>
          <cell r="F56" t="str">
            <v>2005 v1</v>
          </cell>
          <cell r="G56" t="str">
            <v>AUD</v>
          </cell>
          <cell r="H56">
            <v>219.34424665548553</v>
          </cell>
          <cell r="I56">
            <v>413.07097523031246</v>
          </cell>
          <cell r="J56">
            <v>645.0046103234826</v>
          </cell>
          <cell r="K56">
            <v>877.9522859260717</v>
          </cell>
          <cell r="L56">
            <v>1100.6221169442872</v>
          </cell>
          <cell r="M56">
            <v>1338.742734729748</v>
          </cell>
          <cell r="N56">
            <v>1571.8730581426557</v>
          </cell>
          <cell r="O56">
            <v>1809.1354794944918</v>
          </cell>
          <cell r="P56">
            <v>2055.626850149895</v>
          </cell>
          <cell r="Q56">
            <v>2304.1331804198535</v>
          </cell>
          <cell r="R56">
            <v>2549.596819450969</v>
          </cell>
          <cell r="S56">
            <v>2797.690208605109</v>
          </cell>
        </row>
        <row r="57">
          <cell r="A57" t="str">
            <v>2308LvlID0305bLocal</v>
          </cell>
          <cell r="B57" t="str">
            <v>23Mace</v>
          </cell>
          <cell r="C57" t="str">
            <v>08</v>
          </cell>
          <cell r="D57" t="str">
            <v>030Underwriting result before expenses</v>
          </cell>
          <cell r="E57" t="str">
            <v>5bMotor Vehicle (2)</v>
          </cell>
          <cell r="F57" t="str">
            <v>2005 v1</v>
          </cell>
          <cell r="G57" t="str">
            <v>Local</v>
          </cell>
          <cell r="H57">
            <v>7735.100562664793</v>
          </cell>
          <cell r="I57">
            <v>14566.808027305862</v>
          </cell>
          <cell r="J57">
            <v>22745.869108984814</v>
          </cell>
          <cell r="K57">
            <v>30960.689985755598</v>
          </cell>
          <cell r="L57">
            <v>38813.06615453987</v>
          </cell>
          <cell r="M57">
            <v>47210.309085225796</v>
          </cell>
          <cell r="N57">
            <v>55431.57097516153</v>
          </cell>
          <cell r="O57">
            <v>63798.54989930146</v>
          </cell>
          <cell r="P57">
            <v>72490.984594629</v>
          </cell>
          <cell r="Q57">
            <v>81254.47615826262</v>
          </cell>
          <cell r="R57">
            <v>89910.66824596992</v>
          </cell>
          <cell r="S57">
            <v>98659.5975810244</v>
          </cell>
        </row>
        <row r="58">
          <cell r="A58" t="str">
            <v>2308LvlID0308aAUD</v>
          </cell>
          <cell r="B58" t="str">
            <v>23Mace</v>
          </cell>
          <cell r="C58" t="str">
            <v>08</v>
          </cell>
          <cell r="D58" t="str">
            <v>030Underwriting result before expenses</v>
          </cell>
          <cell r="E58" t="str">
            <v>8aMarine (1)</v>
          </cell>
          <cell r="F58" t="str">
            <v>2005 v1</v>
          </cell>
          <cell r="G58" t="str">
            <v>AUD</v>
          </cell>
          <cell r="H58">
            <v>101.14277262840642</v>
          </cell>
          <cell r="I58">
            <v>199.1302931368229</v>
          </cell>
          <cell r="J58">
            <v>297.6337958273085</v>
          </cell>
          <cell r="K58">
            <v>396.83423205575616</v>
          </cell>
          <cell r="L58">
            <v>496.20630910650794</v>
          </cell>
          <cell r="M58">
            <v>596.0580468459516</v>
          </cell>
          <cell r="N58">
            <v>698.2444695185329</v>
          </cell>
          <cell r="O58">
            <v>801.1565891029206</v>
          </cell>
          <cell r="P58">
            <v>904.3542616640761</v>
          </cell>
          <cell r="Q58">
            <v>1008.2824105417699</v>
          </cell>
          <cell r="R58">
            <v>1112.494889211037</v>
          </cell>
          <cell r="S58">
            <v>1217.2738416165198</v>
          </cell>
        </row>
        <row r="59">
          <cell r="A59" t="str">
            <v>2308LvlID0308aLocal</v>
          </cell>
          <cell r="B59" t="str">
            <v>23Mace</v>
          </cell>
          <cell r="C59" t="str">
            <v>08</v>
          </cell>
          <cell r="D59" t="str">
            <v>030Underwriting result before expenses</v>
          </cell>
          <cell r="E59" t="str">
            <v>8aMarine (1)</v>
          </cell>
          <cell r="F59" t="str">
            <v>2005 v1</v>
          </cell>
          <cell r="G59" t="str">
            <v>Local</v>
          </cell>
          <cell r="H59">
            <v>3566.765617956993</v>
          </cell>
          <cell r="I59">
            <v>7022.262338640298</v>
          </cell>
          <cell r="J59">
            <v>10495.954996202297</v>
          </cell>
          <cell r="K59">
            <v>13994.224778917242</v>
          </cell>
          <cell r="L59">
            <v>17498.547417093065</v>
          </cell>
          <cell r="M59">
            <v>21019.785126986342</v>
          </cell>
          <cell r="N59">
            <v>24623.354710249074</v>
          </cell>
          <cell r="O59">
            <v>28252.515749300725</v>
          </cell>
          <cell r="P59">
            <v>31891.746717356426</v>
          </cell>
          <cell r="Q59">
            <v>35556.73768529005</v>
          </cell>
          <cell r="R59">
            <v>39231.75544701615</v>
          </cell>
          <cell r="S59">
            <v>42926.74971317558</v>
          </cell>
        </row>
        <row r="60">
          <cell r="A60" t="str">
            <v>2308LvlID0308bAUD</v>
          </cell>
          <cell r="B60" t="str">
            <v>23Mace</v>
          </cell>
          <cell r="C60" t="str">
            <v>08</v>
          </cell>
          <cell r="D60" t="str">
            <v>030Underwriting result before expenses</v>
          </cell>
          <cell r="E60" t="str">
            <v>8bMarine (2)</v>
          </cell>
          <cell r="F60" t="str">
            <v>2005 v1</v>
          </cell>
          <cell r="G60" t="str">
            <v>AUD</v>
          </cell>
          <cell r="H60">
            <v>24.812375</v>
          </cell>
          <cell r="I60">
            <v>49.62475</v>
          </cell>
          <cell r="J60">
            <v>74.437125</v>
          </cell>
          <cell r="K60">
            <v>99.2495</v>
          </cell>
          <cell r="L60">
            <v>48.74852525830133</v>
          </cell>
          <cell r="M60">
            <v>49.26604050830133</v>
          </cell>
          <cell r="N60">
            <v>49.78355575830133</v>
          </cell>
          <cell r="O60">
            <v>50.301071008301335</v>
          </cell>
          <cell r="P60">
            <v>50.81858625830134</v>
          </cell>
          <cell r="Q60">
            <v>51.33610150830134</v>
          </cell>
          <cell r="R60">
            <v>51.85361675830134</v>
          </cell>
          <cell r="S60">
            <v>52.371132008301345</v>
          </cell>
        </row>
        <row r="61">
          <cell r="A61" t="str">
            <v>2308LvlID0308bLocal</v>
          </cell>
          <cell r="B61" t="str">
            <v>23Mace</v>
          </cell>
          <cell r="C61" t="str">
            <v>08</v>
          </cell>
          <cell r="D61" t="str">
            <v>030Underwriting result before expenses</v>
          </cell>
          <cell r="E61" t="str">
            <v>8bMarine (2)</v>
          </cell>
          <cell r="F61" t="str">
            <v>2005 v1</v>
          </cell>
          <cell r="G61" t="str">
            <v>Local</v>
          </cell>
          <cell r="H61">
            <v>875</v>
          </cell>
          <cell r="I61">
            <v>1750</v>
          </cell>
          <cell r="J61">
            <v>2625</v>
          </cell>
          <cell r="K61">
            <v>3500</v>
          </cell>
          <cell r="L61">
            <v>1719.100231276275</v>
          </cell>
          <cell r="M61">
            <v>1737.350231276275</v>
          </cell>
          <cell r="N61">
            <v>1755.600231276275</v>
          </cell>
          <cell r="O61">
            <v>1773.850231276275</v>
          </cell>
          <cell r="P61">
            <v>1792.100231276275</v>
          </cell>
          <cell r="Q61">
            <v>1810.350231276275</v>
          </cell>
          <cell r="R61">
            <v>1828.600231276275</v>
          </cell>
          <cell r="S61">
            <v>1846.850231276275</v>
          </cell>
        </row>
        <row r="62">
          <cell r="A62" t="str">
            <v>2308LvlID030AllAUD</v>
          </cell>
          <cell r="B62" t="str">
            <v>23Mace</v>
          </cell>
          <cell r="C62" t="str">
            <v>08</v>
          </cell>
          <cell r="D62" t="str">
            <v>030Underwriting result before expenses</v>
          </cell>
          <cell r="E62" t="str">
            <v>All</v>
          </cell>
          <cell r="F62" t="str">
            <v>2005 v1</v>
          </cell>
          <cell r="G62" t="str">
            <v>AUD</v>
          </cell>
          <cell r="H62">
            <v>1588.2229012043763</v>
          </cell>
          <cell r="I62">
            <v>2698.3710805740216</v>
          </cell>
          <cell r="J62">
            <v>3947.2928052781144</v>
          </cell>
          <cell r="K62">
            <v>5437.507704135529</v>
          </cell>
          <cell r="L62">
            <v>6852.943778537935</v>
          </cell>
          <cell r="M62">
            <v>8352.254507317028</v>
          </cell>
          <cell r="N62">
            <v>9898.794953794077</v>
          </cell>
          <cell r="O62">
            <v>11429.11524750746</v>
          </cell>
          <cell r="P62">
            <v>12989.677983433714</v>
          </cell>
          <cell r="Q62">
            <v>14520.270455437932</v>
          </cell>
          <cell r="R62">
            <v>16082.269039773346</v>
          </cell>
          <cell r="S62">
            <v>17679.309539034493</v>
          </cell>
        </row>
        <row r="63">
          <cell r="A63" t="str">
            <v>2308LvlID030AllLocal</v>
          </cell>
          <cell r="B63" t="str">
            <v>23Mace</v>
          </cell>
          <cell r="C63" t="str">
            <v>08</v>
          </cell>
          <cell r="D63" t="str">
            <v>030Underwriting result before expenses</v>
          </cell>
          <cell r="E63" t="str">
            <v>All</v>
          </cell>
          <cell r="F63" t="str">
            <v>2005 v1</v>
          </cell>
          <cell r="G63" t="str">
            <v>Local</v>
          </cell>
          <cell r="H63">
            <v>56008.142652762224</v>
          </cell>
          <cell r="I63">
            <v>95157.14217209231</v>
          </cell>
          <cell r="J63">
            <v>139199.9437626728</v>
          </cell>
          <cell r="K63">
            <v>191751.8674096529</v>
          </cell>
          <cell r="L63">
            <v>241666.74114109148</v>
          </cell>
          <cell r="M63">
            <v>294539.42614934663</v>
          </cell>
          <cell r="N63">
            <v>349077.6511547085</v>
          </cell>
          <cell r="O63">
            <v>403043.8779669024</v>
          </cell>
          <cell r="P63">
            <v>458076.5942601018</v>
          </cell>
          <cell r="Q63">
            <v>512052.41934753064</v>
          </cell>
          <cell r="R63">
            <v>567135.7703485325</v>
          </cell>
          <cell r="S63">
            <v>623454.8626100956</v>
          </cell>
        </row>
        <row r="64">
          <cell r="A64" t="str">
            <v>2308LvlID04012aAUD</v>
          </cell>
          <cell r="B64" t="str">
            <v>23Mace</v>
          </cell>
          <cell r="C64" t="str">
            <v>08</v>
          </cell>
          <cell r="D64" t="str">
            <v>040Controllable Expenses</v>
          </cell>
          <cell r="E64" t="str">
            <v>12aLife (1)</v>
          </cell>
          <cell r="F64" t="str">
            <v>2005 v1</v>
          </cell>
          <cell r="G64" t="str">
            <v>AUD</v>
          </cell>
          <cell r="H64">
            <v>-44.684701726213156</v>
          </cell>
          <cell r="I64">
            <v>-89.37403086042916</v>
          </cell>
          <cell r="J64">
            <v>-134.06836994799184</v>
          </cell>
          <cell r="K64">
            <v>-178.76876564380063</v>
          </cell>
          <cell r="L64">
            <v>-223.47399949122956</v>
          </cell>
          <cell r="M64">
            <v>-268.18451531708865</v>
          </cell>
          <cell r="N64">
            <v>-312.9002138166196</v>
          </cell>
          <cell r="O64">
            <v>-357.62091964303085</v>
          </cell>
          <cell r="P64">
            <v>-402.34613403950146</v>
          </cell>
          <cell r="Q64">
            <v>-447.0769149931889</v>
          </cell>
          <cell r="R64">
            <v>-491.8143210899982</v>
          </cell>
          <cell r="S64">
            <v>-536.5580900784438</v>
          </cell>
        </row>
        <row r="65">
          <cell r="A65" t="str">
            <v>2308LvlID04012aLocal</v>
          </cell>
          <cell r="B65" t="str">
            <v>23Mace</v>
          </cell>
          <cell r="C65" t="str">
            <v>08</v>
          </cell>
          <cell r="D65" t="str">
            <v>040Controllable Expenses</v>
          </cell>
          <cell r="E65" t="str">
            <v>12aLife (1)</v>
          </cell>
          <cell r="F65" t="str">
            <v>2005 v1</v>
          </cell>
          <cell r="G65" t="str">
            <v>Local</v>
          </cell>
          <cell r="H65">
            <v>-1575.7908709035917</v>
          </cell>
          <cell r="I65">
            <v>-3151.7449257830217</v>
          </cell>
          <cell r="J65">
            <v>-4727.875654970266</v>
          </cell>
          <cell r="K65">
            <v>-6304.219968395832</v>
          </cell>
          <cell r="L65">
            <v>-7880.734897599518</v>
          </cell>
          <cell r="M65">
            <v>-9457.436093983448</v>
          </cell>
          <cell r="N65">
            <v>-11034.320055598957</v>
          </cell>
          <cell r="O65">
            <v>-12611.38059890083</v>
          </cell>
          <cell r="P65">
            <v>-14188.60013539872</v>
          </cell>
          <cell r="Q65">
            <v>-15766.015974651371</v>
          </cell>
          <cell r="R65">
            <v>-17343.665447332165</v>
          </cell>
          <cell r="S65">
            <v>-18921.539305231294</v>
          </cell>
        </row>
        <row r="66">
          <cell r="A66" t="str">
            <v>2308LvlID0401aAUD</v>
          </cell>
          <cell r="B66" t="str">
            <v>23Mace</v>
          </cell>
          <cell r="C66" t="str">
            <v>08</v>
          </cell>
          <cell r="D66" t="str">
            <v>040Controllable Expenses</v>
          </cell>
          <cell r="E66" t="str">
            <v>1aFire (1)</v>
          </cell>
          <cell r="F66" t="str">
            <v>2005 v1</v>
          </cell>
          <cell r="G66" t="str">
            <v>AUD</v>
          </cell>
          <cell r="H66">
            <v>-343.52423205092913</v>
          </cell>
          <cell r="I66">
            <v>-694.198811137142</v>
          </cell>
          <cell r="J66">
            <v>-1048.2366760356344</v>
          </cell>
          <cell r="K66">
            <v>-1387.3253695119806</v>
          </cell>
          <cell r="L66">
            <v>-1726.3227848671231</v>
          </cell>
          <cell r="M66">
            <v>-2065.198311290691</v>
          </cell>
          <cell r="N66">
            <v>-2403.9125133512653</v>
          </cell>
          <cell r="O66">
            <v>-2742.5369868862435</v>
          </cell>
          <cell r="P66">
            <v>-3080.8293223246287</v>
          </cell>
          <cell r="Q66">
            <v>-3419.360507335719</v>
          </cell>
          <cell r="R66">
            <v>-3757.4785267560596</v>
          </cell>
          <cell r="S66">
            <v>-4095.505514541336</v>
          </cell>
        </row>
        <row r="67">
          <cell r="A67" t="str">
            <v>2308LvlID0401aLocal</v>
          </cell>
          <cell r="B67" t="str">
            <v>23Mace</v>
          </cell>
          <cell r="C67" t="str">
            <v>08</v>
          </cell>
          <cell r="D67" t="str">
            <v>040Controllable Expenses</v>
          </cell>
          <cell r="E67" t="str">
            <v>1aFire (1)</v>
          </cell>
          <cell r="F67" t="str">
            <v>2005 v1</v>
          </cell>
          <cell r="G67" t="str">
            <v>Local</v>
          </cell>
          <cell r="H67">
            <v>-12114.265685754104</v>
          </cell>
          <cell r="I67">
            <v>-24480.685937762886</v>
          </cell>
          <cell r="J67">
            <v>-36965.71132473938</v>
          </cell>
          <cell r="K67">
            <v>-48923.55924505346</v>
          </cell>
          <cell r="L67">
            <v>-60878.18827334075</v>
          </cell>
          <cell r="M67">
            <v>-72828.51892974191</v>
          </cell>
          <cell r="N67">
            <v>-84773.16053712543</v>
          </cell>
          <cell r="O67">
            <v>-96714.63789844638</v>
          </cell>
          <cell r="P67">
            <v>-108644.40252229181</v>
          </cell>
          <cell r="Q67">
            <v>-120582.59009541626</v>
          </cell>
          <cell r="R67">
            <v>-132506.2075239292</v>
          </cell>
          <cell r="S67">
            <v>-144426.61475266554</v>
          </cell>
        </row>
        <row r="68">
          <cell r="A68" t="str">
            <v>2308LvlID0402aAUD</v>
          </cell>
          <cell r="B68" t="str">
            <v>23Mace</v>
          </cell>
          <cell r="C68" t="str">
            <v>08</v>
          </cell>
          <cell r="D68" t="str">
            <v>040Controllable Expenses</v>
          </cell>
          <cell r="E68" t="str">
            <v>2aHouse holders (1)</v>
          </cell>
          <cell r="F68" t="str">
            <v>2005 v1</v>
          </cell>
          <cell r="G68" t="str">
            <v>AUD</v>
          </cell>
          <cell r="H68">
            <v>-12.513858841224296</v>
          </cell>
          <cell r="I68">
            <v>-25.068666211749154</v>
          </cell>
          <cell r="J68">
            <v>-37.57552322355298</v>
          </cell>
          <cell r="K68">
            <v>-50.0788517909331</v>
          </cell>
          <cell r="L68">
            <v>-62.5796173128751</v>
          </cell>
          <cell r="M68">
            <v>-75.07703958816661</v>
          </cell>
          <cell r="N68">
            <v>-87.57100232575705</v>
          </cell>
          <cell r="O68">
            <v>-100.06046493741425</v>
          </cell>
          <cell r="P68">
            <v>-112.54674767256074</v>
          </cell>
          <cell r="Q68">
            <v>-125.02906965943966</v>
          </cell>
          <cell r="R68">
            <v>-137.5077116196088</v>
          </cell>
          <cell r="S68">
            <v>-149.98231315071885</v>
          </cell>
        </row>
        <row r="69">
          <cell r="A69" t="str">
            <v>2308LvlID0402aLocal</v>
          </cell>
          <cell r="B69" t="str">
            <v>23Mace</v>
          </cell>
          <cell r="C69" t="str">
            <v>08</v>
          </cell>
          <cell r="D69" t="str">
            <v>040Controllable Expenses</v>
          </cell>
          <cell r="E69" t="str">
            <v>2aHouse holders (1)</v>
          </cell>
          <cell r="F69" t="str">
            <v>2005 v1</v>
          </cell>
          <cell r="G69" t="str">
            <v>Local</v>
          </cell>
          <cell r="H69">
            <v>-441.2969933781535</v>
          </cell>
          <cell r="I69">
            <v>-884.0380227721254</v>
          </cell>
          <cell r="J69">
            <v>-1325.0880990074052</v>
          </cell>
          <cell r="K69">
            <v>-1766.0137458452273</v>
          </cell>
          <cell r="L69">
            <v>-2206.8490077538213</v>
          </cell>
          <cell r="M69">
            <v>-2647.5663712017003</v>
          </cell>
          <cell r="N69">
            <v>-3088.1617352243557</v>
          </cell>
          <cell r="O69">
            <v>-3528.598403830245</v>
          </cell>
          <cell r="P69">
            <v>-3968.9229351680624</v>
          </cell>
          <cell r="Q69">
            <v>-4409.107792059797</v>
          </cell>
          <cell r="R69">
            <v>-4849.162874056099</v>
          </cell>
          <cell r="S69">
            <v>-5289.075471690195</v>
          </cell>
        </row>
        <row r="70">
          <cell r="A70" t="str">
            <v>2308LvlID0403aAUD</v>
          </cell>
          <cell r="B70" t="str">
            <v>23Mace</v>
          </cell>
          <cell r="C70" t="str">
            <v>08</v>
          </cell>
          <cell r="D70" t="str">
            <v>040Controllable Expenses</v>
          </cell>
          <cell r="E70" t="str">
            <v>3aGeneral Accident (1)</v>
          </cell>
          <cell r="F70" t="str">
            <v>2005 v1</v>
          </cell>
          <cell r="G70" t="str">
            <v>AUD</v>
          </cell>
          <cell r="H70">
            <v>-7.04181184665936</v>
          </cell>
          <cell r="I70">
            <v>-14.17601147965572</v>
          </cell>
          <cell r="J70">
            <v>-21.204373942229516</v>
          </cell>
          <cell r="K70">
            <v>-28.286147020791297</v>
          </cell>
          <cell r="L70">
            <v>-35.372976121029026</v>
          </cell>
          <cell r="M70">
            <v>-42.40876973439837</v>
          </cell>
          <cell r="N70">
            <v>-49.090205238806774</v>
          </cell>
          <cell r="O70">
            <v>-56.050163277023785</v>
          </cell>
          <cell r="P70">
            <v>-63.167006593925265</v>
          </cell>
          <cell r="Q70">
            <v>-70.27407850938619</v>
          </cell>
          <cell r="R70">
            <v>-77.42593601478299</v>
          </cell>
          <cell r="S70">
            <v>-84.49039376285039</v>
          </cell>
        </row>
        <row r="71">
          <cell r="A71" t="str">
            <v>2308LvlID0403aLocal</v>
          </cell>
          <cell r="B71" t="str">
            <v>23Mace</v>
          </cell>
          <cell r="C71" t="str">
            <v>08</v>
          </cell>
          <cell r="D71" t="str">
            <v>040Controllable Expenses</v>
          </cell>
          <cell r="E71" t="str">
            <v>3aGeneral Accident (1)</v>
          </cell>
          <cell r="F71" t="str">
            <v>2005 v1</v>
          </cell>
          <cell r="G71" t="str">
            <v>Local</v>
          </cell>
          <cell r="H71">
            <v>-248.32710959055467</v>
          </cell>
          <cell r="I71">
            <v>-499.91224317296326</v>
          </cell>
          <cell r="J71">
            <v>-747.7650647892766</v>
          </cell>
          <cell r="K71">
            <v>-997.5013936873188</v>
          </cell>
          <cell r="L71">
            <v>-1247.4160214772023</v>
          </cell>
          <cell r="M71">
            <v>-1495.5309001092628</v>
          </cell>
          <cell r="N71">
            <v>-1731.149460055957</v>
          </cell>
          <cell r="O71">
            <v>-1976.5900228170744</v>
          </cell>
          <cell r="P71">
            <v>-2227.5630917912777</v>
          </cell>
          <cell r="Q71">
            <v>-2478.1915756034205</v>
          </cell>
          <cell r="R71">
            <v>-2730.399408075008</v>
          </cell>
          <cell r="S71">
            <v>-2979.5251177081636</v>
          </cell>
        </row>
        <row r="72">
          <cell r="A72" t="str">
            <v>2308LvlID0403bAUD</v>
          </cell>
          <cell r="B72" t="str">
            <v>23Mace</v>
          </cell>
          <cell r="C72" t="str">
            <v>08</v>
          </cell>
          <cell r="D72" t="str">
            <v>040Controllable Expenses</v>
          </cell>
          <cell r="E72" t="str">
            <v>3bGeneral Accident (2)</v>
          </cell>
          <cell r="F72" t="str">
            <v>2005 v1</v>
          </cell>
          <cell r="G72" t="str">
            <v>AUD</v>
          </cell>
          <cell r="H72">
            <v>-10.062829253347747</v>
          </cell>
          <cell r="I72">
            <v>-20.123114658333513</v>
          </cell>
          <cell r="J72">
            <v>-30.180736471147284</v>
          </cell>
          <cell r="K72">
            <v>-40.23547174909905</v>
          </cell>
          <cell r="L72">
            <v>-50.28874550567211</v>
          </cell>
          <cell r="M72">
            <v>-60.33864350317769</v>
          </cell>
          <cell r="N72">
            <v>-70.38567041976381</v>
          </cell>
          <cell r="O72">
            <v>-80.42698710032816</v>
          </cell>
          <cell r="P72">
            <v>-90.46281597345416</v>
          </cell>
          <cell r="Q72">
            <v>-100.49320893914458</v>
          </cell>
          <cell r="R72">
            <v>-110.52080919039891</v>
          </cell>
          <cell r="S72">
            <v>-120.54533992720224</v>
          </cell>
        </row>
        <row r="73">
          <cell r="A73" t="str">
            <v>2308LvlID0403bLocal</v>
          </cell>
          <cell r="B73" t="str">
            <v>23Mace</v>
          </cell>
          <cell r="C73" t="str">
            <v>08</v>
          </cell>
          <cell r="D73" t="str">
            <v>040Controllable Expenses</v>
          </cell>
          <cell r="E73" t="str">
            <v>3bGeneral Accident (2)</v>
          </cell>
          <cell r="F73" t="str">
            <v>2005 v1</v>
          </cell>
          <cell r="G73" t="str">
            <v>Local</v>
          </cell>
          <cell r="H73">
            <v>-354.8622651672513</v>
          </cell>
          <cell r="I73">
            <v>-709.6348223836623</v>
          </cell>
          <cell r="J73">
            <v>-1064.3134489243319</v>
          </cell>
          <cell r="K73">
            <v>-1418.8902827908114</v>
          </cell>
          <cell r="L73">
            <v>-1773.4155766009135</v>
          </cell>
          <cell r="M73">
            <v>-2127.821825410928</v>
          </cell>
          <cell r="N73">
            <v>-2482.126826524802</v>
          </cell>
          <cell r="O73">
            <v>-2836.2304580995224</v>
          </cell>
          <cell r="P73">
            <v>-3190.140564003743</v>
          </cell>
          <cell r="Q73">
            <v>-3543.858974473483</v>
          </cell>
          <cell r="R73">
            <v>-3897.4789008145744</v>
          </cell>
          <cell r="S73">
            <v>-4250.990581768248</v>
          </cell>
        </row>
        <row r="74">
          <cell r="A74" t="str">
            <v>2308LvlID0404aAUD</v>
          </cell>
          <cell r="B74" t="str">
            <v>23Mace</v>
          </cell>
          <cell r="C74" t="str">
            <v>08</v>
          </cell>
          <cell r="D74" t="str">
            <v>040Controllable Expenses</v>
          </cell>
          <cell r="E74" t="str">
            <v>4aAccident &amp; Health (1)</v>
          </cell>
          <cell r="F74" t="str">
            <v>2005 v1</v>
          </cell>
          <cell r="G74" t="str">
            <v>AUD</v>
          </cell>
          <cell r="H74">
            <v>-186.08430566827522</v>
          </cell>
          <cell r="I74">
            <v>-372.4819547501729</v>
          </cell>
          <cell r="J74">
            <v>-558.5243568737992</v>
          </cell>
          <cell r="K74">
            <v>-744.5451611467195</v>
          </cell>
          <cell r="L74">
            <v>-930.5433311376439</v>
          </cell>
          <cell r="M74">
            <v>-1116.5199257194436</v>
          </cell>
          <cell r="N74">
            <v>-1302.4733219504396</v>
          </cell>
          <cell r="O74">
            <v>-1488.4022108612787</v>
          </cell>
          <cell r="P74">
            <v>-1674.3127121770563</v>
          </cell>
          <cell r="Q74">
            <v>-1860.2009295464845</v>
          </cell>
          <cell r="R74">
            <v>-2046.0315873962866</v>
          </cell>
          <cell r="S74">
            <v>-2231.8419355268443</v>
          </cell>
        </row>
        <row r="75">
          <cell r="A75" t="str">
            <v>2308LvlID0404aLocal</v>
          </cell>
          <cell r="B75" t="str">
            <v>23Mace</v>
          </cell>
          <cell r="C75" t="str">
            <v>08</v>
          </cell>
          <cell r="D75" t="str">
            <v>040Controllable Expenses</v>
          </cell>
          <cell r="E75" t="str">
            <v>4aAccident &amp; Health (1)</v>
          </cell>
          <cell r="F75" t="str">
            <v>2005 v1</v>
          </cell>
          <cell r="G75" t="str">
            <v>Local</v>
          </cell>
          <cell r="H75">
            <v>-6562.200009460635</v>
          </cell>
          <cell r="I75">
            <v>-13135.449968267902</v>
          </cell>
          <cell r="J75">
            <v>-19696.17226341994</v>
          </cell>
          <cell r="K75">
            <v>-26256.132917682386</v>
          </cell>
          <cell r="L75">
            <v>-32815.29538165687</v>
          </cell>
          <cell r="M75">
            <v>-39373.696996136525</v>
          </cell>
          <cell r="N75">
            <v>-45931.28052863277</v>
          </cell>
          <cell r="O75">
            <v>-52487.99981878473</v>
          </cell>
          <cell r="P75">
            <v>-59044.07067662503</v>
          </cell>
          <cell r="Q75">
            <v>-65599.35569864529</v>
          </cell>
          <cell r="R75">
            <v>-72152.61090370231</v>
          </cell>
          <cell r="S75">
            <v>-78705.14989338945</v>
          </cell>
        </row>
        <row r="76">
          <cell r="A76" t="str">
            <v>2308LvlID0405aAUD</v>
          </cell>
          <cell r="B76" t="str">
            <v>23Mace</v>
          </cell>
          <cell r="C76" t="str">
            <v>08</v>
          </cell>
          <cell r="D76" t="str">
            <v>040Controllable Expenses</v>
          </cell>
          <cell r="E76" t="str">
            <v>5aMotor Vehicle (1)</v>
          </cell>
          <cell r="F76" t="str">
            <v>2005 v1</v>
          </cell>
          <cell r="G76" t="str">
            <v>AUD</v>
          </cell>
          <cell r="H76">
            <v>-473.1163913427007</v>
          </cell>
          <cell r="I76">
            <v>-950.9713422914142</v>
          </cell>
          <cell r="J76">
            <v>-1424.0414512216241</v>
          </cell>
          <cell r="K76">
            <v>-1897.0893360903601</v>
          </cell>
          <cell r="L76">
            <v>-2370.1065824374464</v>
          </cell>
          <cell r="M76">
            <v>-2843.0890220676692</v>
          </cell>
          <cell r="N76">
            <v>-3316.042943874319</v>
          </cell>
          <cell r="O76">
            <v>-3788.973982788951</v>
          </cell>
          <cell r="P76">
            <v>-4261.872644153415</v>
          </cell>
          <cell r="Q76">
            <v>-4734.753908605429</v>
          </cell>
          <cell r="R76">
            <v>-5207.575313813148</v>
          </cell>
          <cell r="S76">
            <v>-5680.350471132912</v>
          </cell>
        </row>
        <row r="77">
          <cell r="A77" t="str">
            <v>2308LvlID0405aLocal</v>
          </cell>
          <cell r="B77" t="str">
            <v>23Mace</v>
          </cell>
          <cell r="C77" t="str">
            <v>08</v>
          </cell>
          <cell r="D77" t="str">
            <v>040Controllable Expenses</v>
          </cell>
          <cell r="E77" t="str">
            <v>5aMotor Vehicle (1)</v>
          </cell>
          <cell r="F77" t="str">
            <v>2005 v1</v>
          </cell>
          <cell r="G77" t="str">
            <v>Local</v>
          </cell>
          <cell r="H77">
            <v>-16684.289288101725</v>
          </cell>
          <cell r="I77">
            <v>-33535.68227567847</v>
          </cell>
          <cell r="J77">
            <v>-50218.33943018035</v>
          </cell>
          <cell r="K77">
            <v>-66900.21286068202</v>
          </cell>
          <cell r="L77">
            <v>-83581.00583409551</v>
          </cell>
          <cell r="M77">
            <v>-100260.57136042845</v>
          </cell>
          <cell r="N77">
            <v>-116939.13121537256</v>
          </cell>
          <cell r="O77">
            <v>-133616.88411288048</v>
          </cell>
          <cell r="P77">
            <v>-150293.49522704855</v>
          </cell>
          <cell r="Q77">
            <v>-166969.4928449917</v>
          </cell>
          <cell r="R77">
            <v>-183643.37954696012</v>
          </cell>
          <cell r="S77">
            <v>-200315.6353328248</v>
          </cell>
        </row>
        <row r="78">
          <cell r="A78" t="str">
            <v>2308LvlID0405bAUD</v>
          </cell>
          <cell r="B78" t="str">
            <v>23Mace</v>
          </cell>
          <cell r="C78" t="str">
            <v>08</v>
          </cell>
          <cell r="D78" t="str">
            <v>040Controllable Expenses</v>
          </cell>
          <cell r="E78" t="str">
            <v>5bMotor Vehicle (2)</v>
          </cell>
          <cell r="F78" t="str">
            <v>2005 v1</v>
          </cell>
          <cell r="G78" t="str">
            <v>AUD</v>
          </cell>
          <cell r="H78">
            <v>-145.65356479612154</v>
          </cell>
          <cell r="I78">
            <v>-290.5617088041795</v>
          </cell>
          <cell r="J78">
            <v>-435.11444484982917</v>
          </cell>
          <cell r="K78">
            <v>-579.6453753190251</v>
          </cell>
          <cell r="L78">
            <v>-724.134727301131</v>
          </cell>
          <cell r="M78">
            <v>-868.6040116098625</v>
          </cell>
          <cell r="N78">
            <v>-1013.0425805027722</v>
          </cell>
          <cell r="O78">
            <v>-1157.4540221127606</v>
          </cell>
          <cell r="P78">
            <v>-1301.850931943595</v>
          </cell>
          <cell r="Q78">
            <v>-1446.2351089829087</v>
          </cell>
          <cell r="R78">
            <v>-1590.6000061590776</v>
          </cell>
          <cell r="S78">
            <v>-1734.9479366412254</v>
          </cell>
        </row>
        <row r="79">
          <cell r="A79" t="str">
            <v>2308LvlID0405bLocal</v>
          </cell>
          <cell r="B79" t="str">
            <v>23Mace</v>
          </cell>
          <cell r="C79" t="str">
            <v>08</v>
          </cell>
          <cell r="D79" t="str">
            <v>040Controllable Expenses</v>
          </cell>
          <cell r="E79" t="str">
            <v>5bMotor Vehicle (2)</v>
          </cell>
          <cell r="F79" t="str">
            <v>2005 v1</v>
          </cell>
          <cell r="G79" t="str">
            <v>Local</v>
          </cell>
          <cell r="H79">
            <v>-5136.4236271862865</v>
          </cell>
          <cell r="I79">
            <v>-10246.560242768257</v>
          </cell>
          <cell r="J79">
            <v>-15344.163516938645</v>
          </cell>
          <cell r="K79">
            <v>-20440.997824841314</v>
          </cell>
          <cell r="L79">
            <v>-25536.36588148009</v>
          </cell>
          <cell r="M79">
            <v>-30631.02625841459</v>
          </cell>
          <cell r="N79">
            <v>-35724.60346661397</v>
          </cell>
          <cell r="O79">
            <v>-40817.2240403696</v>
          </cell>
          <cell r="P79">
            <v>-45909.332155855525</v>
          </cell>
          <cell r="Q79">
            <v>-51000.99125376129</v>
          </cell>
          <cell r="R79">
            <v>-56091.97045382367</v>
          </cell>
          <cell r="S79">
            <v>-61182.351329168305</v>
          </cell>
        </row>
        <row r="80">
          <cell r="A80" t="str">
            <v>2308LvlID0408aAUD</v>
          </cell>
          <cell r="B80" t="str">
            <v>23Mace</v>
          </cell>
          <cell r="C80" t="str">
            <v>08</v>
          </cell>
          <cell r="D80" t="str">
            <v>040Controllable Expenses</v>
          </cell>
          <cell r="E80" t="str">
            <v>8aMarine (1)</v>
          </cell>
          <cell r="F80" t="str">
            <v>2005 v1</v>
          </cell>
          <cell r="G80" t="str">
            <v>AUD</v>
          </cell>
          <cell r="H80">
            <v>-25.59024128255462</v>
          </cell>
          <cell r="I80">
            <v>-51.2442045314046</v>
          </cell>
          <cell r="J80">
            <v>-76.82598024614413</v>
          </cell>
          <cell r="K80">
            <v>-102.40210287568347</v>
          </cell>
          <cell r="L80">
            <v>-127.97604774613748</v>
          </cell>
          <cell r="M80">
            <v>-153.54624073528177</v>
          </cell>
          <cell r="N80">
            <v>-179.09934545101908</v>
          </cell>
          <cell r="O80">
            <v>-204.6444101019506</v>
          </cell>
          <cell r="P80">
            <v>-230.18608556345637</v>
          </cell>
          <cell r="Q80">
            <v>-255.72203482274588</v>
          </cell>
          <cell r="R80">
            <v>-281.25500002112705</v>
          </cell>
          <cell r="S80">
            <v>-306.78346366292465</v>
          </cell>
        </row>
        <row r="81">
          <cell r="A81" t="str">
            <v>2308LvlID0408aLocal</v>
          </cell>
          <cell r="B81" t="str">
            <v>23Mace</v>
          </cell>
          <cell r="C81" t="str">
            <v>08</v>
          </cell>
          <cell r="D81" t="str">
            <v>040Controllable Expenses</v>
          </cell>
          <cell r="E81" t="str">
            <v>8aMarine (1)</v>
          </cell>
          <cell r="F81" t="str">
            <v>2005 v1</v>
          </cell>
          <cell r="G81" t="str">
            <v>Local</v>
          </cell>
          <cell r="H81">
            <v>-902.4311909776992</v>
          </cell>
          <cell r="I81">
            <v>-1807.1095155130865</v>
          </cell>
          <cell r="J81">
            <v>-2709.2421711092193</v>
          </cell>
          <cell r="K81">
            <v>-3611.1754725705637</v>
          </cell>
          <cell r="L81">
            <v>-4513.031976095408</v>
          </cell>
          <cell r="M81">
            <v>-5414.756170796691</v>
          </cell>
          <cell r="N81">
            <v>-6315.8777533243665</v>
          </cell>
          <cell r="O81">
            <v>-7216.715805689973</v>
          </cell>
          <cell r="P81">
            <v>-8117.434339438458</v>
          </cell>
          <cell r="Q81">
            <v>-9017.950940605348</v>
          </cell>
          <cell r="R81">
            <v>-9918.362309875058</v>
          </cell>
          <cell r="S81">
            <v>-10818.614933276602</v>
          </cell>
        </row>
        <row r="82">
          <cell r="A82" t="str">
            <v>2308LvlID0408bAUD</v>
          </cell>
          <cell r="B82" t="str">
            <v>23Mace</v>
          </cell>
          <cell r="C82" t="str">
            <v>08</v>
          </cell>
          <cell r="D82" t="str">
            <v>040Controllable Expenses</v>
          </cell>
          <cell r="E82" t="str">
            <v>8bMarine (2)</v>
          </cell>
          <cell r="F82" t="str">
            <v>2005 v1</v>
          </cell>
          <cell r="G82" t="str">
            <v>AUD</v>
          </cell>
          <cell r="H82">
            <v>0.13678678236558575</v>
          </cell>
          <cell r="I82">
            <v>0.2735735647311715</v>
          </cell>
          <cell r="J82">
            <v>0.4103603470967573</v>
          </cell>
          <cell r="K82">
            <v>0.547147129462343</v>
          </cell>
          <cell r="L82">
            <v>-0.9232716990298854</v>
          </cell>
          <cell r="M82">
            <v>-0.7864849166642996</v>
          </cell>
          <cell r="N82">
            <v>-0.6496981342987139</v>
          </cell>
          <cell r="O82">
            <v>-0.5129113519331282</v>
          </cell>
          <cell r="P82">
            <v>-0.3761245695675425</v>
          </cell>
          <cell r="Q82">
            <v>-0.23933778720195673</v>
          </cell>
          <cell r="R82">
            <v>-0.10255100483637097</v>
          </cell>
          <cell r="S82">
            <v>0.03423577752921478</v>
          </cell>
        </row>
        <row r="83">
          <cell r="A83" t="str">
            <v>2308LvlID0408bLocal</v>
          </cell>
          <cell r="B83" t="str">
            <v>23Mace</v>
          </cell>
          <cell r="C83" t="str">
            <v>08</v>
          </cell>
          <cell r="D83" t="str">
            <v>040Controllable Expenses</v>
          </cell>
          <cell r="E83" t="str">
            <v>8bMarine (2)</v>
          </cell>
          <cell r="F83" t="str">
            <v>2005 v1</v>
          </cell>
          <cell r="G83" t="str">
            <v>Local</v>
          </cell>
          <cell r="H83">
            <v>4.823739548104022</v>
          </cell>
          <cell r="I83">
            <v>9.647479096208045</v>
          </cell>
          <cell r="J83">
            <v>14.471218644312067</v>
          </cell>
          <cell r="K83">
            <v>19.29495819241609</v>
          </cell>
          <cell r="L83">
            <v>-32.5588637384027</v>
          </cell>
          <cell r="M83">
            <v>-27.735124190298677</v>
          </cell>
          <cell r="N83">
            <v>-22.911384642194655</v>
          </cell>
          <cell r="O83">
            <v>-18.087645094090632</v>
          </cell>
          <cell r="P83">
            <v>-13.26390554598661</v>
          </cell>
          <cell r="Q83">
            <v>-8.440165997882588</v>
          </cell>
          <cell r="R83">
            <v>-3.616426449778565</v>
          </cell>
          <cell r="S83">
            <v>1.2073130983254572</v>
          </cell>
        </row>
        <row r="84">
          <cell r="A84" t="str">
            <v>2308LvlID040AllAUD</v>
          </cell>
          <cell r="B84" t="str">
            <v>23Mace</v>
          </cell>
          <cell r="C84" t="str">
            <v>08</v>
          </cell>
          <cell r="D84" t="str">
            <v>040Controllable Expenses</v>
          </cell>
          <cell r="E84" t="str">
            <v>All</v>
          </cell>
          <cell r="F84" t="str">
            <v>2005 v1</v>
          </cell>
          <cell r="G84" t="str">
            <v>AUD</v>
          </cell>
          <cell r="H84">
            <v>-1248.1351500256603</v>
          </cell>
          <cell r="I84">
            <v>-2507.92627115975</v>
          </cell>
          <cell r="J84">
            <v>-3765.361552464856</v>
          </cell>
          <cell r="K84">
            <v>-5007.82943401893</v>
          </cell>
          <cell r="L84">
            <v>-6251.722083619317</v>
          </cell>
          <cell r="M84">
            <v>-7493.7529644824435</v>
          </cell>
          <cell r="N84">
            <v>-8735.167495065061</v>
          </cell>
          <cell r="O84">
            <v>-9976.683059060915</v>
          </cell>
          <cell r="P84">
            <v>-11217.950525011162</v>
          </cell>
          <cell r="Q84">
            <v>-12459.385099181649</v>
          </cell>
          <cell r="R84">
            <v>-13700.311763065325</v>
          </cell>
          <cell r="S84">
            <v>-14940.971222646931</v>
          </cell>
        </row>
        <row r="85">
          <cell r="A85" t="str">
            <v>2308LvlID040AllLocal</v>
          </cell>
          <cell r="B85" t="str">
            <v>23Mace</v>
          </cell>
          <cell r="C85" t="str">
            <v>08</v>
          </cell>
          <cell r="D85" t="str">
            <v>040Controllable Expenses</v>
          </cell>
          <cell r="E85" t="str">
            <v>All</v>
          </cell>
          <cell r="F85" t="str">
            <v>2005 v1</v>
          </cell>
          <cell r="G85" t="str">
            <v>Local</v>
          </cell>
          <cell r="H85">
            <v>-44015.0633009719</v>
          </cell>
          <cell r="I85">
            <v>-88441.17047500618</v>
          </cell>
          <cell r="J85">
            <v>-132784.19975543453</v>
          </cell>
          <cell r="K85">
            <v>-176599.40875335655</v>
          </cell>
          <cell r="L85">
            <v>-220464.86171383853</v>
          </cell>
          <cell r="M85">
            <v>-264264.6600304139</v>
          </cell>
          <cell r="N85">
            <v>-308042.72296311543</v>
          </cell>
          <cell r="O85">
            <v>-351824.348804913</v>
          </cell>
          <cell r="P85">
            <v>-395597.2255531673</v>
          </cell>
          <cell r="Q85">
            <v>-439375.995316206</v>
          </cell>
          <cell r="R85">
            <v>-483136.85379501816</v>
          </cell>
          <cell r="S85">
            <v>-526888.2894046245</v>
          </cell>
        </row>
        <row r="86">
          <cell r="A86" t="str">
            <v>2308LvlID05012aAUD</v>
          </cell>
          <cell r="B86" t="str">
            <v>23Mace</v>
          </cell>
          <cell r="C86" t="str">
            <v>08</v>
          </cell>
          <cell r="D86" t="str">
            <v>050Head Office Expenses Group</v>
          </cell>
          <cell r="E86" t="str">
            <v>12aLife (1)</v>
          </cell>
          <cell r="F86" t="str">
            <v>2005 v1</v>
          </cell>
          <cell r="G86" t="str">
            <v>AUD</v>
          </cell>
          <cell r="H86">
            <v>-1.8816591626195143</v>
          </cell>
          <cell r="I86">
            <v>-3.756603232996394</v>
          </cell>
          <cell r="J86">
            <v>-5.62427707804768</v>
          </cell>
          <cell r="K86">
            <v>-7.483161837929646</v>
          </cell>
          <cell r="L86">
            <v>-9.335025683642602</v>
          </cell>
          <cell r="M86">
            <v>-11.179224553118289</v>
          </cell>
          <cell r="N86">
            <v>-13.01590255308152</v>
          </cell>
          <cell r="O86">
            <v>-14.845314139132679</v>
          </cell>
          <cell r="P86">
            <v>-16.66818308537062</v>
          </cell>
          <cell r="Q86">
            <v>-18.48297408707424</v>
          </cell>
          <cell r="R86">
            <v>-20.288150970645958</v>
          </cell>
          <cell r="S86">
            <v>-22.084094303979292</v>
          </cell>
        </row>
        <row r="87">
          <cell r="A87" t="str">
            <v>2308LvlID05012aLocal</v>
          </cell>
          <cell r="B87" t="str">
            <v>23Mace</v>
          </cell>
          <cell r="C87" t="str">
            <v>08</v>
          </cell>
          <cell r="D87" t="str">
            <v>050Head Office Expenses Group</v>
          </cell>
          <cell r="E87" t="str">
            <v>12aLife (1)</v>
          </cell>
          <cell r="F87" t="str">
            <v>2005 v1</v>
          </cell>
          <cell r="G87" t="str">
            <v>Local</v>
          </cell>
          <cell r="H87">
            <v>-66.35607301969581</v>
          </cell>
          <cell r="I87">
            <v>-132.4753405859715</v>
          </cell>
          <cell r="J87">
            <v>-198.3382261186896</v>
          </cell>
          <cell r="K87">
            <v>-263.89116753992477</v>
          </cell>
          <cell r="L87">
            <v>-329.19651880109325</v>
          </cell>
          <cell r="M87">
            <v>-394.23156727151274</v>
          </cell>
          <cell r="N87">
            <v>-459.0013948260224</v>
          </cell>
          <cell r="O87">
            <v>-523.5149747551812</v>
          </cell>
          <cell r="P87">
            <v>-587.7978307074309</v>
          </cell>
          <cell r="Q87">
            <v>-651.7958206818153</v>
          </cell>
          <cell r="R87">
            <v>-715.4547720367441</v>
          </cell>
          <cell r="S87">
            <v>-778.7881053700773</v>
          </cell>
        </row>
        <row r="88">
          <cell r="A88" t="str">
            <v>2308LvlID0501aAUD</v>
          </cell>
          <cell r="B88" t="str">
            <v>23Mace</v>
          </cell>
          <cell r="C88" t="str">
            <v>08</v>
          </cell>
          <cell r="D88" t="str">
            <v>050Head Office Expenses Group</v>
          </cell>
          <cell r="E88" t="str">
            <v>1aFire (1)</v>
          </cell>
          <cell r="F88" t="str">
            <v>2005 v1</v>
          </cell>
          <cell r="G88" t="str">
            <v>AUD</v>
          </cell>
          <cell r="H88">
            <v>-8.429913561708647</v>
          </cell>
          <cell r="I88">
            <v>-17.638453695259997</v>
          </cell>
          <cell r="J88">
            <v>-27.672956127001548</v>
          </cell>
          <cell r="K88">
            <v>-39.77007852118827</v>
          </cell>
          <cell r="L88">
            <v>-52.01154392633959</v>
          </cell>
          <cell r="M88">
            <v>-64.426700365399</v>
          </cell>
          <cell r="N88">
            <v>-77.07144688479892</v>
          </cell>
          <cell r="O88">
            <v>-89.96095354298903</v>
          </cell>
          <cell r="P88">
            <v>-103.19691418273096</v>
          </cell>
          <cell r="Q88">
            <v>-116.20473594998666</v>
          </cell>
          <cell r="R88">
            <v>-129.65749256624827</v>
          </cell>
          <cell r="S88">
            <v>-143.24325489770888</v>
          </cell>
        </row>
        <row r="89">
          <cell r="A89" t="str">
            <v>2308LvlID0501aLocal</v>
          </cell>
          <cell r="B89" t="str">
            <v>23Mace</v>
          </cell>
          <cell r="C89" t="str">
            <v>08</v>
          </cell>
          <cell r="D89" t="str">
            <v>050Head Office Expenses Group</v>
          </cell>
          <cell r="E89" t="str">
            <v>1aFire (1)</v>
          </cell>
          <cell r="F89" t="str">
            <v>2005 v1</v>
          </cell>
          <cell r="G89" t="str">
            <v>Local</v>
          </cell>
          <cell r="H89">
            <v>-297.2780463980198</v>
          </cell>
          <cell r="I89">
            <v>-622.0140951179603</v>
          </cell>
          <cell r="J89">
            <v>-975.8774245160473</v>
          </cell>
          <cell r="K89">
            <v>-1402.4783482451694</v>
          </cell>
          <cell r="L89">
            <v>-1834.1694793645165</v>
          </cell>
          <cell r="M89">
            <v>-2271.9857659625136</v>
          </cell>
          <cell r="N89">
            <v>-2717.898468977639</v>
          </cell>
          <cell r="O89">
            <v>-3172.442555382763</v>
          </cell>
          <cell r="P89">
            <v>-3639.2042240974342</v>
          </cell>
          <cell r="Q89">
            <v>-4097.920652748409</v>
          </cell>
          <cell r="R89">
            <v>-4572.327558142548</v>
          </cell>
          <cell r="S89">
            <v>-5051.424865031873</v>
          </cell>
        </row>
        <row r="90">
          <cell r="A90" t="str">
            <v>2308LvlID0502aAUD</v>
          </cell>
          <cell r="B90" t="str">
            <v>23Mace</v>
          </cell>
          <cell r="C90" t="str">
            <v>08</v>
          </cell>
          <cell r="D90" t="str">
            <v>050Head Office Expenses Group</v>
          </cell>
          <cell r="E90" t="str">
            <v>2aHouse holders (1)</v>
          </cell>
          <cell r="F90" t="str">
            <v>2005 v1</v>
          </cell>
          <cell r="G90" t="str">
            <v>AUD</v>
          </cell>
          <cell r="H90">
            <v>-0.6504545445885875</v>
          </cell>
          <cell r="I90">
            <v>-1.1585840716854898</v>
          </cell>
          <cell r="J90">
            <v>-1.6591056882779793</v>
          </cell>
          <cell r="K90">
            <v>-2.1711150709263305</v>
          </cell>
          <cell r="L90">
            <v>-2.6992920312662045</v>
          </cell>
          <cell r="M90">
            <v>-3.2222603728591324</v>
          </cell>
          <cell r="N90">
            <v>-3.7487495461546114</v>
          </cell>
          <cell r="O90">
            <v>-4.268351390430308</v>
          </cell>
          <cell r="P90">
            <v>-4.8095914985409305</v>
          </cell>
          <cell r="Q90">
            <v>-5.346510433022489</v>
          </cell>
          <cell r="R90">
            <v>-5.892389385116994</v>
          </cell>
          <cell r="S90">
            <v>-6.439484475080763</v>
          </cell>
        </row>
        <row r="91">
          <cell r="A91" t="str">
            <v>2308LvlID0502aLocal</v>
          </cell>
          <cell r="B91" t="str">
            <v>23Mace</v>
          </cell>
          <cell r="C91" t="str">
            <v>08</v>
          </cell>
          <cell r="D91" t="str">
            <v>050Head Office Expenses Group</v>
          </cell>
          <cell r="E91" t="str">
            <v>2aHouse holders (1)</v>
          </cell>
          <cell r="F91" t="str">
            <v>2005 v1</v>
          </cell>
          <cell r="G91" t="str">
            <v>Local</v>
          </cell>
          <cell r="H91">
            <v>-22.938059194857974</v>
          </cell>
          <cell r="I91">
            <v>-40.85707485578481</v>
          </cell>
          <cell r="J91">
            <v>-58.50780012970269</v>
          </cell>
          <cell r="K91">
            <v>-76.56363758247807</v>
          </cell>
          <cell r="L91">
            <v>-95.18961918631041</v>
          </cell>
          <cell r="M91">
            <v>-113.63192061427978</v>
          </cell>
          <cell r="N91">
            <v>-132.19838297967382</v>
          </cell>
          <cell r="O91">
            <v>-150.52196602004113</v>
          </cell>
          <cell r="P91">
            <v>-169.6086151052978</v>
          </cell>
          <cell r="Q91">
            <v>-188.54287946618075</v>
          </cell>
          <cell r="R91">
            <v>-207.79311581327335</v>
          </cell>
          <cell r="S91">
            <v>-227.0862388503989</v>
          </cell>
        </row>
        <row r="92">
          <cell r="A92" t="str">
            <v>2308LvlID0503aAUD</v>
          </cell>
          <cell r="B92" t="str">
            <v>23Mace</v>
          </cell>
          <cell r="C92" t="str">
            <v>08</v>
          </cell>
          <cell r="D92" t="str">
            <v>050Head Office Expenses Group</v>
          </cell>
          <cell r="E92" t="str">
            <v>3aGeneral Accident (1)</v>
          </cell>
          <cell r="F92" t="str">
            <v>2005 v1</v>
          </cell>
          <cell r="G92" t="str">
            <v>AUD</v>
          </cell>
          <cell r="H92">
            <v>-0.3483639751825434</v>
          </cell>
          <cell r="I92">
            <v>-0.5583066363429017</v>
          </cell>
          <cell r="J92">
            <v>-0.9205454560388884</v>
          </cell>
          <cell r="K92">
            <v>-1.2059281805887618</v>
          </cell>
          <cell r="L92">
            <v>-1.4840354585668432</v>
          </cell>
          <cell r="M92">
            <v>-1.8355811000992266</v>
          </cell>
          <cell r="N92">
            <v>-2.6970362424736223</v>
          </cell>
          <cell r="O92">
            <v>-3.1577067475102774</v>
          </cell>
          <cell r="P92">
            <v>-3.3926245686926437</v>
          </cell>
          <cell r="Q92">
            <v>-3.6416031106687026</v>
          </cell>
          <cell r="R92">
            <v>-3.8261366823403367</v>
          </cell>
          <cell r="S92">
            <v>-4.1364355900000005</v>
          </cell>
        </row>
        <row r="93">
          <cell r="A93" t="str">
            <v>2308LvlID0503aLocal</v>
          </cell>
          <cell r="B93" t="str">
            <v>23Mace</v>
          </cell>
          <cell r="C93" t="str">
            <v>08</v>
          </cell>
          <cell r="D93" t="str">
            <v>050Head Office Expenses Group</v>
          </cell>
          <cell r="E93" t="str">
            <v>3aGeneral Accident (1)</v>
          </cell>
          <cell r="F93" t="str">
            <v>2005 v1</v>
          </cell>
          <cell r="G93" t="str">
            <v>Local</v>
          </cell>
          <cell r="H93">
            <v>-12.28493758798686</v>
          </cell>
          <cell r="I93">
            <v>-19.688494422643497</v>
          </cell>
          <cell r="J93">
            <v>-32.46272370275024</v>
          </cell>
          <cell r="K93">
            <v>-42.52664882000077</v>
          </cell>
          <cell r="L93">
            <v>-52.334007778215025</v>
          </cell>
          <cell r="M93">
            <v>-64.73114575234428</v>
          </cell>
          <cell r="N93">
            <v>-95.11006955861419</v>
          </cell>
          <cell r="O93">
            <v>-111.35545888176738</v>
          </cell>
          <cell r="P93">
            <v>-119.63975627508705</v>
          </cell>
          <cell r="Q93">
            <v>-128.41990022459012</v>
          </cell>
          <cell r="R93">
            <v>-134.92741412491927</v>
          </cell>
          <cell r="S93">
            <v>-145.87</v>
          </cell>
        </row>
        <row r="94">
          <cell r="A94" t="str">
            <v>2308LvlID0503bAUD</v>
          </cell>
          <cell r="B94" t="str">
            <v>23Mace</v>
          </cell>
          <cell r="C94" t="str">
            <v>08</v>
          </cell>
          <cell r="D94" t="str">
            <v>050Head Office Expenses Group</v>
          </cell>
          <cell r="E94" t="str">
            <v>3bGeneral Accident (2)</v>
          </cell>
          <cell r="F94" t="str">
            <v>2005 v1</v>
          </cell>
          <cell r="G94" t="str">
            <v>AUD</v>
          </cell>
          <cell r="H94">
            <v>-0.4737535333788114</v>
          </cell>
          <cell r="I94">
            <v>-0.9511985883160063</v>
          </cell>
          <cell r="J94">
            <v>-1.432508931795017</v>
          </cell>
          <cell r="K94">
            <v>-1.9180080885033746</v>
          </cell>
          <cell r="L94">
            <v>-2.4056281411574747</v>
          </cell>
          <cell r="M94">
            <v>-2.8981469478252975</v>
          </cell>
          <cell r="N94">
            <v>-3.3948321416364924</v>
          </cell>
          <cell r="O94">
            <v>-3.899803780383976</v>
          </cell>
          <cell r="P94">
            <v>-4.412739085429243</v>
          </cell>
          <cell r="Q94">
            <v>-4.933562741756643</v>
          </cell>
          <cell r="R94">
            <v>-5.45843906321194</v>
          </cell>
          <cell r="S94">
            <v>-5.987769729878607</v>
          </cell>
        </row>
        <row r="95">
          <cell r="A95" t="str">
            <v>2308LvlID0503bLocal</v>
          </cell>
          <cell r="B95" t="str">
            <v>23Mace</v>
          </cell>
          <cell r="C95" t="str">
            <v>08</v>
          </cell>
          <cell r="D95" t="str">
            <v>050Head Office Expenses Group</v>
          </cell>
          <cell r="E95" t="str">
            <v>3bGeneral Accident (2)</v>
          </cell>
          <cell r="F95" t="str">
            <v>2005 v1</v>
          </cell>
          <cell r="G95" t="str">
            <v>Local</v>
          </cell>
          <cell r="H95">
            <v>-16.706757886194286</v>
          </cell>
          <cell r="I95">
            <v>-33.543696029763595</v>
          </cell>
          <cell r="J95">
            <v>-50.51694226452082</v>
          </cell>
          <cell r="K95">
            <v>-67.63790557898841</v>
          </cell>
          <cell r="L95">
            <v>-84.83366157059895</v>
          </cell>
          <cell r="M95">
            <v>-102.2021704632118</v>
          </cell>
          <cell r="N95">
            <v>-119.71760558720922</v>
          </cell>
          <cell r="O95">
            <v>-137.5252593851245</v>
          </cell>
          <cell r="P95">
            <v>-155.61374917760142</v>
          </cell>
          <cell r="Q95">
            <v>-173.98041900612347</v>
          </cell>
          <cell r="R95">
            <v>-192.49000469767395</v>
          </cell>
          <cell r="S95">
            <v>-211.1566713643406</v>
          </cell>
        </row>
        <row r="96">
          <cell r="A96" t="str">
            <v>2308LvlID0504aAUD</v>
          </cell>
          <cell r="B96" t="str">
            <v>23Mace</v>
          </cell>
          <cell r="C96" t="str">
            <v>08</v>
          </cell>
          <cell r="D96" t="str">
            <v>050Head Office Expenses Group</v>
          </cell>
          <cell r="E96" t="str">
            <v>4aAccident &amp; Health (1)</v>
          </cell>
          <cell r="F96" t="str">
            <v>2005 v1</v>
          </cell>
          <cell r="G96" t="str">
            <v>AUD</v>
          </cell>
          <cell r="H96">
            <v>-6.512832449399401</v>
          </cell>
          <cell r="I96">
            <v>-13.007669056707464</v>
          </cell>
          <cell r="J96">
            <v>-19.51208272351477</v>
          </cell>
          <cell r="K96">
            <v>-26.054987060438542</v>
          </cell>
          <cell r="L96">
            <v>-32.628280558666525</v>
          </cell>
          <cell r="M96">
            <v>-39.23539326177934</v>
          </cell>
          <cell r="N96">
            <v>-45.87232343506784</v>
          </cell>
          <cell r="O96">
            <v>-52.54171482635235</v>
          </cell>
          <cell r="P96">
            <v>-59.25229546814746</v>
          </cell>
          <cell r="Q96">
            <v>-65.98597782798267</v>
          </cell>
          <cell r="R96">
            <v>-72.71957209696643</v>
          </cell>
          <cell r="S96">
            <v>-79.57093452971611</v>
          </cell>
        </row>
        <row r="97">
          <cell r="A97" t="str">
            <v>2308LvlID0504aLocal</v>
          </cell>
          <cell r="B97" t="str">
            <v>23Mace</v>
          </cell>
          <cell r="C97" t="str">
            <v>08</v>
          </cell>
          <cell r="D97" t="str">
            <v>050Head Office Expenses Group</v>
          </cell>
          <cell r="E97" t="str">
            <v>4aAccident &amp; Health (1)</v>
          </cell>
          <cell r="F97" t="str">
            <v>2005 v1</v>
          </cell>
          <cell r="G97" t="str">
            <v>Local</v>
          </cell>
          <cell r="H97">
            <v>-229.67283032053464</v>
          </cell>
          <cell r="I97">
            <v>-458.71104336521717</v>
          </cell>
          <cell r="J97">
            <v>-688.086988169227</v>
          </cell>
          <cell r="K97">
            <v>-918.8202934174468</v>
          </cell>
          <cell r="L97">
            <v>-1150.625262145732</v>
          </cell>
          <cell r="M97">
            <v>-1383.6228536791389</v>
          </cell>
          <cell r="N97">
            <v>-1617.6719481986047</v>
          </cell>
          <cell r="O97">
            <v>-1852.8657765755313</v>
          </cell>
          <cell r="P97">
            <v>-2089.512129920212</v>
          </cell>
          <cell r="Q97">
            <v>-2326.9731575266305</v>
          </cell>
          <cell r="R97">
            <v>-2564.4310786390106</v>
          </cell>
          <cell r="S97">
            <v>-2806.0420541565086</v>
          </cell>
        </row>
        <row r="98">
          <cell r="A98" t="str">
            <v>2308LvlID0505aAUD</v>
          </cell>
          <cell r="B98" t="str">
            <v>23Mace</v>
          </cell>
          <cell r="C98" t="str">
            <v>08</v>
          </cell>
          <cell r="D98" t="str">
            <v>050Head Office Expenses Group</v>
          </cell>
          <cell r="E98" t="str">
            <v>5aMotor Vehicle (1)</v>
          </cell>
          <cell r="F98" t="str">
            <v>2005 v1</v>
          </cell>
          <cell r="G98" t="str">
            <v>AUD</v>
          </cell>
          <cell r="H98">
            <v>-18.41810329497218</v>
          </cell>
          <cell r="I98">
            <v>-35.47389374636454</v>
          </cell>
          <cell r="J98">
            <v>-52.56237912744623</v>
          </cell>
          <cell r="K98">
            <v>-69.68554384270347</v>
          </cell>
          <cell r="L98">
            <v>-86.84420099861796</v>
          </cell>
          <cell r="M98">
            <v>-104.04885431840697</v>
          </cell>
          <cell r="N98">
            <v>-121.30167335925769</v>
          </cell>
          <cell r="O98">
            <v>-138.59382349156786</v>
          </cell>
          <cell r="P98">
            <v>-155.92262073254253</v>
          </cell>
          <cell r="Q98">
            <v>-173.2928137105544</v>
          </cell>
          <cell r="R98">
            <v>-190.70448850089542</v>
          </cell>
          <cell r="S98">
            <v>-208.1978585917304</v>
          </cell>
        </row>
        <row r="99">
          <cell r="A99" t="str">
            <v>2308LvlID0505aLocal</v>
          </cell>
          <cell r="B99" t="str">
            <v>23Mace</v>
          </cell>
          <cell r="C99" t="str">
            <v>08</v>
          </cell>
          <cell r="D99" t="str">
            <v>050Head Office Expenses Group</v>
          </cell>
          <cell r="E99" t="str">
            <v>5aMotor Vehicle (1)</v>
          </cell>
          <cell r="F99" t="str">
            <v>2005 v1</v>
          </cell>
          <cell r="G99" t="str">
            <v>Local</v>
          </cell>
          <cell r="H99">
            <v>-649.508174171181</v>
          </cell>
          <cell r="I99">
            <v>-1250.9748473521367</v>
          </cell>
          <cell r="J99">
            <v>-1853.594496154256</v>
          </cell>
          <cell r="K99">
            <v>-2457.4370999295934</v>
          </cell>
          <cell r="L99">
            <v>-3062.531332602813</v>
          </cell>
          <cell r="M99">
            <v>-3669.2476044153814</v>
          </cell>
          <cell r="N99">
            <v>-4277.66242406664</v>
          </cell>
          <cell r="O99">
            <v>-4887.464241336103</v>
          </cell>
          <cell r="P99">
            <v>-5498.558406479619</v>
          </cell>
          <cell r="Q99">
            <v>-6111.11237826831</v>
          </cell>
          <cell r="R99">
            <v>-6725.129192118188</v>
          </cell>
          <cell r="S99">
            <v>-7342.026963068394</v>
          </cell>
        </row>
        <row r="100">
          <cell r="A100" t="str">
            <v>2308LvlID0505bAUD</v>
          </cell>
          <cell r="B100" t="str">
            <v>23Mace</v>
          </cell>
          <cell r="C100" t="str">
            <v>08</v>
          </cell>
          <cell r="D100" t="str">
            <v>050Head Office Expenses Group</v>
          </cell>
          <cell r="E100" t="str">
            <v>5bMotor Vehicle (2)</v>
          </cell>
          <cell r="F100" t="str">
            <v>2005 v1</v>
          </cell>
          <cell r="G100" t="str">
            <v>AUD</v>
          </cell>
          <cell r="H100">
            <v>-4.796588060189365</v>
          </cell>
          <cell r="I100">
            <v>-10.072121221997403</v>
          </cell>
          <cell r="J100">
            <v>-15.672965813721502</v>
          </cell>
          <cell r="K100">
            <v>-21.302160211405116</v>
          </cell>
          <cell r="L100">
            <v>-26.887720324543537</v>
          </cell>
          <cell r="M100">
            <v>-32.61551128766381</v>
          </cell>
          <cell r="N100">
            <v>-38.33188648780211</v>
          </cell>
          <cell r="O100">
            <v>-44.106494962330515</v>
          </cell>
          <cell r="P100">
            <v>-49.96842179317138</v>
          </cell>
          <cell r="Q100">
            <v>-55.858285444964416</v>
          </cell>
          <cell r="R100">
            <v>-61.741700965902325</v>
          </cell>
          <cell r="S100">
            <v>-67.66190106364256</v>
          </cell>
        </row>
        <row r="101">
          <cell r="A101" t="str">
            <v>2308LvlID0505bLocal</v>
          </cell>
          <cell r="B101" t="str">
            <v>23Mace</v>
          </cell>
          <cell r="C101" t="str">
            <v>08</v>
          </cell>
          <cell r="D101" t="str">
            <v>050Head Office Expenses Group</v>
          </cell>
          <cell r="E101" t="str">
            <v>5bMotor Vehicle (2)</v>
          </cell>
          <cell r="F101" t="str">
            <v>2005 v1</v>
          </cell>
          <cell r="G101" t="str">
            <v>Local</v>
          </cell>
          <cell r="H101">
            <v>-169.15005325631643</v>
          </cell>
          <cell r="I101">
            <v>-355.18994329433303</v>
          </cell>
          <cell r="J101">
            <v>-552.7018307198047</v>
          </cell>
          <cell r="K101">
            <v>-751.2134644498753</v>
          </cell>
          <cell r="L101">
            <v>-948.1863499151368</v>
          </cell>
          <cell r="M101">
            <v>-1150.1749581289912</v>
          </cell>
          <cell r="N101">
            <v>-1351.7609933280005</v>
          </cell>
          <cell r="O101">
            <v>-1555.4006052237726</v>
          </cell>
          <cell r="P101">
            <v>-1762.1194693786856</v>
          </cell>
          <cell r="Q101">
            <v>-1969.8235160617987</v>
          </cell>
          <cell r="R101">
            <v>-2177.300171594398</v>
          </cell>
          <cell r="S101">
            <v>-2386.0740227683664</v>
          </cell>
        </row>
        <row r="102">
          <cell r="A102" t="str">
            <v>2308LvlID0508aAUD</v>
          </cell>
          <cell r="B102" t="str">
            <v>23Mace</v>
          </cell>
          <cell r="C102" t="str">
            <v>08</v>
          </cell>
          <cell r="D102" t="str">
            <v>050Head Office Expenses Group</v>
          </cell>
          <cell r="E102" t="str">
            <v>8aMarine (1)</v>
          </cell>
          <cell r="F102" t="str">
            <v>2005 v1</v>
          </cell>
          <cell r="G102" t="str">
            <v>AUD</v>
          </cell>
          <cell r="H102">
            <v>-1.2427518945285485</v>
          </cell>
          <cell r="I102">
            <v>-2.462365353872095</v>
          </cell>
          <cell r="J102">
            <v>-3.688320939249558</v>
          </cell>
          <cell r="K102">
            <v>-4.922735340682018</v>
          </cell>
          <cell r="L102">
            <v>-6.159633631495732</v>
          </cell>
          <cell r="M102">
            <v>-7.402282849335865</v>
          </cell>
          <cell r="N102">
            <v>-8.672325395236479</v>
          </cell>
          <cell r="O102">
            <v>-9.952274339602798</v>
          </cell>
          <cell r="P102">
            <v>-11.236236358840767</v>
          </cell>
          <cell r="Q102">
            <v>-12.528962829588325</v>
          </cell>
          <cell r="R102">
            <v>-13.82548595452443</v>
          </cell>
          <cell r="S102">
            <v>-15.128836881632584</v>
          </cell>
        </row>
        <row r="103">
          <cell r="A103" t="str">
            <v>2308LvlID0508aLocal</v>
          </cell>
          <cell r="B103" t="str">
            <v>23Mace</v>
          </cell>
          <cell r="C103" t="str">
            <v>08</v>
          </cell>
          <cell r="D103" t="str">
            <v>050Head Office Expenses Group</v>
          </cell>
          <cell r="E103" t="str">
            <v>8aMarine (1)</v>
          </cell>
          <cell r="F103" t="str">
            <v>2005 v1</v>
          </cell>
          <cell r="G103" t="str">
            <v>Local</v>
          </cell>
          <cell r="H103">
            <v>-43.8252246192668</v>
          </cell>
          <cell r="I103">
            <v>-86.8344801591175</v>
          </cell>
          <cell r="J103">
            <v>-130.06738862536793</v>
          </cell>
          <cell r="K103">
            <v>-173.5985943746524</v>
          </cell>
          <cell r="L103">
            <v>-217.21739364163108</v>
          </cell>
          <cell r="M103">
            <v>-261.03899740225927</v>
          </cell>
          <cell r="N103">
            <v>-305.8266175983524</v>
          </cell>
          <cell r="O103">
            <v>-350.9635835808724</v>
          </cell>
          <cell r="P103">
            <v>-396.24206928944415</v>
          </cell>
          <cell r="Q103">
            <v>-441.82963041183217</v>
          </cell>
          <cell r="R103">
            <v>-487.5510792581877</v>
          </cell>
          <cell r="S103">
            <v>-533.5133082354474</v>
          </cell>
        </row>
        <row r="104">
          <cell r="A104" t="str">
            <v>2308LvlID0508bAUD</v>
          </cell>
          <cell r="B104" t="str">
            <v>23Mace</v>
          </cell>
          <cell r="C104" t="str">
            <v>08</v>
          </cell>
          <cell r="D104" t="str">
            <v>050Head Office Expenses Group</v>
          </cell>
          <cell r="E104" t="str">
            <v>8bMarine (2)</v>
          </cell>
          <cell r="F104" t="str">
            <v>2005 v1</v>
          </cell>
          <cell r="G104" t="str">
            <v>AUD</v>
          </cell>
          <cell r="H104">
            <v>-0.198499</v>
          </cell>
          <cell r="I104">
            <v>-0.396998</v>
          </cell>
          <cell r="J104">
            <v>-0.595497</v>
          </cell>
          <cell r="K104">
            <v>-0.793996</v>
          </cell>
          <cell r="L104">
            <v>-0.21505948799999997</v>
          </cell>
          <cell r="M104">
            <v>-0.21919960999999996</v>
          </cell>
          <cell r="N104">
            <v>-0.22333973199999996</v>
          </cell>
          <cell r="O104">
            <v>-0.22747985399999995</v>
          </cell>
          <cell r="P104">
            <v>-0.23161997599999995</v>
          </cell>
          <cell r="Q104">
            <v>-0.23576009799999995</v>
          </cell>
          <cell r="R104">
            <v>-0.23990021999999994</v>
          </cell>
          <cell r="S104">
            <v>-0.24404034199999994</v>
          </cell>
        </row>
        <row r="105">
          <cell r="A105" t="str">
            <v>2308LvlID0508bLocal</v>
          </cell>
          <cell r="B105" t="str">
            <v>23Mace</v>
          </cell>
          <cell r="C105" t="str">
            <v>08</v>
          </cell>
          <cell r="D105" t="str">
            <v>050Head Office Expenses Group</v>
          </cell>
          <cell r="E105" t="str">
            <v>8bMarine (2)</v>
          </cell>
          <cell r="F105" t="str">
            <v>2005 v1</v>
          </cell>
          <cell r="G105" t="str">
            <v>Local</v>
          </cell>
          <cell r="H105">
            <v>-7</v>
          </cell>
          <cell r="I105">
            <v>-14</v>
          </cell>
          <cell r="J105">
            <v>-21</v>
          </cell>
          <cell r="K105">
            <v>-28</v>
          </cell>
          <cell r="L105">
            <v>-7.584</v>
          </cell>
          <cell r="M105">
            <v>-7.73</v>
          </cell>
          <cell r="N105">
            <v>-7.8759999999999994</v>
          </cell>
          <cell r="O105">
            <v>-8.022</v>
          </cell>
          <cell r="P105">
            <v>-8.168000000000001</v>
          </cell>
          <cell r="Q105">
            <v>-8.314000000000002</v>
          </cell>
          <cell r="R105">
            <v>-8.46</v>
          </cell>
          <cell r="S105">
            <v>-8.606000000000003</v>
          </cell>
        </row>
        <row r="106">
          <cell r="A106" t="str">
            <v>2308LvlID050AllAUD</v>
          </cell>
          <cell r="B106" t="str">
            <v>23Mace</v>
          </cell>
          <cell r="C106" t="str">
            <v>08</v>
          </cell>
          <cell r="D106" t="str">
            <v>050Head Office Expenses Group</v>
          </cell>
          <cell r="E106" t="str">
            <v>All</v>
          </cell>
          <cell r="F106" t="str">
            <v>2005 v1</v>
          </cell>
          <cell r="G106" t="str">
            <v>AUD</v>
          </cell>
          <cell r="H106">
            <v>-42.952919476567594</v>
          </cell>
          <cell r="I106">
            <v>-85.47619360354228</v>
          </cell>
          <cell r="J106">
            <v>-129.34063888509317</v>
          </cell>
          <cell r="K106">
            <v>-175.3077141543655</v>
          </cell>
          <cell r="L106">
            <v>-220.67042024229644</v>
          </cell>
          <cell r="M106">
            <v>-267.0831546664869</v>
          </cell>
          <cell r="N106">
            <v>-314.32951577750924</v>
          </cell>
          <cell r="O106">
            <v>-361.55391707429976</v>
          </cell>
          <cell r="P106">
            <v>-409.0912467494665</v>
          </cell>
          <cell r="Q106">
            <v>-456.51118623359855</v>
          </cell>
          <cell r="R106">
            <v>-504.3537564058521</v>
          </cell>
          <cell r="S106">
            <v>-552.6946104053692</v>
          </cell>
        </row>
        <row r="107">
          <cell r="A107" t="str">
            <v>2308LvlID050AllLocal</v>
          </cell>
          <cell r="B107" t="str">
            <v>23Mace</v>
          </cell>
          <cell r="C107" t="str">
            <v>08</v>
          </cell>
          <cell r="D107" t="str">
            <v>050Head Office Expenses Group</v>
          </cell>
          <cell r="E107" t="str">
            <v>All</v>
          </cell>
          <cell r="F107" t="str">
            <v>2005 v1</v>
          </cell>
          <cell r="G107" t="str">
            <v>Local</v>
          </cell>
          <cell r="H107">
            <v>-1514.7201564540535</v>
          </cell>
          <cell r="I107">
            <v>-3014.289015182928</v>
          </cell>
          <cell r="J107">
            <v>-4561.1538204003655</v>
          </cell>
          <cell r="K107">
            <v>-6182.167159938129</v>
          </cell>
          <cell r="L107">
            <v>-7781.867625006046</v>
          </cell>
          <cell r="M107">
            <v>-9418.596983689633</v>
          </cell>
          <cell r="N107">
            <v>-11084.723905120756</v>
          </cell>
          <cell r="O107">
            <v>-12750.076421141157</v>
          </cell>
          <cell r="P107">
            <v>-14426.464250430812</v>
          </cell>
          <cell r="Q107">
            <v>-16098.71235439569</v>
          </cell>
          <cell r="R107">
            <v>-17785.864386424942</v>
          </cell>
          <cell r="S107">
            <v>-19490.58822884541</v>
          </cell>
        </row>
        <row r="108">
          <cell r="A108" t="str">
            <v>2308LvlID07012aAUD</v>
          </cell>
          <cell r="B108" t="str">
            <v>23Mace</v>
          </cell>
          <cell r="C108" t="str">
            <v>08</v>
          </cell>
          <cell r="D108" t="str">
            <v>070Investment Income - Allocated Funds</v>
          </cell>
          <cell r="E108" t="str">
            <v>12aLife (1)</v>
          </cell>
          <cell r="F108" t="str">
            <v>2005 v1</v>
          </cell>
          <cell r="G108" t="str">
            <v>AUD</v>
          </cell>
          <cell r="H108">
            <v>4.658363642245631</v>
          </cell>
          <cell r="I108">
            <v>9.316727284491263</v>
          </cell>
          <cell r="J108">
            <v>13.975090926736893</v>
          </cell>
          <cell r="K108">
            <v>18.633454568982526</v>
          </cell>
          <cell r="L108">
            <v>23.291818211228158</v>
          </cell>
          <cell r="M108">
            <v>27.95018185347379</v>
          </cell>
          <cell r="N108">
            <v>32.60854549571942</v>
          </cell>
          <cell r="O108">
            <v>37.26690913796505</v>
          </cell>
          <cell r="P108">
            <v>41.92527278021068</v>
          </cell>
          <cell r="Q108">
            <v>46.583636422456316</v>
          </cell>
          <cell r="R108">
            <v>51.24200006470195</v>
          </cell>
          <cell r="S108">
            <v>55.90036370694758</v>
          </cell>
        </row>
        <row r="109">
          <cell r="A109" t="str">
            <v>2308LvlID07012aLocal</v>
          </cell>
          <cell r="B109" t="str">
            <v>23Mace</v>
          </cell>
          <cell r="C109" t="str">
            <v>08</v>
          </cell>
          <cell r="D109" t="str">
            <v>070Investment Income - Allocated Funds</v>
          </cell>
          <cell r="E109" t="str">
            <v>12aLife (1)</v>
          </cell>
          <cell r="F109" t="str">
            <v>2005 v1</v>
          </cell>
          <cell r="G109" t="str">
            <v>Local</v>
          </cell>
          <cell r="H109">
            <v>164.27561597650075</v>
          </cell>
          <cell r="I109">
            <v>328.5512319530015</v>
          </cell>
          <cell r="J109">
            <v>492.82684792950226</v>
          </cell>
          <cell r="K109">
            <v>657.102463906003</v>
          </cell>
          <cell r="L109">
            <v>821.3780798825037</v>
          </cell>
          <cell r="M109">
            <v>985.6536958590044</v>
          </cell>
          <cell r="N109">
            <v>1149.9293118355051</v>
          </cell>
          <cell r="O109">
            <v>1314.204927812006</v>
          </cell>
          <cell r="P109">
            <v>1478.4805437885068</v>
          </cell>
          <cell r="Q109">
            <v>1642.7561597650076</v>
          </cell>
          <cell r="R109">
            <v>1807.0317757415085</v>
          </cell>
          <cell r="S109">
            <v>1971.3073917180093</v>
          </cell>
        </row>
        <row r="110">
          <cell r="A110" t="str">
            <v>2308LvlID0701aAUD</v>
          </cell>
          <cell r="B110" t="str">
            <v>23Mace</v>
          </cell>
          <cell r="C110" t="str">
            <v>08</v>
          </cell>
          <cell r="D110" t="str">
            <v>070Investment Income - Allocated Funds</v>
          </cell>
          <cell r="E110" t="str">
            <v>1aFire (1)</v>
          </cell>
          <cell r="F110" t="str">
            <v>2005 v1</v>
          </cell>
          <cell r="G110" t="str">
            <v>AUD</v>
          </cell>
          <cell r="H110">
            <v>30.215374079985466</v>
          </cell>
          <cell r="I110">
            <v>60.43074815997093</v>
          </cell>
          <cell r="J110">
            <v>90.6461222399564</v>
          </cell>
          <cell r="K110">
            <v>120.86149631994186</v>
          </cell>
          <cell r="L110">
            <v>151.07687039992732</v>
          </cell>
          <cell r="M110">
            <v>181.29224447991277</v>
          </cell>
          <cell r="N110">
            <v>211.50761855989822</v>
          </cell>
          <cell r="O110">
            <v>241.72299263988367</v>
          </cell>
          <cell r="P110">
            <v>271.9383667198691</v>
          </cell>
          <cell r="Q110">
            <v>302.1537407998546</v>
          </cell>
          <cell r="R110">
            <v>332.36911487984</v>
          </cell>
          <cell r="S110">
            <v>362.5844889598255</v>
          </cell>
        </row>
        <row r="111">
          <cell r="A111" t="str">
            <v>2308LvlID0701aLocal</v>
          </cell>
          <cell r="B111" t="str">
            <v>23Mace</v>
          </cell>
          <cell r="C111" t="str">
            <v>08</v>
          </cell>
          <cell r="D111" t="str">
            <v>070Investment Income - Allocated Funds</v>
          </cell>
          <cell r="E111" t="str">
            <v>1aFire (1)</v>
          </cell>
          <cell r="F111" t="str">
            <v>2005 v1</v>
          </cell>
          <cell r="G111" t="str">
            <v>Local</v>
          </cell>
          <cell r="H111">
            <v>1065.534932467661</v>
          </cell>
          <cell r="I111">
            <v>2131.069864935322</v>
          </cell>
          <cell r="J111">
            <v>3196.6047974029834</v>
          </cell>
          <cell r="K111">
            <v>4262.139729870644</v>
          </cell>
          <cell r="L111">
            <v>5327.674662338305</v>
          </cell>
          <cell r="M111">
            <v>6393.209594805966</v>
          </cell>
          <cell r="N111">
            <v>7458.744527273627</v>
          </cell>
          <cell r="O111">
            <v>8524.279459741289</v>
          </cell>
          <cell r="P111">
            <v>9589.81439220895</v>
          </cell>
          <cell r="Q111">
            <v>10655.34932467661</v>
          </cell>
          <cell r="R111">
            <v>11720.884257144271</v>
          </cell>
          <cell r="S111">
            <v>12786.419189611932</v>
          </cell>
        </row>
        <row r="112">
          <cell r="A112" t="str">
            <v>2308LvlID0702aAUD</v>
          </cell>
          <cell r="B112" t="str">
            <v>23Mace</v>
          </cell>
          <cell r="C112" t="str">
            <v>08</v>
          </cell>
          <cell r="D112" t="str">
            <v>070Investment Income - Allocated Funds</v>
          </cell>
          <cell r="E112" t="str">
            <v>2aHouse holders (1)</v>
          </cell>
          <cell r="F112" t="str">
            <v>2005 v1</v>
          </cell>
          <cell r="G112" t="str">
            <v>AUD</v>
          </cell>
          <cell r="H112">
            <v>1.3583287564623483</v>
          </cell>
          <cell r="I112">
            <v>2.7166575129246966</v>
          </cell>
          <cell r="J112">
            <v>4.074986269387045</v>
          </cell>
          <cell r="K112">
            <v>5.433315025849393</v>
          </cell>
          <cell r="L112">
            <v>6.791643782311741</v>
          </cell>
          <cell r="M112">
            <v>8.14997253877409</v>
          </cell>
          <cell r="N112">
            <v>9.50830129523644</v>
          </cell>
          <cell r="O112">
            <v>10.866630051698788</v>
          </cell>
          <cell r="P112">
            <v>12.224958808161137</v>
          </cell>
          <cell r="Q112">
            <v>13.583287564623486</v>
          </cell>
          <cell r="R112">
            <v>14.941616321085835</v>
          </cell>
          <cell r="S112">
            <v>16.299945077548184</v>
          </cell>
        </row>
        <row r="113">
          <cell r="A113" t="str">
            <v>2308LvlID0702aLocal</v>
          </cell>
          <cell r="B113" t="str">
            <v>23Mace</v>
          </cell>
          <cell r="C113" t="str">
            <v>08</v>
          </cell>
          <cell r="D113" t="str">
            <v>070Investment Income - Allocated Funds</v>
          </cell>
          <cell r="E113" t="str">
            <v>2aHouse holders (1)</v>
          </cell>
          <cell r="F113" t="str">
            <v>2005 v1</v>
          </cell>
          <cell r="G113" t="str">
            <v>Local</v>
          </cell>
          <cell r="H113">
            <v>47.90100350750603</v>
          </cell>
          <cell r="I113">
            <v>95.80200701501207</v>
          </cell>
          <cell r="J113">
            <v>143.7030105225181</v>
          </cell>
          <cell r="K113">
            <v>191.60401403002413</v>
          </cell>
          <cell r="L113">
            <v>239.50501753753016</v>
          </cell>
          <cell r="M113">
            <v>287.4060210450362</v>
          </cell>
          <cell r="N113">
            <v>335.3070245525422</v>
          </cell>
          <cell r="O113">
            <v>383.20802806004826</v>
          </cell>
          <cell r="P113">
            <v>431.1090315675543</v>
          </cell>
          <cell r="Q113">
            <v>479.0100350750604</v>
          </cell>
          <cell r="R113">
            <v>526.9110385825664</v>
          </cell>
          <cell r="S113">
            <v>574.8120420900725</v>
          </cell>
        </row>
        <row r="114">
          <cell r="A114" t="str">
            <v>2308LvlID0703aAUD</v>
          </cell>
          <cell r="B114" t="str">
            <v>23Mace</v>
          </cell>
          <cell r="C114" t="str">
            <v>08</v>
          </cell>
          <cell r="D114" t="str">
            <v>070Investment Income - Allocated Funds</v>
          </cell>
          <cell r="E114" t="str">
            <v>3aGeneral Accident (1)</v>
          </cell>
          <cell r="F114" t="str">
            <v>2005 v1</v>
          </cell>
          <cell r="G114" t="str">
            <v>AUD</v>
          </cell>
          <cell r="H114">
            <v>0.8725293822656252</v>
          </cell>
          <cell r="I114">
            <v>1.7450587645312503</v>
          </cell>
          <cell r="J114">
            <v>2.6175881467968756</v>
          </cell>
          <cell r="K114">
            <v>3.4901175290625006</v>
          </cell>
          <cell r="L114">
            <v>4.362646911328126</v>
          </cell>
          <cell r="M114">
            <v>5.235176293593751</v>
          </cell>
          <cell r="N114">
            <v>6.107705675859377</v>
          </cell>
          <cell r="O114">
            <v>6.980235058125002</v>
          </cell>
          <cell r="P114">
            <v>7.852764440390628</v>
          </cell>
          <cell r="Q114">
            <v>8.725293822656253</v>
          </cell>
          <cell r="R114">
            <v>9.597823204921879</v>
          </cell>
          <cell r="S114">
            <v>10.470352587187504</v>
          </cell>
        </row>
        <row r="115">
          <cell r="A115" t="str">
            <v>2308LvlID0703aLocal</v>
          </cell>
          <cell r="B115" t="str">
            <v>23Mace</v>
          </cell>
          <cell r="C115" t="str">
            <v>08</v>
          </cell>
          <cell r="D115" t="str">
            <v>070Investment Income - Allocated Funds</v>
          </cell>
          <cell r="E115" t="str">
            <v>3aGeneral Accident (1)</v>
          </cell>
          <cell r="F115" t="str">
            <v>2005 v1</v>
          </cell>
          <cell r="G115" t="str">
            <v>Local</v>
          </cell>
          <cell r="H115">
            <v>30.769453125</v>
          </cell>
          <cell r="I115">
            <v>61.53890625</v>
          </cell>
          <cell r="J115">
            <v>92.30835937500002</v>
          </cell>
          <cell r="K115">
            <v>123.0778125</v>
          </cell>
          <cell r="L115">
            <v>153.84726562500003</v>
          </cell>
          <cell r="M115">
            <v>184.61671875000005</v>
          </cell>
          <cell r="N115">
            <v>215.38617187500006</v>
          </cell>
          <cell r="O115">
            <v>246.155625</v>
          </cell>
          <cell r="P115">
            <v>276.9250781250001</v>
          </cell>
          <cell r="Q115">
            <v>307.69453125000007</v>
          </cell>
          <cell r="R115">
            <v>338.46398437500005</v>
          </cell>
          <cell r="S115">
            <v>369.23343750000004</v>
          </cell>
        </row>
        <row r="116">
          <cell r="A116" t="str">
            <v>2308LvlID0703bAUD</v>
          </cell>
          <cell r="B116" t="str">
            <v>23Mace</v>
          </cell>
          <cell r="C116" t="str">
            <v>08</v>
          </cell>
          <cell r="D116" t="str">
            <v>070Investment Income - Allocated Funds</v>
          </cell>
          <cell r="E116" t="str">
            <v>3bGeneral Accident (2)</v>
          </cell>
          <cell r="F116" t="str">
            <v>2005 v1</v>
          </cell>
          <cell r="G116" t="str">
            <v>AUD</v>
          </cell>
          <cell r="H116">
            <v>1.2630451773962685</v>
          </cell>
          <cell r="I116">
            <v>2.526090354792537</v>
          </cell>
          <cell r="J116">
            <v>3.789135532188806</v>
          </cell>
          <cell r="K116">
            <v>5.052180709585074</v>
          </cell>
          <cell r="L116">
            <v>6.3152258869813425</v>
          </cell>
          <cell r="M116">
            <v>7.578271064377611</v>
          </cell>
          <cell r="N116">
            <v>8.84131624177388</v>
          </cell>
          <cell r="O116">
            <v>10.104361419170148</v>
          </cell>
          <cell r="P116">
            <v>11.367406596566417</v>
          </cell>
          <cell r="Q116">
            <v>12.630451773962685</v>
          </cell>
          <cell r="R116">
            <v>13.893496951358953</v>
          </cell>
          <cell r="S116">
            <v>15.156542128755222</v>
          </cell>
        </row>
        <row r="117">
          <cell r="A117" t="str">
            <v>2308LvlID0703bLocal</v>
          </cell>
          <cell r="B117" t="str">
            <v>23Mace</v>
          </cell>
          <cell r="C117" t="str">
            <v>08</v>
          </cell>
          <cell r="D117" t="str">
            <v>070Investment Income - Allocated Funds</v>
          </cell>
          <cell r="E117" t="str">
            <v>3bGeneral Accident (2)</v>
          </cell>
          <cell r="F117" t="str">
            <v>2005 v1</v>
          </cell>
          <cell r="G117" t="str">
            <v>Local</v>
          </cell>
          <cell r="H117">
            <v>44.5408603659156</v>
          </cell>
          <cell r="I117">
            <v>89.0817207318312</v>
          </cell>
          <cell r="J117">
            <v>133.6225810977468</v>
          </cell>
          <cell r="K117">
            <v>178.1634414636624</v>
          </cell>
          <cell r="L117">
            <v>222.704301829578</v>
          </cell>
          <cell r="M117">
            <v>267.2451621954936</v>
          </cell>
          <cell r="N117">
            <v>311.7860225614092</v>
          </cell>
          <cell r="O117">
            <v>356.3268829273248</v>
          </cell>
          <cell r="P117">
            <v>400.8677432932404</v>
          </cell>
          <cell r="Q117">
            <v>445.408603659156</v>
          </cell>
          <cell r="R117">
            <v>489.94946402507156</v>
          </cell>
          <cell r="S117">
            <v>534.4903243909872</v>
          </cell>
        </row>
        <row r="118">
          <cell r="A118" t="str">
            <v>2308LvlID0704aAUD</v>
          </cell>
          <cell r="B118" t="str">
            <v>23Mace</v>
          </cell>
          <cell r="C118" t="str">
            <v>08</v>
          </cell>
          <cell r="D118" t="str">
            <v>070Investment Income - Allocated Funds</v>
          </cell>
          <cell r="E118" t="str">
            <v>4aAccident &amp; Health (1)</v>
          </cell>
          <cell r="F118" t="str">
            <v>2005 v1</v>
          </cell>
          <cell r="G118" t="str">
            <v>AUD</v>
          </cell>
          <cell r="H118">
            <v>16.784494002361992</v>
          </cell>
          <cell r="I118">
            <v>33.568988004723984</v>
          </cell>
          <cell r="J118">
            <v>50.35348200708597</v>
          </cell>
          <cell r="K118">
            <v>67.13797600944797</v>
          </cell>
          <cell r="L118">
            <v>83.92247001180996</v>
          </cell>
          <cell r="M118">
            <v>100.70696401417196</v>
          </cell>
          <cell r="N118">
            <v>117.49145801653395</v>
          </cell>
          <cell r="O118">
            <v>134.27595201889594</v>
          </cell>
          <cell r="P118">
            <v>151.06044602125792</v>
          </cell>
          <cell r="Q118">
            <v>167.8449400236199</v>
          </cell>
          <cell r="R118">
            <v>184.62943402598188</v>
          </cell>
          <cell r="S118">
            <v>201.41392802834386</v>
          </cell>
        </row>
        <row r="119">
          <cell r="A119" t="str">
            <v>2308LvlID0704aLocal</v>
          </cell>
          <cell r="B119" t="str">
            <v>23Mace</v>
          </cell>
          <cell r="C119" t="str">
            <v>08</v>
          </cell>
          <cell r="D119" t="str">
            <v>070Investment Income - Allocated Funds</v>
          </cell>
          <cell r="E119" t="str">
            <v>4aAccident &amp; Health (1)</v>
          </cell>
          <cell r="F119" t="str">
            <v>2005 v1</v>
          </cell>
          <cell r="G119" t="str">
            <v>Local</v>
          </cell>
          <cell r="H119">
            <v>591.8994957986386</v>
          </cell>
          <cell r="I119">
            <v>1183.798991597277</v>
          </cell>
          <cell r="J119">
            <v>1775.6984873959157</v>
          </cell>
          <cell r="K119">
            <v>2367.597983194554</v>
          </cell>
          <cell r="L119">
            <v>2959.497478993193</v>
          </cell>
          <cell r="M119">
            <v>3551.396974791832</v>
          </cell>
          <cell r="N119">
            <v>4143.296470590471</v>
          </cell>
          <cell r="O119">
            <v>4735.195966389109</v>
          </cell>
          <cell r="P119">
            <v>5327.095462187748</v>
          </cell>
          <cell r="Q119">
            <v>5918.994957986387</v>
          </cell>
          <cell r="R119">
            <v>6510.894453785026</v>
          </cell>
          <cell r="S119">
            <v>7102.7939495836645</v>
          </cell>
        </row>
        <row r="120">
          <cell r="A120" t="str">
            <v>2308LvlID0705aAUD</v>
          </cell>
          <cell r="B120" t="str">
            <v>23Mace</v>
          </cell>
          <cell r="C120" t="str">
            <v>08</v>
          </cell>
          <cell r="D120" t="str">
            <v>070Investment Income - Allocated Funds</v>
          </cell>
          <cell r="E120" t="str">
            <v>5aMotor Vehicle (1)</v>
          </cell>
          <cell r="F120" t="str">
            <v>2005 v1</v>
          </cell>
          <cell r="G120" t="str">
            <v>AUD</v>
          </cell>
          <cell r="H120">
            <v>43.91673579669314</v>
          </cell>
          <cell r="I120">
            <v>87.83347159338628</v>
          </cell>
          <cell r="J120">
            <v>131.75020739007942</v>
          </cell>
          <cell r="K120">
            <v>175.66694318677256</v>
          </cell>
          <cell r="L120">
            <v>219.5836789834657</v>
          </cell>
          <cell r="M120">
            <v>263.50041478015885</v>
          </cell>
          <cell r="N120">
            <v>307.417150576852</v>
          </cell>
          <cell r="O120">
            <v>351.33388637354517</v>
          </cell>
          <cell r="P120">
            <v>395.25062217023833</v>
          </cell>
          <cell r="Q120">
            <v>439.1673579669315</v>
          </cell>
          <cell r="R120">
            <v>483.08409376362465</v>
          </cell>
          <cell r="S120">
            <v>527.0008295603178</v>
          </cell>
        </row>
        <row r="121">
          <cell r="A121" t="str">
            <v>2308LvlID0705aLocal</v>
          </cell>
          <cell r="B121" t="str">
            <v>23Mace</v>
          </cell>
          <cell r="C121" t="str">
            <v>08</v>
          </cell>
          <cell r="D121" t="str">
            <v>070Investment Income - Allocated Funds</v>
          </cell>
          <cell r="E121" t="str">
            <v>5aMotor Vehicle (1)</v>
          </cell>
          <cell r="F121" t="str">
            <v>2005 v1</v>
          </cell>
          <cell r="G121" t="str">
            <v>Local</v>
          </cell>
          <cell r="H121">
            <v>1548.7088125222397</v>
          </cell>
          <cell r="I121">
            <v>3097.4176250444793</v>
          </cell>
          <cell r="J121">
            <v>4646.126437566719</v>
          </cell>
          <cell r="K121">
            <v>6194.835250088959</v>
          </cell>
          <cell r="L121">
            <v>7743.544062611199</v>
          </cell>
          <cell r="M121">
            <v>9292.252875133438</v>
          </cell>
          <cell r="N121">
            <v>10840.961687655677</v>
          </cell>
          <cell r="O121">
            <v>12389.670500177917</v>
          </cell>
          <cell r="P121">
            <v>13938.379312700157</v>
          </cell>
          <cell r="Q121">
            <v>15487.088125222397</v>
          </cell>
          <cell r="R121">
            <v>17035.796937744635</v>
          </cell>
          <cell r="S121">
            <v>18584.505750266875</v>
          </cell>
        </row>
        <row r="122">
          <cell r="A122" t="str">
            <v>2308LvlID0705bAUD</v>
          </cell>
          <cell r="B122" t="str">
            <v>23Mace</v>
          </cell>
          <cell r="C122" t="str">
            <v>08</v>
          </cell>
          <cell r="D122" t="str">
            <v>070Investment Income - Allocated Funds</v>
          </cell>
          <cell r="E122" t="str">
            <v>5bMotor Vehicle (2)</v>
          </cell>
          <cell r="F122" t="str">
            <v>2005 v1</v>
          </cell>
          <cell r="G122" t="str">
            <v>AUD</v>
          </cell>
          <cell r="H122">
            <v>14.272432255612108</v>
          </cell>
          <cell r="I122">
            <v>28.544864511224215</v>
          </cell>
          <cell r="J122">
            <v>42.81729676683632</v>
          </cell>
          <cell r="K122">
            <v>57.08972902244843</v>
          </cell>
          <cell r="L122">
            <v>71.36216127806054</v>
          </cell>
          <cell r="M122">
            <v>85.63459353367264</v>
          </cell>
          <cell r="N122">
            <v>99.90702578928475</v>
          </cell>
          <cell r="O122">
            <v>114.17945804489685</v>
          </cell>
          <cell r="P122">
            <v>128.45189030050895</v>
          </cell>
          <cell r="Q122">
            <v>142.72432255612105</v>
          </cell>
          <cell r="R122">
            <v>156.99675481173315</v>
          </cell>
          <cell r="S122">
            <v>171.26918706734526</v>
          </cell>
        </row>
        <row r="123">
          <cell r="A123" t="str">
            <v>2308LvlID0705bLocal</v>
          </cell>
          <cell r="B123" t="str">
            <v>23Mace</v>
          </cell>
          <cell r="C123" t="str">
            <v>08</v>
          </cell>
          <cell r="D123" t="str">
            <v>070Investment Income - Allocated Funds</v>
          </cell>
          <cell r="E123" t="str">
            <v>5bMotor Vehicle (2)</v>
          </cell>
          <cell r="F123" t="str">
            <v>2005 v1</v>
          </cell>
          <cell r="G123" t="str">
            <v>Local</v>
          </cell>
          <cell r="H123">
            <v>503.31248917770245</v>
          </cell>
          <cell r="I123">
            <v>1006.6249783554049</v>
          </cell>
          <cell r="J123">
            <v>1509.9374675331073</v>
          </cell>
          <cell r="K123">
            <v>2013.2499567108098</v>
          </cell>
          <cell r="L123">
            <v>2516.5624458885122</v>
          </cell>
          <cell r="M123">
            <v>3019.8749350662147</v>
          </cell>
          <cell r="N123">
            <v>3523.187424243917</v>
          </cell>
          <cell r="O123">
            <v>4026.4999134216196</v>
          </cell>
          <cell r="P123">
            <v>4529.812402599322</v>
          </cell>
          <cell r="Q123">
            <v>5033.1248917770245</v>
          </cell>
          <cell r="R123">
            <v>5536.437380954727</v>
          </cell>
          <cell r="S123">
            <v>6039.749870132429</v>
          </cell>
        </row>
        <row r="124">
          <cell r="A124" t="str">
            <v>2308LvlID0708aAUD</v>
          </cell>
          <cell r="B124" t="str">
            <v>23Mace</v>
          </cell>
          <cell r="C124" t="str">
            <v>08</v>
          </cell>
          <cell r="D124" t="str">
            <v>070Investment Income - Allocated Funds</v>
          </cell>
          <cell r="E124" t="str">
            <v>8aMarine (1)</v>
          </cell>
          <cell r="F124" t="str">
            <v>2005 v1</v>
          </cell>
          <cell r="G124" t="str">
            <v>AUD</v>
          </cell>
          <cell r="H124">
            <v>3.191239029719373</v>
          </cell>
          <cell r="I124">
            <v>6.382478059438746</v>
          </cell>
          <cell r="J124">
            <v>9.57371708915812</v>
          </cell>
          <cell r="K124">
            <v>12.764956118877492</v>
          </cell>
          <cell r="L124">
            <v>15.956195148596866</v>
          </cell>
          <cell r="M124">
            <v>19.14743417831624</v>
          </cell>
          <cell r="N124">
            <v>22.338673208035612</v>
          </cell>
          <cell r="O124">
            <v>25.529912237754985</v>
          </cell>
          <cell r="P124">
            <v>28.721151267474358</v>
          </cell>
          <cell r="Q124">
            <v>31.91239029719373</v>
          </cell>
          <cell r="R124">
            <v>35.10362932691311</v>
          </cell>
          <cell r="S124">
            <v>38.29486835663248</v>
          </cell>
        </row>
        <row r="125">
          <cell r="A125" t="str">
            <v>2308LvlID0708aLocal</v>
          </cell>
          <cell r="B125" t="str">
            <v>23Mace</v>
          </cell>
          <cell r="C125" t="str">
            <v>08</v>
          </cell>
          <cell r="D125" t="str">
            <v>070Investment Income - Allocated Funds</v>
          </cell>
          <cell r="E125" t="str">
            <v>8aMarine (1)</v>
          </cell>
          <cell r="F125" t="str">
            <v>2005 v1</v>
          </cell>
          <cell r="G125" t="str">
            <v>Local</v>
          </cell>
          <cell r="H125">
            <v>112.53796345591469</v>
          </cell>
          <cell r="I125">
            <v>225.07592691182938</v>
          </cell>
          <cell r="J125">
            <v>337.6138903677441</v>
          </cell>
          <cell r="K125">
            <v>450.15185382365877</v>
          </cell>
          <cell r="L125">
            <v>562.6898172795735</v>
          </cell>
          <cell r="M125">
            <v>675.2277807354882</v>
          </cell>
          <cell r="N125">
            <v>787.7657441914029</v>
          </cell>
          <cell r="O125">
            <v>900.3037076473175</v>
          </cell>
          <cell r="P125">
            <v>1012.8416711032322</v>
          </cell>
          <cell r="Q125">
            <v>1125.379634559147</v>
          </cell>
          <cell r="R125">
            <v>1237.9175980150617</v>
          </cell>
          <cell r="S125">
            <v>1350.4555614709764</v>
          </cell>
        </row>
        <row r="126">
          <cell r="A126" t="str">
            <v>2308LvlID0708bAUD</v>
          </cell>
          <cell r="B126" t="str">
            <v>23Mace</v>
          </cell>
          <cell r="C126" t="str">
            <v>08</v>
          </cell>
          <cell r="D126" t="str">
            <v>070Investment Income - Allocated Funds</v>
          </cell>
          <cell r="E126" t="str">
            <v>8bMarine (2)</v>
          </cell>
          <cell r="F126" t="str">
            <v>2005 v1</v>
          </cell>
          <cell r="G126" t="str">
            <v>AUD</v>
          </cell>
          <cell r="H126">
            <v>0.051477259640625</v>
          </cell>
          <cell r="I126">
            <v>0.10295451928125</v>
          </cell>
          <cell r="J126">
            <v>0.154431778921875</v>
          </cell>
          <cell r="K126">
            <v>0.2059090385625</v>
          </cell>
          <cell r="L126">
            <v>0.25738629820312503</v>
          </cell>
          <cell r="M126">
            <v>0.30886355784375</v>
          </cell>
          <cell r="N126">
            <v>0.360340817484375</v>
          </cell>
          <cell r="O126">
            <v>0.411818077125</v>
          </cell>
          <cell r="P126">
            <v>0.463295336765625</v>
          </cell>
          <cell r="Q126">
            <v>0.5147725964062501</v>
          </cell>
          <cell r="R126">
            <v>0.566249856046875</v>
          </cell>
          <cell r="S126">
            <v>0.6177271156875</v>
          </cell>
        </row>
        <row r="127">
          <cell r="A127" t="str">
            <v>2308LvlID0708bLocal</v>
          </cell>
          <cell r="B127" t="str">
            <v>23Mace</v>
          </cell>
          <cell r="C127" t="str">
            <v>08</v>
          </cell>
          <cell r="D127" t="str">
            <v>070Investment Income - Allocated Funds</v>
          </cell>
          <cell r="E127" t="str">
            <v>8bMarine (2)</v>
          </cell>
          <cell r="F127" t="str">
            <v>2005 v1</v>
          </cell>
          <cell r="G127" t="str">
            <v>Local</v>
          </cell>
          <cell r="H127">
            <v>1.8153281250000004</v>
          </cell>
          <cell r="I127">
            <v>3.630656250000001</v>
          </cell>
          <cell r="J127">
            <v>5.445984375000001</v>
          </cell>
          <cell r="K127">
            <v>7.261312500000002</v>
          </cell>
          <cell r="L127">
            <v>9.076640625</v>
          </cell>
          <cell r="M127">
            <v>10.891968750000002</v>
          </cell>
          <cell r="N127">
            <v>12.707296875000003</v>
          </cell>
          <cell r="O127">
            <v>14.522625000000003</v>
          </cell>
          <cell r="P127">
            <v>16.337953125000002</v>
          </cell>
          <cell r="Q127">
            <v>18.15328125</v>
          </cell>
          <cell r="R127">
            <v>19.968609375000003</v>
          </cell>
          <cell r="S127">
            <v>21.783937500000004</v>
          </cell>
        </row>
        <row r="128">
          <cell r="A128" t="str">
            <v>2308LvlID070AllAUD</v>
          </cell>
          <cell r="B128" t="str">
            <v>23Mace</v>
          </cell>
          <cell r="C128" t="str">
            <v>08</v>
          </cell>
          <cell r="D128" t="str">
            <v>070Investment Income - Allocated Funds</v>
          </cell>
          <cell r="E128" t="str">
            <v>All</v>
          </cell>
          <cell r="F128" t="str">
            <v>2005 v1</v>
          </cell>
          <cell r="G128" t="str">
            <v>AUD</v>
          </cell>
          <cell r="H128">
            <v>116.58401938238258</v>
          </cell>
          <cell r="I128">
            <v>233.16803876476516</v>
          </cell>
          <cell r="J128">
            <v>349.75205814714775</v>
          </cell>
          <cell r="K128">
            <v>466.3360775295303</v>
          </cell>
          <cell r="L128">
            <v>582.9200969119129</v>
          </cell>
          <cell r="M128">
            <v>699.5041162942955</v>
          </cell>
          <cell r="N128">
            <v>816.0881356766781</v>
          </cell>
          <cell r="O128">
            <v>932.6721550590607</v>
          </cell>
          <cell r="P128">
            <v>1049.2561744414434</v>
          </cell>
          <cell r="Q128">
            <v>1165.840193823826</v>
          </cell>
          <cell r="R128">
            <v>1282.4242132062086</v>
          </cell>
          <cell r="S128">
            <v>1399.0082325885912</v>
          </cell>
        </row>
        <row r="129">
          <cell r="A129" t="str">
            <v>2308LvlID070AllLocal</v>
          </cell>
          <cell r="B129" t="str">
            <v>23Mace</v>
          </cell>
          <cell r="C129" t="str">
            <v>08</v>
          </cell>
          <cell r="D129" t="str">
            <v>070Investment Income - Allocated Funds</v>
          </cell>
          <cell r="E129" t="str">
            <v>All</v>
          </cell>
          <cell r="F129" t="str">
            <v>2005 v1</v>
          </cell>
          <cell r="G129" t="str">
            <v>Local</v>
          </cell>
          <cell r="H129">
            <v>4111.295954522078</v>
          </cell>
          <cell r="I129">
            <v>8222.591909044157</v>
          </cell>
          <cell r="J129">
            <v>12333.887863566235</v>
          </cell>
          <cell r="K129">
            <v>16445.183818088313</v>
          </cell>
          <cell r="L129">
            <v>20556.479772610393</v>
          </cell>
          <cell r="M129">
            <v>24667.775727132474</v>
          </cell>
          <cell r="N129">
            <v>28779.071681654554</v>
          </cell>
          <cell r="O129">
            <v>32890.367636176634</v>
          </cell>
          <cell r="P129">
            <v>37001.663590698714</v>
          </cell>
          <cell r="Q129">
            <v>41112.959545220794</v>
          </cell>
          <cell r="R129">
            <v>45224.255499742874</v>
          </cell>
          <cell r="S129">
            <v>49335.551454264954</v>
          </cell>
        </row>
        <row r="130">
          <cell r="A130" t="str">
            <v>2308LvlID08012aAUD</v>
          </cell>
          <cell r="B130" t="str">
            <v>23Mace</v>
          </cell>
          <cell r="C130" t="str">
            <v>08</v>
          </cell>
          <cell r="D130" t="str">
            <v>080Income Tax</v>
          </cell>
          <cell r="E130" t="str">
            <v>12aLife (1)</v>
          </cell>
          <cell r="F130" t="str">
            <v>2005 v1</v>
          </cell>
          <cell r="G130" t="str">
            <v>AUD</v>
          </cell>
          <cell r="H130">
            <v>4.784098512755307</v>
          </cell>
          <cell r="I130">
            <v>9.571386314583272</v>
          </cell>
          <cell r="J130">
            <v>14.362127062305174</v>
          </cell>
          <cell r="K130">
            <v>19.157042128454343</v>
          </cell>
          <cell r="L130">
            <v>23.955291731796773</v>
          </cell>
          <cell r="M130">
            <v>28.75718176539279</v>
          </cell>
          <cell r="N130">
            <v>33.562643786697436</v>
          </cell>
          <cell r="O130">
            <v>38.37155694369016</v>
          </cell>
          <cell r="P130">
            <v>43.18357748460385</v>
          </cell>
          <cell r="Q130">
            <v>47.999434592358625</v>
          </cell>
          <cell r="R130">
            <v>52.81985786254175</v>
          </cell>
          <cell r="S130">
            <v>57.64466654692518</v>
          </cell>
        </row>
        <row r="131">
          <cell r="A131" t="str">
            <v>2308LvlID08012aLocal</v>
          </cell>
          <cell r="B131" t="str">
            <v>23Mace</v>
          </cell>
          <cell r="C131" t="str">
            <v>08</v>
          </cell>
          <cell r="D131" t="str">
            <v>080Income Tax</v>
          </cell>
          <cell r="E131" t="str">
            <v>12aLife (1)</v>
          </cell>
          <cell r="F131" t="str">
            <v>2005 v1</v>
          </cell>
          <cell r="G131" t="str">
            <v>Local</v>
          </cell>
          <cell r="H131">
            <v>168.70961359647723</v>
          </cell>
          <cell r="I131">
            <v>337.531696391835</v>
          </cell>
          <cell r="J131">
            <v>506.4755461545709</v>
          </cell>
          <cell r="K131">
            <v>675.5666018427313</v>
          </cell>
          <cell r="L131">
            <v>844.7752488555475</v>
          </cell>
          <cell r="M131">
            <v>1014.1122744081806</v>
          </cell>
          <cell r="N131">
            <v>1183.575264897465</v>
          </cell>
          <cell r="O131">
            <v>1353.1599585178312</v>
          </cell>
          <cell r="P131">
            <v>1522.8542329796464</v>
          </cell>
          <cell r="Q131">
            <v>1692.6838026716014</v>
          </cell>
          <cell r="R131">
            <v>1862.6743965349556</v>
          </cell>
          <cell r="S131">
            <v>2032.8196405446683</v>
          </cell>
        </row>
        <row r="132">
          <cell r="A132" t="str">
            <v>2308LvlID0801aAUD</v>
          </cell>
          <cell r="B132" t="str">
            <v>23Mace</v>
          </cell>
          <cell r="C132" t="str">
            <v>08</v>
          </cell>
          <cell r="D132" t="str">
            <v>080Income Tax</v>
          </cell>
          <cell r="E132" t="str">
            <v>1aFire (1)</v>
          </cell>
          <cell r="F132" t="str">
            <v>2005 v1</v>
          </cell>
          <cell r="G132" t="str">
            <v>AUD</v>
          </cell>
          <cell r="H132">
            <v>-26.863909503397878</v>
          </cell>
          <cell r="I132">
            <v>-19.0485370052779</v>
          </cell>
          <cell r="J132">
            <v>-23.08478249800196</v>
          </cell>
          <cell r="K132">
            <v>-61.77767448874155</v>
          </cell>
          <cell r="L132">
            <v>-101.50145814408238</v>
          </cell>
          <cell r="M132">
            <v>-142.59778239146533</v>
          </cell>
          <cell r="N132">
            <v>-185.50603662060684</v>
          </cell>
          <cell r="O132">
            <v>-228.70939182046263</v>
          </cell>
          <cell r="P132">
            <v>-275.92608570603204</v>
          </cell>
          <cell r="Q132">
            <v>-318.1210510614059</v>
          </cell>
          <cell r="R132">
            <v>-366.65047848183013</v>
          </cell>
          <cell r="S132">
            <v>-416.20501401671055</v>
          </cell>
        </row>
        <row r="133">
          <cell r="A133" t="str">
            <v>2308LvlID0801aLocal</v>
          </cell>
          <cell r="B133" t="str">
            <v>23Mace</v>
          </cell>
          <cell r="C133" t="str">
            <v>08</v>
          </cell>
          <cell r="D133" t="str">
            <v>080Income Tax</v>
          </cell>
          <cell r="E133" t="str">
            <v>1aFire (1)</v>
          </cell>
          <cell r="F133" t="str">
            <v>2005 v1</v>
          </cell>
          <cell r="G133" t="str">
            <v>Local</v>
          </cell>
          <cell r="H133">
            <v>-947.3466693725672</v>
          </cell>
          <cell r="I133">
            <v>-671.7402054264504</v>
          </cell>
          <cell r="J133">
            <v>-814.0770355821106</v>
          </cell>
          <cell r="K133">
            <v>-2178.568765692474</v>
          </cell>
          <cell r="L133">
            <v>-3579.4145411743966</v>
          </cell>
          <cell r="M133">
            <v>-5028.662495731753</v>
          </cell>
          <cell r="N133">
            <v>-6541.8075473642075</v>
          </cell>
          <cell r="O133">
            <v>-8065.359234773164</v>
          </cell>
          <cell r="P133">
            <v>-9730.439951547483</v>
          </cell>
          <cell r="Q133">
            <v>-11218.431112649643</v>
          </cell>
          <cell r="R133">
            <v>-12929.80493288536</v>
          </cell>
          <cell r="S133">
            <v>-14677.328843555757</v>
          </cell>
        </row>
        <row r="134">
          <cell r="A134" t="str">
            <v>2308LvlID0802aAUD</v>
          </cell>
          <cell r="B134" t="str">
            <v>23Mace</v>
          </cell>
          <cell r="C134" t="str">
            <v>08</v>
          </cell>
          <cell r="D134" t="str">
            <v>080Income Tax</v>
          </cell>
          <cell r="E134" t="str">
            <v>2aHouse holders (1)</v>
          </cell>
          <cell r="F134" t="str">
            <v>2005 v1</v>
          </cell>
          <cell r="G134" t="str">
            <v>AUD</v>
          </cell>
          <cell r="H134">
            <v>-2.7716568833095008</v>
          </cell>
          <cell r="I134">
            <v>-3.0673440877496505</v>
          </cell>
          <cell r="J134">
            <v>-3.178621580989244</v>
          </cell>
          <cell r="K134">
            <v>-3.432265662979284</v>
          </cell>
          <cell r="L134">
            <v>-3.922607920919535</v>
          </cell>
          <cell r="M134">
            <v>-4.273651015092924</v>
          </cell>
          <cell r="N134">
            <v>-4.632365269379269</v>
          </cell>
          <cell r="O134">
            <v>-4.805684759329018</v>
          </cell>
          <cell r="P134">
            <v>-5.299582026444911</v>
          </cell>
          <cell r="Q134">
            <v>-5.659962163694247</v>
          </cell>
          <cell r="R134">
            <v>-6.117349885284616</v>
          </cell>
          <cell r="S134">
            <v>-6.534358037096838</v>
          </cell>
        </row>
        <row r="135">
          <cell r="A135" t="str">
            <v>2308LvlID0802aLocal</v>
          </cell>
          <cell r="B135" t="str">
            <v>23Mace</v>
          </cell>
          <cell r="C135" t="str">
            <v>08</v>
          </cell>
          <cell r="D135" t="str">
            <v>080Income Tax</v>
          </cell>
          <cell r="E135" t="str">
            <v>2aHouse holders (1)</v>
          </cell>
          <cell r="F135" t="str">
            <v>2005 v1</v>
          </cell>
          <cell r="G135" t="str">
            <v>Local</v>
          </cell>
          <cell r="H135">
            <v>-97.74154118240656</v>
          </cell>
          <cell r="I135">
            <v>-108.16885029268437</v>
          </cell>
          <cell r="J135">
            <v>-112.09301340019188</v>
          </cell>
          <cell r="K135">
            <v>-121.03768603798996</v>
          </cell>
          <cell r="L135">
            <v>-138.32943967695917</v>
          </cell>
          <cell r="M135">
            <v>-150.70885548869484</v>
          </cell>
          <cell r="N135">
            <v>-163.35879216346106</v>
          </cell>
          <cell r="O135">
            <v>-169.4708452702689</v>
          </cell>
          <cell r="P135">
            <v>-186.88796510367496</v>
          </cell>
          <cell r="Q135">
            <v>-199.59664857686798</v>
          </cell>
          <cell r="R135">
            <v>-215.72627165372273</v>
          </cell>
          <cell r="S135">
            <v>-230.43192287960073</v>
          </cell>
        </row>
        <row r="136">
          <cell r="A136" t="str">
            <v>2308LvlID0803aAUD</v>
          </cell>
          <cell r="B136" t="str">
            <v>23Mace</v>
          </cell>
          <cell r="C136" t="str">
            <v>08</v>
          </cell>
          <cell r="D136" t="str">
            <v>080Income Tax</v>
          </cell>
          <cell r="E136" t="str">
            <v>3aGeneral Accident (1)</v>
          </cell>
          <cell r="F136" t="str">
            <v>2005 v1</v>
          </cell>
          <cell r="G136" t="str">
            <v>AUD</v>
          </cell>
          <cell r="H136">
            <v>-2.215714041557515</v>
          </cell>
          <cell r="I136">
            <v>-3.165632826320039</v>
          </cell>
          <cell r="J136">
            <v>-5.45868941069672</v>
          </cell>
          <cell r="K136">
            <v>-7.0739329266804925</v>
          </cell>
          <cell r="L136">
            <v>-8.625012465098404</v>
          </cell>
          <cell r="M136">
            <v>-10.823763244734877</v>
          </cell>
          <cell r="N136">
            <v>-17.51953306640498</v>
          </cell>
          <cell r="O136">
            <v>-20.68068322931962</v>
          </cell>
          <cell r="P136">
            <v>-21.850864178272737</v>
          </cell>
          <cell r="Q136">
            <v>-23.145050130171555</v>
          </cell>
          <cell r="R136">
            <v>-23.870879818569243</v>
          </cell>
          <cell r="S136">
            <v>-25.70586536664792</v>
          </cell>
        </row>
        <row r="137">
          <cell r="A137" t="str">
            <v>2308LvlID0803aLocal</v>
          </cell>
          <cell r="B137" t="str">
            <v>23Mace</v>
          </cell>
          <cell r="C137" t="str">
            <v>08</v>
          </cell>
          <cell r="D137" t="str">
            <v>080Income Tax</v>
          </cell>
          <cell r="E137" t="str">
            <v>3aGeneral Accident (1)</v>
          </cell>
          <cell r="F137" t="str">
            <v>2005 v1</v>
          </cell>
          <cell r="G137" t="str">
            <v>Local</v>
          </cell>
          <cell r="H137">
            <v>-78.13640517535407</v>
          </cell>
          <cell r="I137">
            <v>-111.63496936629542</v>
          </cell>
          <cell r="J137">
            <v>-192.49883311692776</v>
          </cell>
          <cell r="K137">
            <v>-249.45984859754185</v>
          </cell>
          <cell r="L137">
            <v>-304.1581431427304</v>
          </cell>
          <cell r="M137">
            <v>-381.69634463218534</v>
          </cell>
          <cell r="N137">
            <v>-617.8203994218352</v>
          </cell>
          <cell r="O137">
            <v>-729.2972891814939</v>
          </cell>
          <cell r="P137">
            <v>-770.5633239860612</v>
          </cell>
          <cell r="Q137">
            <v>-816.2023532168971</v>
          </cell>
          <cell r="R137">
            <v>-841.7984913273351</v>
          </cell>
          <cell r="S137">
            <v>-906.5086351393984</v>
          </cell>
        </row>
        <row r="138">
          <cell r="A138" t="str">
            <v>2308LvlID0803bAUD</v>
          </cell>
          <cell r="B138" t="str">
            <v>23Mace</v>
          </cell>
          <cell r="C138" t="str">
            <v>08</v>
          </cell>
          <cell r="D138" t="str">
            <v>080Income Tax</v>
          </cell>
          <cell r="E138" t="str">
            <v>3bGeneral Accident (2)</v>
          </cell>
          <cell r="F138" t="str">
            <v>2005 v1</v>
          </cell>
          <cell r="G138" t="str">
            <v>AUD</v>
          </cell>
          <cell r="H138">
            <v>-1.8521486129686473</v>
          </cell>
          <cell r="I138">
            <v>-3.7285001444283967</v>
          </cell>
          <cell r="J138">
            <v>-5.630193872064595</v>
          </cell>
          <cell r="K138">
            <v>-7.5593509379370545</v>
          </cell>
          <cell r="L138">
            <v>-9.502413346333206</v>
          </cell>
          <cell r="M138">
            <v>-11.477593715366163</v>
          </cell>
          <cell r="N138">
            <v>-13.480090389299034</v>
          </cell>
          <cell r="O138">
            <v>-15.536915921455295</v>
          </cell>
          <cell r="P138">
            <v>-17.645954061135917</v>
          </cell>
          <cell r="Q138">
            <v>-19.806711016511123</v>
          </cell>
          <cell r="R138">
            <v>-21.99403867510746</v>
          </cell>
          <cell r="S138">
            <v>-24.21057059335039</v>
          </cell>
        </row>
        <row r="139">
          <cell r="A139" t="str">
            <v>2308LvlID0803bLocal</v>
          </cell>
          <cell r="B139" t="str">
            <v>23Mace</v>
          </cell>
          <cell r="C139" t="str">
            <v>08</v>
          </cell>
          <cell r="D139" t="str">
            <v>080Income Tax</v>
          </cell>
          <cell r="E139" t="str">
            <v>3bGeneral Accident (2)</v>
          </cell>
          <cell r="F139" t="str">
            <v>2005 v1</v>
          </cell>
          <cell r="G139" t="str">
            <v>Local</v>
          </cell>
          <cell r="H139">
            <v>-65.31539348198496</v>
          </cell>
          <cell r="I139">
            <v>-131.48429468661692</v>
          </cell>
          <cell r="J139">
            <v>-198.54687985557695</v>
          </cell>
          <cell r="K139">
            <v>-266.5779503451372</v>
          </cell>
          <cell r="L139">
            <v>-335.0993880288186</v>
          </cell>
          <cell r="M139">
            <v>-404.7534547154554</v>
          </cell>
          <cell r="N139">
            <v>-475.3708216418888</v>
          </cell>
          <cell r="O139">
            <v>-547.9040773514582</v>
          </cell>
          <cell r="P139">
            <v>-622.2785929800727</v>
          </cell>
          <cell r="Q139">
            <v>-698.476955126111</v>
          </cell>
          <cell r="R139">
            <v>-775.6123241212915</v>
          </cell>
          <cell r="S139">
            <v>-853.7775714409279</v>
          </cell>
        </row>
        <row r="140">
          <cell r="A140" t="str">
            <v>2308LvlID0804aAUD</v>
          </cell>
          <cell r="B140" t="str">
            <v>23Mace</v>
          </cell>
          <cell r="C140" t="str">
            <v>08</v>
          </cell>
          <cell r="D140" t="str">
            <v>080Income Tax</v>
          </cell>
          <cell r="E140" t="str">
            <v>4aAccident &amp; Health (1)</v>
          </cell>
          <cell r="F140" t="str">
            <v>2005 v1</v>
          </cell>
          <cell r="G140" t="str">
            <v>AUD</v>
          </cell>
          <cell r="H140">
            <v>-12.189470254475582</v>
          </cell>
          <cell r="I140">
            <v>-23.77281987266454</v>
          </cell>
          <cell r="J140">
            <v>-35.47761557069833</v>
          </cell>
          <cell r="K140">
            <v>-47.58039881723423</v>
          </cell>
          <cell r="L140">
            <v>-59.930768062931705</v>
          </cell>
          <cell r="M140">
            <v>-72.59980217332017</v>
          </cell>
          <cell r="N140">
            <v>-85.4999490739277</v>
          </cell>
          <cell r="O140">
            <v>-98.6606274700707</v>
          </cell>
          <cell r="P140">
            <v>-112.30358971894756</v>
          </cell>
          <cell r="Q140">
            <v>-126.07415917827545</v>
          </cell>
          <cell r="R140">
            <v>-139.15617297831218</v>
          </cell>
          <cell r="S140">
            <v>-154.0022482353051</v>
          </cell>
        </row>
        <row r="141">
          <cell r="A141" t="str">
            <v>2308LvlID0804aLocal</v>
          </cell>
          <cell r="B141" t="str">
            <v>23Mace</v>
          </cell>
          <cell r="C141" t="str">
            <v>08</v>
          </cell>
          <cell r="D141" t="str">
            <v>080Income Tax</v>
          </cell>
          <cell r="E141" t="str">
            <v>4aAccident &amp; Health (1)</v>
          </cell>
          <cell r="F141" t="str">
            <v>2005 v1</v>
          </cell>
          <cell r="G141" t="str">
            <v>Local</v>
          </cell>
          <cell r="H141">
            <v>-429.8575397424114</v>
          </cell>
          <cell r="I141">
            <v>-838.3404405495821</v>
          </cell>
          <cell r="J141">
            <v>-1251.106096226621</v>
          </cell>
          <cell r="K141">
            <v>-1677.9066479964104</v>
          </cell>
          <cell r="L141">
            <v>-2113.438236165027</v>
          </cell>
          <cell r="M141">
            <v>-2560.2074328497415</v>
          </cell>
          <cell r="N141">
            <v>-3015.126743799684</v>
          </cell>
          <cell r="O141">
            <v>-3479.2336096932204</v>
          </cell>
          <cell r="P141">
            <v>-3960.348052295642</v>
          </cell>
          <cell r="Q141">
            <v>-4445.962519951878</v>
          </cell>
          <cell r="R141">
            <v>-4907.295305508768</v>
          </cell>
          <cell r="S141">
            <v>-5430.8371208274875</v>
          </cell>
        </row>
        <row r="142">
          <cell r="A142" t="str">
            <v>2308LvlID0805aAUD</v>
          </cell>
          <cell r="B142" t="str">
            <v>23Mace</v>
          </cell>
          <cell r="C142" t="str">
            <v>08</v>
          </cell>
          <cell r="D142" t="str">
            <v>080Income Tax</v>
          </cell>
          <cell r="E142" t="str">
            <v>5aMotor Vehicle (1)</v>
          </cell>
          <cell r="F142" t="str">
            <v>2005 v1</v>
          </cell>
          <cell r="G142" t="str">
            <v>AUD</v>
          </cell>
          <cell r="H142">
            <v>9.747365304933503</v>
          </cell>
          <cell r="I142">
            <v>43.79619956174724</v>
          </cell>
          <cell r="J142">
            <v>77.12552195320018</v>
          </cell>
          <cell r="K142">
            <v>110.30982258674844</v>
          </cell>
          <cell r="L142">
            <v>143.5040482814591</v>
          </cell>
          <cell r="M142">
            <v>176.6128578356614</v>
          </cell>
          <cell r="N142">
            <v>209.4731274201912</v>
          </cell>
          <cell r="O142">
            <v>242.1223370876632</v>
          </cell>
          <cell r="P142">
            <v>274.7966852238206</v>
          </cell>
          <cell r="Q142">
            <v>307.1147440901024</v>
          </cell>
          <cell r="R142">
            <v>339.9268724858142</v>
          </cell>
          <cell r="S142">
            <v>372.27487535927474</v>
          </cell>
        </row>
        <row r="143">
          <cell r="A143" t="str">
            <v>2308LvlID0805aLocal</v>
          </cell>
          <cell r="B143" t="str">
            <v>23Mace</v>
          </cell>
          <cell r="C143" t="str">
            <v>08</v>
          </cell>
          <cell r="D143" t="str">
            <v>080Income Tax</v>
          </cell>
          <cell r="E143" t="str">
            <v>5aMotor Vehicle (1)</v>
          </cell>
          <cell r="F143" t="str">
            <v>2005 v1</v>
          </cell>
          <cell r="G143" t="str">
            <v>Local</v>
          </cell>
          <cell r="H143">
            <v>343.73753587944725</v>
          </cell>
          <cell r="I143">
            <v>1544.4581430245507</v>
          </cell>
          <cell r="J143">
            <v>2719.805407948659</v>
          </cell>
          <cell r="K143">
            <v>3890.038529701604</v>
          </cell>
          <cell r="L143">
            <v>5060.621655374654</v>
          </cell>
          <cell r="M143">
            <v>6228.192609784583</v>
          </cell>
          <cell r="N143">
            <v>7386.998886348741</v>
          </cell>
          <cell r="O143">
            <v>8538.362206427451</v>
          </cell>
          <cell r="P143">
            <v>9690.612026089524</v>
          </cell>
          <cell r="Q143">
            <v>10830.297425330693</v>
          </cell>
          <cell r="R143">
            <v>11987.406019177426</v>
          </cell>
          <cell r="S143">
            <v>13128.147383689206</v>
          </cell>
        </row>
        <row r="144">
          <cell r="A144" t="str">
            <v>2308LvlID0805bAUD</v>
          </cell>
          <cell r="B144" t="str">
            <v>23Mace</v>
          </cell>
          <cell r="C144" t="str">
            <v>08</v>
          </cell>
          <cell r="D144" t="str">
            <v>080Income Tax</v>
          </cell>
          <cell r="E144" t="str">
            <v>5bMotor Vehicle (2)</v>
          </cell>
          <cell r="F144" t="str">
            <v>2005 v1</v>
          </cell>
          <cell r="G144" t="str">
            <v>AUD</v>
          </cell>
          <cell r="H144">
            <v>-11.427080679927693</v>
          </cell>
          <cell r="I144">
            <v>-19.37092813489045</v>
          </cell>
          <cell r="J144">
            <v>-32.56853980903798</v>
          </cell>
          <cell r="K144">
            <v>-45.90458147204557</v>
          </cell>
          <cell r="L144">
            <v>-57.84015552398296</v>
          </cell>
          <cell r="M144">
            <v>-71.88188245727393</v>
          </cell>
          <cell r="N144">
            <v>-85.24373176774374</v>
          </cell>
          <cell r="O144">
            <v>-99.1690573717945</v>
          </cell>
          <cell r="P144">
            <v>-114.35243973445378</v>
          </cell>
          <cell r="Q144">
            <v>-129.81058851450913</v>
          </cell>
          <cell r="R144">
            <v>-144.85420654472304</v>
          </cell>
          <cell r="S144">
            <v>-160.25642926474637</v>
          </cell>
        </row>
        <row r="145">
          <cell r="A145" t="str">
            <v>2308LvlID0805bLocal</v>
          </cell>
          <cell r="B145" t="str">
            <v>23Mace</v>
          </cell>
          <cell r="C145" t="str">
            <v>08</v>
          </cell>
          <cell r="D145" t="str">
            <v>080Income Tax</v>
          </cell>
          <cell r="E145" t="str">
            <v>5bMotor Vehicle (2)</v>
          </cell>
          <cell r="F145" t="str">
            <v>2005 v1</v>
          </cell>
          <cell r="G145" t="str">
            <v>Local</v>
          </cell>
          <cell r="H145">
            <v>-402.9721296303452</v>
          </cell>
          <cell r="I145">
            <v>-683.1092194128584</v>
          </cell>
          <cell r="J145">
            <v>-1148.5185248452917</v>
          </cell>
          <cell r="K145">
            <v>-1618.8095169462756</v>
          </cell>
          <cell r="L145">
            <v>-2039.7134931051553</v>
          </cell>
          <cell r="M145">
            <v>-2534.8902372350344</v>
          </cell>
          <cell r="N145">
            <v>-3006.091327282282</v>
          </cell>
          <cell r="O145">
            <v>-3497.1632179636217</v>
          </cell>
          <cell r="P145">
            <v>-4032.60005411199</v>
          </cell>
          <cell r="Q145">
            <v>-4577.726434901755</v>
          </cell>
          <cell r="R145">
            <v>-5108.234529207004</v>
          </cell>
          <cell r="S145">
            <v>-5651.38869643285</v>
          </cell>
        </row>
        <row r="146">
          <cell r="A146" t="str">
            <v>2308LvlID0808aAUD</v>
          </cell>
          <cell r="B146" t="str">
            <v>23Mace</v>
          </cell>
          <cell r="C146" t="str">
            <v>08</v>
          </cell>
          <cell r="D146" t="str">
            <v>080Income Tax</v>
          </cell>
          <cell r="E146" t="str">
            <v>8aMarine (1)</v>
          </cell>
          <cell r="F146" t="str">
            <v>2005 v1</v>
          </cell>
          <cell r="G146" t="str">
            <v>AUD</v>
          </cell>
          <cell r="H146">
            <v>-10.648639939295258</v>
          </cell>
          <cell r="I146">
            <v>-20.858172060129334</v>
          </cell>
          <cell r="J146">
            <v>-31.14764729184943</v>
          </cell>
          <cell r="K146">
            <v>-41.53249568426605</v>
          </cell>
          <cell r="L146">
            <v>-51.94088546336461</v>
          </cell>
          <cell r="M146">
            <v>-62.41490595220796</v>
          </cell>
          <cell r="N146">
            <v>-73.20829623635501</v>
          </cell>
          <cell r="O146">
            <v>-84.1011408419394</v>
          </cell>
          <cell r="P146">
            <v>-95.03313470467143</v>
          </cell>
          <cell r="Q146">
            <v>-106.0650785578429</v>
          </cell>
          <cell r="R146">
            <v>-117.13597767405984</v>
          </cell>
          <cell r="S146">
            <v>-128.284390655489</v>
          </cell>
        </row>
        <row r="147">
          <cell r="A147" t="str">
            <v>2308LvlID0808aLocal</v>
          </cell>
          <cell r="B147" t="str">
            <v>23Mace</v>
          </cell>
          <cell r="C147" t="str">
            <v>08</v>
          </cell>
          <cell r="D147" t="str">
            <v>080Income Tax</v>
          </cell>
          <cell r="E147" t="str">
            <v>8aMarine (1)</v>
          </cell>
          <cell r="F147" t="str">
            <v>2005 v1</v>
          </cell>
          <cell r="G147" t="str">
            <v>Local</v>
          </cell>
          <cell r="H147">
            <v>-375.52068058311056</v>
          </cell>
          <cell r="I147">
            <v>-735.5563726815017</v>
          </cell>
          <cell r="J147">
            <v>-1098.4112315071918</v>
          </cell>
          <cell r="K147">
            <v>-1464.6293925403274</v>
          </cell>
          <cell r="L147">
            <v>-1831.6777326009314</v>
          </cell>
          <cell r="M147">
            <v>-2201.040517410444</v>
          </cell>
          <cell r="N147">
            <v>-2581.66576987534</v>
          </cell>
          <cell r="O147">
            <v>-2965.798245298847</v>
          </cell>
          <cell r="P147">
            <v>-3351.3113060151436</v>
          </cell>
          <cell r="Q147">
            <v>-3740.3490692895193</v>
          </cell>
          <cell r="R147">
            <v>-4130.760576720381</v>
          </cell>
          <cell r="S147">
            <v>-4523.905584352682</v>
          </cell>
        </row>
        <row r="148">
          <cell r="A148" t="str">
            <v>2308LvlID0808bAUD</v>
          </cell>
          <cell r="B148" t="str">
            <v>23Mace</v>
          </cell>
          <cell r="C148" t="str">
            <v>08</v>
          </cell>
          <cell r="D148" t="str">
            <v>080Income Tax</v>
          </cell>
          <cell r="E148" t="str">
            <v>8bMarine (2)</v>
          </cell>
          <cell r="F148" t="str">
            <v>2005 v1</v>
          </cell>
          <cell r="G148" t="str">
            <v>AUD</v>
          </cell>
          <cell r="H148">
            <v>-3.407814041771653</v>
          </cell>
          <cell r="I148">
            <v>-6.815628083543306</v>
          </cell>
          <cell r="J148">
            <v>-10.223442125314959</v>
          </cell>
          <cell r="K148">
            <v>-13.631256167086612</v>
          </cell>
          <cell r="L148">
            <v>-6.577005542765802</v>
          </cell>
          <cell r="M148">
            <v>-6.673410764724655</v>
          </cell>
          <cell r="N148">
            <v>-6.769815986683508</v>
          </cell>
          <cell r="O148">
            <v>-6.866221208642361</v>
          </cell>
          <cell r="P148">
            <v>-6.962626430601214</v>
          </cell>
          <cell r="Q148">
            <v>-7.0590316525600665</v>
          </cell>
          <cell r="R148">
            <v>-7.155436874518919</v>
          </cell>
          <cell r="S148">
            <v>-7.251842096477772</v>
          </cell>
        </row>
        <row r="149">
          <cell r="A149" t="str">
            <v>2308LvlID0808bLocal</v>
          </cell>
          <cell r="B149" t="str">
            <v>23Mace</v>
          </cell>
          <cell r="C149" t="str">
            <v>08</v>
          </cell>
          <cell r="D149" t="str">
            <v>080Income Tax</v>
          </cell>
          <cell r="E149" t="str">
            <v>8bMarine (2)</v>
          </cell>
          <cell r="F149" t="str">
            <v>2005 v1</v>
          </cell>
          <cell r="G149" t="str">
            <v>Local</v>
          </cell>
          <cell r="H149">
            <v>-120.17540789828449</v>
          </cell>
          <cell r="I149">
            <v>-240.35081579656898</v>
          </cell>
          <cell r="J149">
            <v>-360.52622369485346</v>
          </cell>
          <cell r="K149">
            <v>-480.70163159313785</v>
          </cell>
          <cell r="L149">
            <v>-231.9358727215785</v>
          </cell>
          <cell r="M149">
            <v>-235.335570219863</v>
          </cell>
          <cell r="N149">
            <v>-238.7352677181475</v>
          </cell>
          <cell r="O149">
            <v>-242.134965216432</v>
          </cell>
          <cell r="P149">
            <v>-245.5346627147165</v>
          </cell>
          <cell r="Q149">
            <v>-248.93436021300099</v>
          </cell>
          <cell r="R149">
            <v>-252.33405771128548</v>
          </cell>
          <cell r="S149">
            <v>-255.73375520956998</v>
          </cell>
        </row>
        <row r="150">
          <cell r="A150" t="str">
            <v>2308LvlID080AllAUD</v>
          </cell>
          <cell r="B150" t="str">
            <v>23Mace</v>
          </cell>
          <cell r="C150" t="str">
            <v>08</v>
          </cell>
          <cell r="D150" t="str">
            <v>080Income Tax</v>
          </cell>
          <cell r="E150" t="str">
            <v>All</v>
          </cell>
          <cell r="F150" t="str">
            <v>2005 v1</v>
          </cell>
          <cell r="G150" t="str">
            <v>AUD</v>
          </cell>
          <cell r="H150">
            <v>-56.84497013901491</v>
          </cell>
          <cell r="I150">
            <v>-46.459976338673094</v>
          </cell>
          <cell r="J150">
            <v>-55.28188314314785</v>
          </cell>
          <cell r="K150">
            <v>-99.02509144176807</v>
          </cell>
          <cell r="L150">
            <v>-132.38096645622272</v>
          </cell>
          <cell r="M150">
            <v>-177.3727521131318</v>
          </cell>
          <cell r="N150">
            <v>-228.82404720351144</v>
          </cell>
          <cell r="O150">
            <v>-278.0358285916601</v>
          </cell>
          <cell r="P150">
            <v>-331.3940138521351</v>
          </cell>
          <cell r="Q150">
            <v>-380.6274535925093</v>
          </cell>
          <cell r="R150">
            <v>-434.18781058404943</v>
          </cell>
          <cell r="S150">
            <v>-492.531176359624</v>
          </cell>
        </row>
        <row r="151">
          <cell r="A151" t="str">
            <v>2308LvlID080AllLocal</v>
          </cell>
          <cell r="B151" t="str">
            <v>23Mace</v>
          </cell>
          <cell r="C151" t="str">
            <v>08</v>
          </cell>
          <cell r="D151" t="str">
            <v>080Income Tax</v>
          </cell>
          <cell r="E151" t="str">
            <v>All</v>
          </cell>
          <cell r="F151" t="str">
            <v>2005 v1</v>
          </cell>
          <cell r="G151" t="str">
            <v>Local</v>
          </cell>
          <cell r="H151">
            <v>-2004.6186175905402</v>
          </cell>
          <cell r="I151">
            <v>-1638.3953287961726</v>
          </cell>
          <cell r="J151">
            <v>-1949.4968841255352</v>
          </cell>
          <cell r="K151">
            <v>-3492.086308204958</v>
          </cell>
          <cell r="L151">
            <v>-4668.369942385395</v>
          </cell>
          <cell r="M151">
            <v>-6254.990024090408</v>
          </cell>
          <cell r="N151">
            <v>-8069.402518020641</v>
          </cell>
          <cell r="O151">
            <v>-9804.839319803224</v>
          </cell>
          <cell r="P151">
            <v>-11686.497649685616</v>
          </cell>
          <cell r="Q151">
            <v>-13422.69822592338</v>
          </cell>
          <cell r="R151">
            <v>-15311.486073422766</v>
          </cell>
          <cell r="S151">
            <v>-17368.9451056044</v>
          </cell>
        </row>
        <row r="152">
          <cell r="A152" t="str">
            <v>2308LvlID09012aAUD</v>
          </cell>
          <cell r="B152" t="str">
            <v>23Mace</v>
          </cell>
          <cell r="C152" t="str">
            <v>08</v>
          </cell>
          <cell r="D152" t="str">
            <v>090Minority Interests</v>
          </cell>
          <cell r="E152" t="str">
            <v>12aLife (1)</v>
          </cell>
          <cell r="F152" t="str">
            <v>2005 v1</v>
          </cell>
          <cell r="G152" t="str">
            <v>AUD</v>
          </cell>
          <cell r="H152">
            <v>10.503123384081695</v>
          </cell>
          <cell r="I152">
            <v>21.01324860906366</v>
          </cell>
          <cell r="J152">
            <v>31.530954513386998</v>
          </cell>
          <cell r="K152">
            <v>42.05782481542684</v>
          </cell>
          <cell r="L152">
            <v>52.59201583953718</v>
          </cell>
          <cell r="M152">
            <v>63.13419915060036</v>
          </cell>
          <cell r="N152">
            <v>73.68422448822926</v>
          </cell>
          <cell r="O152">
            <v>84.24182653103063</v>
          </cell>
          <cell r="P152">
            <v>94.80625059821894</v>
          </cell>
          <cell r="Q152">
            <v>105.37909755527788</v>
          </cell>
          <cell r="R152">
            <v>115.96196917367038</v>
          </cell>
          <cell r="S152">
            <v>126.55446863444809</v>
          </cell>
        </row>
        <row r="153">
          <cell r="A153" t="str">
            <v>2308LvlID09012aLocal</v>
          </cell>
          <cell r="B153" t="str">
            <v>23Mace</v>
          </cell>
          <cell r="C153" t="str">
            <v>08</v>
          </cell>
          <cell r="D153" t="str">
            <v>090Minority Interests</v>
          </cell>
          <cell r="E153" t="str">
            <v>12aLife (1)</v>
          </cell>
          <cell r="F153" t="str">
            <v>2005 v1</v>
          </cell>
          <cell r="G153" t="str">
            <v>Local</v>
          </cell>
          <cell r="H153">
            <v>370.3890885524454</v>
          </cell>
          <cell r="I153">
            <v>741.0250946525958</v>
          </cell>
          <cell r="J153">
            <v>1111.9284308420142</v>
          </cell>
          <cell r="K153">
            <v>1483.1549464127675</v>
          </cell>
          <cell r="L153">
            <v>1854.639624767683</v>
          </cell>
          <cell r="M153">
            <v>2226.406148414866</v>
          </cell>
          <cell r="N153">
            <v>2598.449218472661</v>
          </cell>
          <cell r="O153">
            <v>2970.759478472003</v>
          </cell>
          <cell r="P153">
            <v>3343.310314850616</v>
          </cell>
          <cell r="Q153">
            <v>3716.1581815875397</v>
          </cell>
          <cell r="R153">
            <v>4089.3595646108674</v>
          </cell>
          <cell r="S153">
            <v>4462.900470234794</v>
          </cell>
        </row>
        <row r="154">
          <cell r="A154" t="str">
            <v>2308LvlID0901aAUD</v>
          </cell>
          <cell r="B154" t="str">
            <v>23Mace</v>
          </cell>
          <cell r="C154" t="str">
            <v>08</v>
          </cell>
          <cell r="D154" t="str">
            <v>090Minority Interests</v>
          </cell>
          <cell r="E154" t="str">
            <v>1aFire (1)</v>
          </cell>
          <cell r="F154" t="str">
            <v>2005 v1</v>
          </cell>
          <cell r="G154" t="str">
            <v>AUD</v>
          </cell>
          <cell r="H154">
            <v>-58.97766430618309</v>
          </cell>
          <cell r="I154">
            <v>-41.81961009357514</v>
          </cell>
          <cell r="J154">
            <v>-50.68087921366054</v>
          </cell>
          <cell r="K154">
            <v>-135.62817233109013</v>
          </cell>
          <cell r="L154">
            <v>-222.838709468278</v>
          </cell>
          <cell r="M154">
            <v>-313.0625547866088</v>
          </cell>
          <cell r="N154">
            <v>-407.26435417737076</v>
          </cell>
          <cell r="O154">
            <v>-502.11402524090676</v>
          </cell>
          <cell r="P154">
            <v>-605.7746752769225</v>
          </cell>
          <cell r="Q154">
            <v>-698.4105033504761</v>
          </cell>
          <cell r="R154">
            <v>-804.9531597352827</v>
          </cell>
          <cell r="S154">
            <v>-913.7463627966367</v>
          </cell>
        </row>
        <row r="155">
          <cell r="A155" t="str">
            <v>2308LvlID0901aLocal</v>
          </cell>
          <cell r="B155" t="str">
            <v>23Mace</v>
          </cell>
          <cell r="C155" t="str">
            <v>08</v>
          </cell>
          <cell r="D155" t="str">
            <v>090Minority Interests</v>
          </cell>
          <cell r="E155" t="str">
            <v>1aFire (1)</v>
          </cell>
          <cell r="F155" t="str">
            <v>2005 v1</v>
          </cell>
          <cell r="G155" t="str">
            <v>Local</v>
          </cell>
          <cell r="H155">
            <v>-2079.8273550158037</v>
          </cell>
          <cell r="I155">
            <v>-1474.754384934061</v>
          </cell>
          <cell r="J155">
            <v>-1787.2440389907406</v>
          </cell>
          <cell r="K155">
            <v>-4782.8815576785255</v>
          </cell>
          <cell r="L155">
            <v>-7858.331610123704</v>
          </cell>
          <cell r="M155">
            <v>-11040.044954917965</v>
          </cell>
          <cell r="N155">
            <v>-14362.039502675556</v>
          </cell>
          <cell r="O155">
            <v>-17706.881025528328</v>
          </cell>
          <cell r="P155">
            <v>-21362.438737416596</v>
          </cell>
          <cell r="Q155">
            <v>-24629.209837094055</v>
          </cell>
          <cell r="R155">
            <v>-28386.40052668768</v>
          </cell>
          <cell r="S155">
            <v>-32222.955982531177</v>
          </cell>
        </row>
        <row r="156">
          <cell r="A156" t="str">
            <v>2308LvlID0902aAUD</v>
          </cell>
          <cell r="B156" t="str">
            <v>23Mace</v>
          </cell>
          <cell r="C156" t="str">
            <v>08</v>
          </cell>
          <cell r="D156" t="str">
            <v>090Minority Interests</v>
          </cell>
          <cell r="E156" t="str">
            <v>2aHouse holders (1)</v>
          </cell>
          <cell r="F156" t="str">
            <v>2005 v1</v>
          </cell>
          <cell r="G156" t="str">
            <v>AUD</v>
          </cell>
          <cell r="H156">
            <v>-6.084961282909089</v>
          </cell>
          <cell r="I156">
            <v>-6.734119987114042</v>
          </cell>
          <cell r="J156">
            <v>-6.978421235980598</v>
          </cell>
          <cell r="K156">
            <v>-7.535277471628892</v>
          </cell>
          <cell r="L156">
            <v>-8.6117864987412</v>
          </cell>
          <cell r="M156">
            <v>-9.38247483665952</v>
          </cell>
          <cell r="N156">
            <v>-10.170004621498432</v>
          </cell>
          <cell r="O156">
            <v>-10.550514341972375</v>
          </cell>
          <cell r="P156">
            <v>-11.63482812057627</v>
          </cell>
          <cell r="Q156">
            <v>-12.426015224397442</v>
          </cell>
          <cell r="R156">
            <v>-13.430175080516475</v>
          </cell>
          <cell r="S156">
            <v>-14.345684671084904</v>
          </cell>
        </row>
        <row r="157">
          <cell r="A157" t="str">
            <v>2308LvlID0902aLocal</v>
          </cell>
          <cell r="B157" t="str">
            <v>23Mace</v>
          </cell>
          <cell r="C157" t="str">
            <v>08</v>
          </cell>
          <cell r="D157" t="str">
            <v>090Minority Interests</v>
          </cell>
          <cell r="E157" t="str">
            <v>2aHouse holders (1)</v>
          </cell>
          <cell r="F157" t="str">
            <v>2005 v1</v>
          </cell>
          <cell r="G157" t="str">
            <v>Local</v>
          </cell>
          <cell r="H157">
            <v>-214.58409856152227</v>
          </cell>
          <cell r="I157">
            <v>-237.47646038417471</v>
          </cell>
          <cell r="J157">
            <v>-246.0916611764501</v>
          </cell>
          <cell r="K157">
            <v>-265.72900770987377</v>
          </cell>
          <cell r="L157">
            <v>-303.69173391900404</v>
          </cell>
          <cell r="M157">
            <v>-330.86979711039686</v>
          </cell>
          <cell r="N157">
            <v>-358.6417682229585</v>
          </cell>
          <cell r="O157">
            <v>-372.06031463033383</v>
          </cell>
          <cell r="P157">
            <v>-410.29827275721243</v>
          </cell>
          <cell r="Q157">
            <v>-438.1992179848872</v>
          </cell>
          <cell r="R157">
            <v>-473.6105751848391</v>
          </cell>
          <cell r="S157">
            <v>-505.89571079750715</v>
          </cell>
        </row>
        <row r="158">
          <cell r="A158" t="str">
            <v>2308LvlID0903aAUD</v>
          </cell>
          <cell r="B158" t="str">
            <v>23Mace</v>
          </cell>
          <cell r="C158" t="str">
            <v>08</v>
          </cell>
          <cell r="D158" t="str">
            <v>090Minority Interests</v>
          </cell>
          <cell r="E158" t="str">
            <v>3aGeneral Accident (1)</v>
          </cell>
          <cell r="F158" t="str">
            <v>2005 v1</v>
          </cell>
          <cell r="G158" t="str">
            <v>AUD</v>
          </cell>
          <cell r="H158">
            <v>-4.864431177634317</v>
          </cell>
          <cell r="I158">
            <v>-6.949905415804134</v>
          </cell>
          <cell r="J158">
            <v>-11.984136246999611</v>
          </cell>
          <cell r="K158">
            <v>-15.530280185817622</v>
          </cell>
          <cell r="L158">
            <v>-18.93555700591078</v>
          </cell>
          <cell r="M158">
            <v>-23.762746635847414</v>
          </cell>
          <cell r="N158">
            <v>-38.462798568496375</v>
          </cell>
          <cell r="O158">
            <v>-45.40286263870307</v>
          </cell>
          <cell r="P158">
            <v>-47.971905658153325</v>
          </cell>
          <cell r="Q158">
            <v>-50.813192203256236</v>
          </cell>
          <cell r="R158">
            <v>-52.40669592245116</v>
          </cell>
          <cell r="S158">
            <v>-56.43526673220591</v>
          </cell>
        </row>
        <row r="159">
          <cell r="A159" t="str">
            <v>2308LvlID0903aLocal</v>
          </cell>
          <cell r="B159" t="str">
            <v>23Mace</v>
          </cell>
          <cell r="C159" t="str">
            <v>08</v>
          </cell>
          <cell r="D159" t="str">
            <v>090Minority Interests</v>
          </cell>
          <cell r="E159" t="str">
            <v>3aGeneral Accident (1)</v>
          </cell>
          <cell r="F159" t="str">
            <v>2005 v1</v>
          </cell>
          <cell r="G159" t="str">
            <v>Local</v>
          </cell>
          <cell r="H159">
            <v>-171.5425178133905</v>
          </cell>
          <cell r="I159">
            <v>-245.08606043672216</v>
          </cell>
          <cell r="J159">
            <v>-422.61650551890557</v>
          </cell>
          <cell r="K159">
            <v>-547.6700703818321</v>
          </cell>
          <cell r="L159">
            <v>-667.7560040170248</v>
          </cell>
          <cell r="M159">
            <v>-837.9852112652045</v>
          </cell>
          <cell r="N159">
            <v>-1356.3775635115271</v>
          </cell>
          <cell r="O159">
            <v>-1601.1165722291873</v>
          </cell>
          <cell r="P159">
            <v>-1691.7130041313721</v>
          </cell>
          <cell r="Q159">
            <v>-1791.910011752168</v>
          </cell>
          <cell r="R159">
            <v>-1848.1043806626637</v>
          </cell>
          <cell r="S159">
            <v>-1990.1705657229572</v>
          </cell>
        </row>
        <row r="160">
          <cell r="A160" t="str">
            <v>2308LvlID0903bAUD</v>
          </cell>
          <cell r="B160" t="str">
            <v>23Mace</v>
          </cell>
          <cell r="C160" t="str">
            <v>08</v>
          </cell>
          <cell r="D160" t="str">
            <v>090Minority Interests</v>
          </cell>
          <cell r="E160" t="str">
            <v>3bGeneral Accident (2)</v>
          </cell>
          <cell r="F160" t="str">
            <v>2005 v1</v>
          </cell>
          <cell r="G160" t="str">
            <v>AUD</v>
          </cell>
          <cell r="H160">
            <v>-4.066251009631008</v>
          </cell>
          <cell r="I160">
            <v>-8.185637680764211</v>
          </cell>
          <cell r="J160">
            <v>-12.360661210660917</v>
          </cell>
          <cell r="K160">
            <v>-16.595978404926186</v>
          </cell>
          <cell r="L160">
            <v>-20.861823718090942</v>
          </cell>
          <cell r="M160">
            <v>-25.198181564079604</v>
          </cell>
          <cell r="N160">
            <v>-29.59451027396165</v>
          </cell>
          <cell r="O160">
            <v>-34.110113848212634</v>
          </cell>
          <cell r="P160">
            <v>-38.740346219837015</v>
          </cell>
          <cell r="Q160">
            <v>-43.48412330653582</v>
          </cell>
          <cell r="R160">
            <v>-48.286234345512014</v>
          </cell>
          <cell r="S160">
            <v>-53.15246110902672</v>
          </cell>
        </row>
        <row r="161">
          <cell r="A161" t="str">
            <v>2308LvlID0903bLocal</v>
          </cell>
          <cell r="B161" t="str">
            <v>23Mace</v>
          </cell>
          <cell r="C161" t="str">
            <v>08</v>
          </cell>
          <cell r="D161" t="str">
            <v>090Minority Interests</v>
          </cell>
          <cell r="E161" t="str">
            <v>3bGeneral Accident (2)</v>
          </cell>
          <cell r="F161" t="str">
            <v>2005 v1</v>
          </cell>
          <cell r="G161" t="str">
            <v>Local</v>
          </cell>
          <cell r="H161">
            <v>-143.39496454600317</v>
          </cell>
          <cell r="I161">
            <v>-288.66374019692535</v>
          </cell>
          <cell r="J161">
            <v>-435.89453082698856</v>
          </cell>
          <cell r="K161">
            <v>-585.2515571085157</v>
          </cell>
          <cell r="L161">
            <v>-735.6851471626384</v>
          </cell>
          <cell r="M161">
            <v>-888.6053378029975</v>
          </cell>
          <cell r="N161">
            <v>-1043.6403806454014</v>
          </cell>
          <cell r="O161">
            <v>-1202.881611179343</v>
          </cell>
          <cell r="P161">
            <v>-1366.1651874259271</v>
          </cell>
          <cell r="Q161">
            <v>-1533.4528795900771</v>
          </cell>
          <cell r="R161">
            <v>-1702.797698822584</v>
          </cell>
          <cell r="S161">
            <v>-1874.4035373638505</v>
          </cell>
        </row>
        <row r="162">
          <cell r="A162" t="str">
            <v>2308LvlID0904aAUD</v>
          </cell>
          <cell r="B162" t="str">
            <v>23Mace</v>
          </cell>
          <cell r="C162" t="str">
            <v>08</v>
          </cell>
          <cell r="D162" t="str">
            <v>090Minority Interests</v>
          </cell>
          <cell r="E162" t="str">
            <v>4aAccident &amp; Health (1)</v>
          </cell>
          <cell r="F162" t="str">
            <v>2005 v1</v>
          </cell>
          <cell r="G162" t="str">
            <v>AUD</v>
          </cell>
          <cell r="H162">
            <v>-26.761052208269835</v>
          </cell>
          <cell r="I162">
            <v>-52.191412790607785</v>
          </cell>
          <cell r="J162">
            <v>-77.88839897810877</v>
          </cell>
          <cell r="K162">
            <v>-104.45913647238184</v>
          </cell>
          <cell r="L162">
            <v>-131.57343014352543</v>
          </cell>
          <cell r="M162">
            <v>-159.38732821936452</v>
          </cell>
          <cell r="N162">
            <v>-187.7086167983127</v>
          </cell>
          <cell r="O162">
            <v>-216.60188240402</v>
          </cell>
          <cell r="P162">
            <v>-246.55396542285297</v>
          </cell>
          <cell r="Q162">
            <v>-276.78620033916303</v>
          </cell>
          <cell r="R162">
            <v>-305.5067638241552</v>
          </cell>
          <cell r="S162">
            <v>-338.1001896864822</v>
          </cell>
        </row>
        <row r="163">
          <cell r="A163" t="str">
            <v>2308LvlID0904aLocal</v>
          </cell>
          <cell r="B163" t="str">
            <v>23Mace</v>
          </cell>
          <cell r="C163" t="str">
            <v>08</v>
          </cell>
          <cell r="D163" t="str">
            <v>090Minority Interests</v>
          </cell>
          <cell r="E163" t="str">
            <v>4aAccident &amp; Health (1)</v>
          </cell>
          <cell r="F163" t="str">
            <v>2005 v1</v>
          </cell>
          <cell r="G163" t="str">
            <v>Local</v>
          </cell>
          <cell r="H163">
            <v>-943.7194416993971</v>
          </cell>
          <cell r="I163">
            <v>-1840.512493938277</v>
          </cell>
          <cell r="J163">
            <v>-2746.708007832591</v>
          </cell>
          <cell r="K163">
            <v>-3683.716065605736</v>
          </cell>
          <cell r="L163">
            <v>-4639.892447844461</v>
          </cell>
          <cell r="M163">
            <v>-5620.74014244682</v>
          </cell>
          <cell r="N163">
            <v>-6619.480791279495</v>
          </cell>
          <cell r="O163">
            <v>-7638.392016222446</v>
          </cell>
          <cell r="P163">
            <v>-8694.64207859974</v>
          </cell>
          <cell r="Q163">
            <v>-9760.771602749333</v>
          </cell>
          <cell r="R163">
            <v>-10773.59254590242</v>
          </cell>
          <cell r="S163">
            <v>-11922.98866898762</v>
          </cell>
        </row>
        <row r="164">
          <cell r="A164" t="str">
            <v>2308LvlID0905aAUD</v>
          </cell>
          <cell r="B164" t="str">
            <v>23Mace</v>
          </cell>
          <cell r="C164" t="str">
            <v>08</v>
          </cell>
          <cell r="D164" t="str">
            <v>090Minority Interests</v>
          </cell>
          <cell r="E164" t="str">
            <v>5aMotor Vehicle (1)</v>
          </cell>
          <cell r="F164" t="str">
            <v>2005 v1</v>
          </cell>
          <cell r="G164" t="str">
            <v>AUD</v>
          </cell>
          <cell r="H164">
            <v>21.399597059816905</v>
          </cell>
          <cell r="I164">
            <v>96.15121564166299</v>
          </cell>
          <cell r="J164">
            <v>169.32320080290822</v>
          </cell>
          <cell r="K164">
            <v>242.17680175601308</v>
          </cell>
          <cell r="L164">
            <v>315.05219242387943</v>
          </cell>
          <cell r="M164">
            <v>387.74005847026075</v>
          </cell>
          <cell r="N164">
            <v>459.88227397027754</v>
          </cell>
          <cell r="O164">
            <v>531.561123520705</v>
          </cell>
          <cell r="P164">
            <v>603.2951626617282</v>
          </cell>
          <cell r="Q164">
            <v>674.2469958862241</v>
          </cell>
          <cell r="R164">
            <v>746.2835210780953</v>
          </cell>
          <cell r="S164">
            <v>817.3010940864132</v>
          </cell>
        </row>
        <row r="165">
          <cell r="A165" t="str">
            <v>2308LvlID0905aLocal</v>
          </cell>
          <cell r="B165" t="str">
            <v>23Mace</v>
          </cell>
          <cell r="C165" t="str">
            <v>08</v>
          </cell>
          <cell r="D165" t="str">
            <v>090Minority Interests</v>
          </cell>
          <cell r="E165" t="str">
            <v>5aMotor Vehicle (1)</v>
          </cell>
          <cell r="F165" t="str">
            <v>2005 v1</v>
          </cell>
          <cell r="G165" t="str">
            <v>Local</v>
          </cell>
          <cell r="H165">
            <v>754.6495419055979</v>
          </cell>
          <cell r="I165">
            <v>3390.740051545055</v>
          </cell>
          <cell r="J165">
            <v>5971.125323655828</v>
          </cell>
          <cell r="K165">
            <v>8540.282884508695</v>
          </cell>
          <cell r="L165">
            <v>11110.208852272079</v>
          </cell>
          <cell r="M165">
            <v>13673.521827776585</v>
          </cell>
          <cell r="N165">
            <v>16217.592621584703</v>
          </cell>
          <cell r="O165">
            <v>18745.32297213051</v>
          </cell>
          <cell r="P165">
            <v>21274.999564895024</v>
          </cell>
          <cell r="Q165">
            <v>23777.09193095969</v>
          </cell>
          <cell r="R165">
            <v>26317.435591850168</v>
          </cell>
          <cell r="S165">
            <v>28821.84624912413</v>
          </cell>
        </row>
        <row r="166">
          <cell r="A166" t="str">
            <v>2308LvlID0905bAUD</v>
          </cell>
          <cell r="B166" t="str">
            <v>23Mace</v>
          </cell>
          <cell r="C166" t="str">
            <v>08</v>
          </cell>
          <cell r="D166" t="str">
            <v>090Minority Interests</v>
          </cell>
          <cell r="E166" t="str">
            <v>5bMotor Vehicle (2)</v>
          </cell>
          <cell r="F166" t="str">
            <v>2005 v1</v>
          </cell>
          <cell r="G166" t="str">
            <v>AUD</v>
          </cell>
          <cell r="H166">
            <v>-25.087284047588206</v>
          </cell>
          <cell r="I166">
            <v>-42.52739522869015</v>
          </cell>
          <cell r="J166">
            <v>-71.5017450292203</v>
          </cell>
          <cell r="K166">
            <v>-100.78000731173171</v>
          </cell>
          <cell r="L166">
            <v>-126.98364977291983</v>
          </cell>
          <cell r="M166">
            <v>-157.8111902411446</v>
          </cell>
          <cell r="N166">
            <v>-187.14611124521574</v>
          </cell>
          <cell r="O166">
            <v>-217.71810147344826</v>
          </cell>
          <cell r="P166">
            <v>-251.0520593586205</v>
          </cell>
          <cell r="Q166">
            <v>-284.9892459557472</v>
          </cell>
          <cell r="R166">
            <v>-318.0163619093719</v>
          </cell>
          <cell r="S166">
            <v>-351.83076710738317</v>
          </cell>
        </row>
        <row r="167">
          <cell r="A167" t="str">
            <v>2308LvlID0905bLocal</v>
          </cell>
          <cell r="B167" t="str">
            <v>23Mace</v>
          </cell>
          <cell r="C167" t="str">
            <v>08</v>
          </cell>
          <cell r="D167" t="str">
            <v>090Minority Interests</v>
          </cell>
          <cell r="E167" t="str">
            <v>5bMotor Vehicle (2)</v>
          </cell>
          <cell r="F167" t="str">
            <v>2005 v1</v>
          </cell>
          <cell r="G167" t="str">
            <v>Local</v>
          </cell>
          <cell r="H167">
            <v>-884.6945744468114</v>
          </cell>
          <cell r="I167">
            <v>-1499.7141879849826</v>
          </cell>
          <cell r="J167">
            <v>-2521.484819593761</v>
          </cell>
          <cell r="K167">
            <v>-3553.9728219392628</v>
          </cell>
          <cell r="L167">
            <v>-4478.035397712021</v>
          </cell>
          <cell r="M167">
            <v>-5565.158170509736</v>
          </cell>
          <cell r="N167">
            <v>-6599.644223479765</v>
          </cell>
          <cell r="O167">
            <v>-7677.755103623382</v>
          </cell>
          <cell r="P167">
            <v>-8853.265837663379</v>
          </cell>
          <cell r="Q167">
            <v>-10050.04922790659</v>
          </cell>
          <cell r="R167">
            <v>-11214.739285163163</v>
          </cell>
          <cell r="S167">
            <v>-12407.192830954724</v>
          </cell>
        </row>
        <row r="168">
          <cell r="A168" t="str">
            <v>2308LvlID0908aAUD</v>
          </cell>
          <cell r="B168" t="str">
            <v>23Mace</v>
          </cell>
          <cell r="C168" t="str">
            <v>08</v>
          </cell>
          <cell r="D168" t="str">
            <v>090Minority Interests</v>
          </cell>
          <cell r="E168" t="str">
            <v>8aMarine (1)</v>
          </cell>
          <cell r="F168" t="str">
            <v>2005 v1</v>
          </cell>
          <cell r="G168" t="str">
            <v>AUD</v>
          </cell>
          <cell r="H168">
            <v>-23.37827677604906</v>
          </cell>
          <cell r="I168">
            <v>-45.79252582902422</v>
          </cell>
          <cell r="J168">
            <v>-68.38228388439649</v>
          </cell>
          <cell r="K168">
            <v>-91.18142643961856</v>
          </cell>
          <cell r="L168">
            <v>-114.03225231371324</v>
          </cell>
          <cell r="M168">
            <v>-137.0271654051586</v>
          </cell>
          <cell r="N168">
            <v>-160.72323052269212</v>
          </cell>
          <cell r="O168">
            <v>-184.63764001719684</v>
          </cell>
          <cell r="P168">
            <v>-208.63799871971233</v>
          </cell>
          <cell r="Q168">
            <v>-232.85779000268667</v>
          </cell>
          <cell r="R168">
            <v>-257.1631045944171</v>
          </cell>
          <cell r="S168">
            <v>-281.6385949649553</v>
          </cell>
        </row>
        <row r="169">
          <cell r="A169" t="str">
            <v>2308LvlID0908aLocal</v>
          </cell>
          <cell r="B169" t="str">
            <v>23Mace</v>
          </cell>
          <cell r="C169" t="str">
            <v>08</v>
          </cell>
          <cell r="D169" t="str">
            <v>090Minority Interests</v>
          </cell>
          <cell r="E169" t="str">
            <v>8aMarine (1)</v>
          </cell>
          <cell r="F169" t="str">
            <v>2005 v1</v>
          </cell>
          <cell r="G169" t="str">
            <v>Local</v>
          </cell>
          <cell r="H169">
            <v>-824.4270118859207</v>
          </cell>
          <cell r="I169">
            <v>-1614.857912650288</v>
          </cell>
          <cell r="J169">
            <v>-2411.4780789362935</v>
          </cell>
          <cell r="K169">
            <v>-3215.4821186873987</v>
          </cell>
          <cell r="L169">
            <v>-4021.3087531725228</v>
          </cell>
          <cell r="M169">
            <v>-4832.216574572719</v>
          </cell>
          <cell r="N169">
            <v>-5667.850284680753</v>
          </cell>
          <cell r="O169">
            <v>-6511.1838352857085</v>
          </cell>
          <cell r="P169">
            <v>-7357.548355598699</v>
          </cell>
          <cell r="Q169">
            <v>-8211.651091536012</v>
          </cell>
          <cell r="R169">
            <v>-9068.769777988404</v>
          </cell>
          <cell r="S169">
            <v>-9931.889655639006</v>
          </cell>
        </row>
        <row r="170">
          <cell r="A170" t="str">
            <v>2308LvlID0908bAUD</v>
          </cell>
          <cell r="B170" t="str">
            <v>23Mace</v>
          </cell>
          <cell r="C170" t="str">
            <v>08</v>
          </cell>
          <cell r="D170" t="str">
            <v>090Minority Interests</v>
          </cell>
          <cell r="E170" t="str">
            <v>8bMarine (2)</v>
          </cell>
          <cell r="F170" t="str">
            <v>2005 v1</v>
          </cell>
          <cell r="G170" t="str">
            <v>AUD</v>
          </cell>
          <cell r="H170">
            <v>-7.481595802282025</v>
          </cell>
          <cell r="I170">
            <v>-14.96319160456405</v>
          </cell>
          <cell r="J170">
            <v>-22.444787406846075</v>
          </cell>
          <cell r="K170">
            <v>-29.926383209128108</v>
          </cell>
          <cell r="L170">
            <v>-14.43931401690006</v>
          </cell>
          <cell r="M170">
            <v>-14.65096432853222</v>
          </cell>
          <cell r="N170">
            <v>-14.86261464016438</v>
          </cell>
          <cell r="O170">
            <v>-15.074264951796541</v>
          </cell>
          <cell r="P170">
            <v>-15.285915263428702</v>
          </cell>
          <cell r="Q170">
            <v>-15.497565575060863</v>
          </cell>
          <cell r="R170">
            <v>-15.709215886693023</v>
          </cell>
          <cell r="S170">
            <v>-15.920866198325184</v>
          </cell>
        </row>
        <row r="171">
          <cell r="A171" t="str">
            <v>2308LvlID0908bLocal</v>
          </cell>
          <cell r="B171" t="str">
            <v>23Mace</v>
          </cell>
          <cell r="C171" t="str">
            <v>08</v>
          </cell>
          <cell r="D171" t="str">
            <v>090Minority Interests</v>
          </cell>
          <cell r="E171" t="str">
            <v>8bMarine (2)</v>
          </cell>
          <cell r="F171" t="str">
            <v>2005 v1</v>
          </cell>
          <cell r="G171" t="str">
            <v>Local</v>
          </cell>
          <cell r="H171">
            <v>-263.83594182325436</v>
          </cell>
          <cell r="I171">
            <v>-527.6718836465088</v>
          </cell>
          <cell r="J171">
            <v>-791.5078254697632</v>
          </cell>
          <cell r="K171">
            <v>-1055.3437672930174</v>
          </cell>
          <cell r="L171">
            <v>-509.1975179638206</v>
          </cell>
          <cell r="M171">
            <v>-516.661294513955</v>
          </cell>
          <cell r="N171">
            <v>-524.1250710640894</v>
          </cell>
          <cell r="O171">
            <v>-531.5888476142238</v>
          </cell>
          <cell r="P171">
            <v>-539.0526241643582</v>
          </cell>
          <cell r="Q171">
            <v>-546.5164007144926</v>
          </cell>
          <cell r="R171">
            <v>-553.9801772646271</v>
          </cell>
          <cell r="S171">
            <v>-561.4439538147615</v>
          </cell>
        </row>
        <row r="172">
          <cell r="A172" t="str">
            <v>2308LvlID090AllAUD</v>
          </cell>
          <cell r="B172" t="str">
            <v>23Mace</v>
          </cell>
          <cell r="C172" t="str">
            <v>08</v>
          </cell>
          <cell r="D172" t="str">
            <v>090Minority Interests</v>
          </cell>
          <cell r="E172" t="str">
            <v>All</v>
          </cell>
          <cell r="F172" t="str">
            <v>2005 v1</v>
          </cell>
          <cell r="G172" t="str">
            <v>AUD</v>
          </cell>
          <cell r="H172">
            <v>-124.79879616664805</v>
          </cell>
          <cell r="I172">
            <v>-101.99933437941709</v>
          </cell>
          <cell r="J172">
            <v>-121.3671578895781</v>
          </cell>
          <cell r="K172">
            <v>-217.40203525488312</v>
          </cell>
          <cell r="L172">
            <v>-290.6323146746629</v>
          </cell>
          <cell r="M172">
            <v>-389.40834839653417</v>
          </cell>
          <cell r="N172">
            <v>-502.36574238920537</v>
          </cell>
          <cell r="O172">
            <v>-610.4064548645208</v>
          </cell>
          <cell r="P172">
            <v>-727.5502807801564</v>
          </cell>
          <cell r="Q172">
            <v>-835.6385425158214</v>
          </cell>
          <cell r="R172">
            <v>-953.2262210466339</v>
          </cell>
          <cell r="S172">
            <v>-1081.3146305452387</v>
          </cell>
        </row>
        <row r="173">
          <cell r="A173" t="str">
            <v>2308LvlID090AllLocal</v>
          </cell>
          <cell r="B173" t="str">
            <v>23Mace</v>
          </cell>
          <cell r="C173" t="str">
            <v>08</v>
          </cell>
          <cell r="D173" t="str">
            <v>090Minority Interests</v>
          </cell>
          <cell r="E173" t="str">
            <v>All</v>
          </cell>
          <cell r="F173" t="str">
            <v>2005 v1</v>
          </cell>
          <cell r="G173" t="str">
            <v>Local</v>
          </cell>
          <cell r="H173">
            <v>-4400.98727533406</v>
          </cell>
          <cell r="I173">
            <v>-3596.971977974288</v>
          </cell>
          <cell r="J173">
            <v>-4279.971713847652</v>
          </cell>
          <cell r="K173">
            <v>-7666.609135482698</v>
          </cell>
          <cell r="L173">
            <v>-10249.050134875433</v>
          </cell>
          <cell r="M173">
            <v>-13732.35350694834</v>
          </cell>
          <cell r="N173">
            <v>-17715.757745502182</v>
          </cell>
          <cell r="O173">
            <v>-21525.776875710442</v>
          </cell>
          <cell r="P173">
            <v>-25656.81421801165</v>
          </cell>
          <cell r="Q173">
            <v>-29468.51015678039</v>
          </cell>
          <cell r="R173">
            <v>-33615.19981121535</v>
          </cell>
          <cell r="S173">
            <v>-38132.19418645269</v>
          </cell>
        </row>
        <row r="174">
          <cell r="A174" t="str">
            <v>2309LvlID01012aAUD</v>
          </cell>
          <cell r="B174" t="str">
            <v>23Mace</v>
          </cell>
          <cell r="C174" t="str">
            <v>09</v>
          </cell>
          <cell r="D174" t="str">
            <v>010Gross earned premium</v>
          </cell>
          <cell r="E174" t="str">
            <v>12aLife (1)</v>
          </cell>
          <cell r="F174" t="str">
            <v>2005 v1</v>
          </cell>
          <cell r="G174" t="str">
            <v>AUD</v>
          </cell>
          <cell r="H174">
            <v>235.20739532743926</v>
          </cell>
          <cell r="I174">
            <v>469.57540412454927</v>
          </cell>
          <cell r="J174">
            <v>703.03463475596</v>
          </cell>
          <cell r="K174">
            <v>935.3952297412059</v>
          </cell>
          <cell r="L174">
            <v>1166.8782104553252</v>
          </cell>
          <cell r="M174">
            <v>1397.403069139786</v>
          </cell>
          <cell r="N174">
            <v>1626.98781913519</v>
          </cell>
          <cell r="O174">
            <v>1855.6642673915846</v>
          </cell>
          <cell r="P174">
            <v>2083.5228856713275</v>
          </cell>
          <cell r="Q174">
            <v>2310.37176088428</v>
          </cell>
          <cell r="R174">
            <v>2536.0188713307443</v>
          </cell>
          <cell r="S174">
            <v>2760.511787997411</v>
          </cell>
        </row>
        <row r="175">
          <cell r="A175" t="str">
            <v>2309LvlID01012aLocal</v>
          </cell>
          <cell r="B175" t="str">
            <v>23Mace</v>
          </cell>
          <cell r="C175" t="str">
            <v>09</v>
          </cell>
          <cell r="D175" t="str">
            <v>010Gross earned premium</v>
          </cell>
          <cell r="E175" t="str">
            <v>12aLife (1)</v>
          </cell>
          <cell r="F175" t="str">
            <v>2005 v1</v>
          </cell>
          <cell r="G175" t="str">
            <v>Local</v>
          </cell>
          <cell r="H175">
            <v>8294.509127461977</v>
          </cell>
          <cell r="I175">
            <v>16559.41757324644</v>
          </cell>
          <cell r="J175">
            <v>24792.278264836197</v>
          </cell>
          <cell r="K175">
            <v>32986.39594249059</v>
          </cell>
          <cell r="L175">
            <v>41149.56485013665</v>
          </cell>
          <cell r="M175">
            <v>49278.945908939095</v>
          </cell>
          <cell r="N175">
            <v>57375.174353252805</v>
          </cell>
          <cell r="O175">
            <v>65439.37184439766</v>
          </cell>
          <cell r="P175">
            <v>73474.72883842887</v>
          </cell>
          <cell r="Q175">
            <v>81474.47758522692</v>
          </cell>
          <cell r="R175">
            <v>89431.84650459304</v>
          </cell>
          <cell r="S175">
            <v>97348.51317125969</v>
          </cell>
        </row>
        <row r="176">
          <cell r="A176" t="str">
            <v>2309LvlID0101aAUD</v>
          </cell>
          <cell r="B176" t="str">
            <v>23Mace</v>
          </cell>
          <cell r="C176" t="str">
            <v>09</v>
          </cell>
          <cell r="D176" t="str">
            <v>010Gross earned premium</v>
          </cell>
          <cell r="E176" t="str">
            <v>1aFire (1)</v>
          </cell>
          <cell r="F176" t="str">
            <v>2005 v1</v>
          </cell>
          <cell r="G176" t="str">
            <v>AUD</v>
          </cell>
          <cell r="H176">
            <v>1229.779451213581</v>
          </cell>
          <cell r="I176">
            <v>3209.2198474436714</v>
          </cell>
          <cell r="J176">
            <v>5274.258438841887</v>
          </cell>
          <cell r="K176">
            <v>7438.118826694139</v>
          </cell>
          <cell r="L176">
            <v>9548.237112293355</v>
          </cell>
          <cell r="M176">
            <v>11700.343578957709</v>
          </cell>
          <cell r="N176">
            <v>13907.271094429077</v>
          </cell>
          <cell r="O176">
            <v>16262.730577960676</v>
          </cell>
          <cell r="P176">
            <v>18517.348862821844</v>
          </cell>
          <cell r="Q176">
            <v>20758.7185786706</v>
          </cell>
          <cell r="R176">
            <v>23033.324729936277</v>
          </cell>
          <cell r="S176">
            <v>25319.31353128643</v>
          </cell>
        </row>
        <row r="177">
          <cell r="A177" t="str">
            <v>2309LvlID0101aLocal</v>
          </cell>
          <cell r="B177" t="str">
            <v>23Mace</v>
          </cell>
          <cell r="C177" t="str">
            <v>09</v>
          </cell>
          <cell r="D177" t="str">
            <v>010Gross earned premium</v>
          </cell>
          <cell r="E177" t="str">
            <v>1aFire (1)</v>
          </cell>
          <cell r="F177" t="str">
            <v>2005 v1</v>
          </cell>
          <cell r="G177" t="str">
            <v>Local</v>
          </cell>
          <cell r="H177">
            <v>43367.75579975247</v>
          </cell>
          <cell r="I177">
            <v>113172.05090255207</v>
          </cell>
          <cell r="J177">
            <v>185994.9373643857</v>
          </cell>
          <cell r="K177">
            <v>262302.7410055414</v>
          </cell>
          <cell r="L177">
            <v>336715.34761411126</v>
          </cell>
          <cell r="M177">
            <v>412608.65320582944</v>
          </cell>
          <cell r="N177">
            <v>490435.2045149019</v>
          </cell>
          <cell r="O177">
            <v>573499.6853673051</v>
          </cell>
          <cell r="P177">
            <v>653008.035505231</v>
          </cell>
          <cell r="Q177">
            <v>732049.1793444508</v>
          </cell>
          <cell r="R177">
            <v>812262.3948209003</v>
          </cell>
          <cell r="S177">
            <v>892877.0155970808</v>
          </cell>
        </row>
        <row r="178">
          <cell r="A178" t="str">
            <v>2309LvlID0102aAUD</v>
          </cell>
          <cell r="B178" t="str">
            <v>23Mace</v>
          </cell>
          <cell r="C178" t="str">
            <v>09</v>
          </cell>
          <cell r="D178" t="str">
            <v>010Gross earned premium</v>
          </cell>
          <cell r="E178" t="str">
            <v>2aHouse holders (1)</v>
          </cell>
          <cell r="F178" t="str">
            <v>2005 v1</v>
          </cell>
          <cell r="G178" t="str">
            <v>AUD</v>
          </cell>
          <cell r="H178">
            <v>80.56953607357345</v>
          </cell>
          <cell r="I178">
            <v>161.67954965028298</v>
          </cell>
          <cell r="J178">
            <v>243.51917932692453</v>
          </cell>
          <cell r="K178">
            <v>325.9988495447176</v>
          </cell>
          <cell r="L178">
            <v>408.9434422020397</v>
          </cell>
          <cell r="M178">
            <v>492.49448153626105</v>
          </cell>
          <cell r="N178">
            <v>576.673062108611</v>
          </cell>
          <cell r="O178">
            <v>661.6679409392548</v>
          </cell>
          <cell r="P178">
            <v>747.2396319959989</v>
          </cell>
          <cell r="Q178">
            <v>833.5297811493236</v>
          </cell>
          <cell r="R178">
            <v>920.4874670423374</v>
          </cell>
          <cell r="S178">
            <v>1008.1780646921848</v>
          </cell>
        </row>
        <row r="179">
          <cell r="A179" t="str">
            <v>2309LvlID0102aLocal</v>
          </cell>
          <cell r="B179" t="str">
            <v>23Mace</v>
          </cell>
          <cell r="C179" t="str">
            <v>09</v>
          </cell>
          <cell r="D179" t="str">
            <v>010Gross earned premium</v>
          </cell>
          <cell r="E179" t="str">
            <v>2aHouse holders (1)</v>
          </cell>
          <cell r="F179" t="str">
            <v>2005 v1</v>
          </cell>
          <cell r="G179" t="str">
            <v>Local</v>
          </cell>
          <cell r="H179">
            <v>2841.257399357247</v>
          </cell>
          <cell r="I179">
            <v>5701.57455479363</v>
          </cell>
          <cell r="J179">
            <v>8587.621374860688</v>
          </cell>
          <cell r="K179">
            <v>11496.239007818796</v>
          </cell>
          <cell r="L179">
            <v>14421.251973129729</v>
          </cell>
          <cell r="M179">
            <v>17367.65107508767</v>
          </cell>
          <cell r="N179">
            <v>20336.180206249286</v>
          </cell>
          <cell r="O179">
            <v>23333.495818995478</v>
          </cell>
          <cell r="P179">
            <v>26351.15251951895</v>
          </cell>
          <cell r="Q179">
            <v>29394.145401464317</v>
          </cell>
          <cell r="R179">
            <v>32460.678740428724</v>
          </cell>
          <cell r="S179">
            <v>35553.057964248146</v>
          </cell>
        </row>
        <row r="180">
          <cell r="A180" t="str">
            <v>2309LvlID0103aAUD</v>
          </cell>
          <cell r="B180" t="str">
            <v>23Mace</v>
          </cell>
          <cell r="C180" t="str">
            <v>09</v>
          </cell>
          <cell r="D180" t="str">
            <v>010Gross earned premium</v>
          </cell>
          <cell r="E180" t="str">
            <v>3aGeneral Accident (1)</v>
          </cell>
          <cell r="F180" t="str">
            <v>2005 v1</v>
          </cell>
          <cell r="G180" t="str">
            <v>AUD</v>
          </cell>
          <cell r="H180">
            <v>43.54549689781792</v>
          </cell>
          <cell r="I180">
            <v>70.33235410567809</v>
          </cell>
          <cell r="J180">
            <v>116.31749579723136</v>
          </cell>
          <cell r="K180">
            <v>152.61424355220555</v>
          </cell>
          <cell r="L180">
            <v>187.99385659824028</v>
          </cell>
          <cell r="M180">
            <v>232.63102813484284</v>
          </cell>
          <cell r="N180">
            <v>341.546824636321</v>
          </cell>
          <cell r="O180">
            <v>399.940155185359</v>
          </cell>
          <cell r="P180">
            <v>429.875353308306</v>
          </cell>
          <cell r="Q180">
            <v>461.58303026748007</v>
          </cell>
          <cell r="R180">
            <v>485.1668458939465</v>
          </cell>
          <cell r="S180">
            <v>524.6045</v>
          </cell>
        </row>
        <row r="181">
          <cell r="A181" t="str">
            <v>2309LvlID0103aLocal</v>
          </cell>
          <cell r="B181" t="str">
            <v>23Mace</v>
          </cell>
          <cell r="C181" t="str">
            <v>09</v>
          </cell>
          <cell r="D181" t="str">
            <v>010Gross earned premium</v>
          </cell>
          <cell r="E181" t="str">
            <v>3aGeneral Accident (1)</v>
          </cell>
          <cell r="F181" t="str">
            <v>2005 v1</v>
          </cell>
          <cell r="G181" t="str">
            <v>Local</v>
          </cell>
          <cell r="H181">
            <v>1535.6171984983575</v>
          </cell>
          <cell r="I181">
            <v>2480.2466447677148</v>
          </cell>
          <cell r="J181">
            <v>4101.897090567809</v>
          </cell>
          <cell r="K181">
            <v>5381.889605818865</v>
          </cell>
          <cell r="L181">
            <v>6629.539676208353</v>
          </cell>
          <cell r="M181">
            <v>8203.654411074613</v>
          </cell>
          <cell r="N181">
            <v>12044.533083059596</v>
          </cell>
          <cell r="O181">
            <v>14103.754106053495</v>
          </cell>
          <cell r="P181">
            <v>15159.408728296574</v>
          </cell>
          <cell r="Q181">
            <v>16277.569216330361</v>
          </cell>
          <cell r="R181">
            <v>17109.244486156735</v>
          </cell>
          <cell r="S181">
            <v>18500</v>
          </cell>
        </row>
        <row r="182">
          <cell r="A182" t="str">
            <v>2309LvlID0103bAUD</v>
          </cell>
          <cell r="B182" t="str">
            <v>23Mace</v>
          </cell>
          <cell r="C182" t="str">
            <v>09</v>
          </cell>
          <cell r="D182" t="str">
            <v>010Gross earned premium</v>
          </cell>
          <cell r="E182" t="str">
            <v>3bGeneral Accident (2)</v>
          </cell>
          <cell r="F182" t="str">
            <v>2005 v1</v>
          </cell>
          <cell r="G182" t="str">
            <v>AUD</v>
          </cell>
          <cell r="H182">
            <v>59.21919167235142</v>
          </cell>
          <cell r="I182">
            <v>118.89982353950079</v>
          </cell>
          <cell r="J182">
            <v>179.0636164743771</v>
          </cell>
          <cell r="K182">
            <v>239.7510110629218</v>
          </cell>
          <cell r="L182">
            <v>300.7035176446843</v>
          </cell>
          <cell r="M182">
            <v>362.2683684781622</v>
          </cell>
          <cell r="N182">
            <v>424.35401770456156</v>
          </cell>
          <cell r="O182">
            <v>487.475472547997</v>
          </cell>
          <cell r="P182">
            <v>551.5923856786554</v>
          </cell>
          <cell r="Q182">
            <v>616.6953427195804</v>
          </cell>
          <cell r="R182">
            <v>682.3048829014924</v>
          </cell>
          <cell r="S182">
            <v>748.4712162348258</v>
          </cell>
        </row>
        <row r="183">
          <cell r="A183" t="str">
            <v>2309LvlID0103bLocal</v>
          </cell>
          <cell r="B183" t="str">
            <v>23Mace</v>
          </cell>
          <cell r="C183" t="str">
            <v>09</v>
          </cell>
          <cell r="D183" t="str">
            <v>010Gross earned premium</v>
          </cell>
          <cell r="E183" t="str">
            <v>3bGeneral Accident (2)</v>
          </cell>
          <cell r="F183" t="str">
            <v>2005 v1</v>
          </cell>
          <cell r="G183" t="str">
            <v>Local</v>
          </cell>
          <cell r="H183">
            <v>2088.3447357742857</v>
          </cell>
          <cell r="I183">
            <v>4192.9620037204495</v>
          </cell>
          <cell r="J183">
            <v>6314.617783065102</v>
          </cell>
          <cell r="K183">
            <v>8454.738197373552</v>
          </cell>
          <cell r="L183">
            <v>10604.20769632487</v>
          </cell>
          <cell r="M183">
            <v>12775.271307901476</v>
          </cell>
          <cell r="N183">
            <v>14964.700698401153</v>
          </cell>
          <cell r="O183">
            <v>17190.657423140565</v>
          </cell>
          <cell r="P183">
            <v>19451.718647200178</v>
          </cell>
          <cell r="Q183">
            <v>21747.552375765434</v>
          </cell>
          <cell r="R183">
            <v>24061.250587209244</v>
          </cell>
          <cell r="S183">
            <v>26394.583920542576</v>
          </cell>
        </row>
        <row r="184">
          <cell r="A184" t="str">
            <v>2309LvlID0104aAUD</v>
          </cell>
          <cell r="B184" t="str">
            <v>23Mace</v>
          </cell>
          <cell r="C184" t="str">
            <v>09</v>
          </cell>
          <cell r="D184" t="str">
            <v>010Gross earned premium</v>
          </cell>
          <cell r="E184" t="str">
            <v>4aAccident &amp; Health (1)</v>
          </cell>
          <cell r="F184" t="str">
            <v>2005 v1</v>
          </cell>
          <cell r="G184" t="str">
            <v>AUD</v>
          </cell>
          <cell r="H184">
            <v>819.1026392314532</v>
          </cell>
          <cell r="I184">
            <v>1641.341550152684</v>
          </cell>
          <cell r="J184">
            <v>2468.0452634475555</v>
          </cell>
          <cell r="K184">
            <v>3298.6667088627837</v>
          </cell>
          <cell r="L184">
            <v>4133.393889371888</v>
          </cell>
          <cell r="M184">
            <v>4972.034731221094</v>
          </cell>
          <cell r="N184">
            <v>5814.883627164163</v>
          </cell>
          <cell r="O184">
            <v>6662.178017090366</v>
          </cell>
          <cell r="P184">
            <v>7512.807816301942</v>
          </cell>
          <cell r="Q184">
            <v>8367.479801635098</v>
          </cell>
          <cell r="R184">
            <v>9232.592769357709</v>
          </cell>
          <cell r="S184">
            <v>10101.389809191041</v>
          </cell>
        </row>
        <row r="185">
          <cell r="A185" t="str">
            <v>2309LvlID0104aLocal</v>
          </cell>
          <cell r="B185" t="str">
            <v>23Mace</v>
          </cell>
          <cell r="C185" t="str">
            <v>09</v>
          </cell>
          <cell r="D185" t="str">
            <v>010Gross earned premium</v>
          </cell>
          <cell r="E185" t="str">
            <v>4aAccident &amp; Health (1)</v>
          </cell>
          <cell r="F185" t="str">
            <v>2005 v1</v>
          </cell>
          <cell r="G185" t="str">
            <v>Local</v>
          </cell>
          <cell r="H185">
            <v>28885.377128449873</v>
          </cell>
          <cell r="I185">
            <v>57881.353815730996</v>
          </cell>
          <cell r="J185">
            <v>87034.78024641378</v>
          </cell>
          <cell r="K185">
            <v>116326.36417331819</v>
          </cell>
          <cell r="L185">
            <v>145762.73545762553</v>
          </cell>
          <cell r="M185">
            <v>175337.1206834677</v>
          </cell>
          <cell r="N185">
            <v>205059.90151159017</v>
          </cell>
          <cell r="O185">
            <v>234939.45117926315</v>
          </cell>
          <cell r="P185">
            <v>264936.6229256248</v>
          </cell>
          <cell r="Q185">
            <v>295076.34099640645</v>
          </cell>
          <cell r="R185">
            <v>325584.2567746133</v>
          </cell>
          <cell r="S185">
            <v>356222.0901079466</v>
          </cell>
        </row>
        <row r="186">
          <cell r="A186" t="str">
            <v>2309LvlID0105aAUD</v>
          </cell>
          <cell r="B186" t="str">
            <v>23Mace</v>
          </cell>
          <cell r="C186" t="str">
            <v>09</v>
          </cell>
          <cell r="D186" t="str">
            <v>010Gross earned premium</v>
          </cell>
          <cell r="E186" t="str">
            <v>5aMotor Vehicle (1)</v>
          </cell>
          <cell r="F186" t="str">
            <v>2005 v1</v>
          </cell>
          <cell r="G186" t="str">
            <v>AUD</v>
          </cell>
          <cell r="H186">
            <v>2230.2928458715223</v>
          </cell>
          <cell r="I186">
            <v>4464.527195105281</v>
          </cell>
          <cell r="J186">
            <v>6703.2124086290005</v>
          </cell>
          <cell r="K186">
            <v>8945.92820600265</v>
          </cell>
          <cell r="L186">
            <v>11194.202926066524</v>
          </cell>
          <cell r="M186">
            <v>13448.78314372963</v>
          </cell>
          <cell r="N186">
            <v>15708.54522887826</v>
          </cell>
          <cell r="O186">
            <v>17972.47208187439</v>
          </cell>
          <cell r="P186">
            <v>20242.246273889457</v>
          </cell>
          <cell r="Q186">
            <v>22515.196732059707</v>
          </cell>
          <cell r="R186">
            <v>24798.9962793163</v>
          </cell>
          <cell r="S186">
            <v>27091.192180543636</v>
          </cell>
        </row>
        <row r="187">
          <cell r="A187" t="str">
            <v>2309LvlID0105aLocal</v>
          </cell>
          <cell r="B187" t="str">
            <v>23Mace</v>
          </cell>
          <cell r="C187" t="str">
            <v>09</v>
          </cell>
          <cell r="D187" t="str">
            <v>010Gross earned premium</v>
          </cell>
          <cell r="E187" t="str">
            <v>5aMotor Vehicle (1)</v>
          </cell>
          <cell r="F187" t="str">
            <v>2005 v1</v>
          </cell>
          <cell r="G187" t="str">
            <v>Local</v>
          </cell>
          <cell r="H187">
            <v>78650.52177139763</v>
          </cell>
          <cell r="I187">
            <v>157440.03932381002</v>
          </cell>
          <cell r="J187">
            <v>236386.5150978242</v>
          </cell>
          <cell r="K187">
            <v>315475.1280460786</v>
          </cell>
          <cell r="L187">
            <v>394759.7745201017</v>
          </cell>
          <cell r="M187">
            <v>474266.7822311821</v>
          </cell>
          <cell r="N187">
            <v>553956.5267439524</v>
          </cell>
          <cell r="O187">
            <v>633793.140384187</v>
          </cell>
          <cell r="P187">
            <v>713835.9584543307</v>
          </cell>
          <cell r="Q187">
            <v>793990.7864745815</v>
          </cell>
          <cell r="R187">
            <v>874528.2039466904</v>
          </cell>
          <cell r="S187">
            <v>955361.7159975893</v>
          </cell>
        </row>
        <row r="188">
          <cell r="A188" t="str">
            <v>2309LvlID0105bAUD</v>
          </cell>
          <cell r="B188" t="str">
            <v>23Mace</v>
          </cell>
          <cell r="C188" t="str">
            <v>09</v>
          </cell>
          <cell r="D188" t="str">
            <v>010Gross earned premium</v>
          </cell>
          <cell r="E188" t="str">
            <v>5bMotor Vehicle (2)</v>
          </cell>
          <cell r="F188" t="str">
            <v>2005 v1</v>
          </cell>
          <cell r="G188" t="str">
            <v>AUD</v>
          </cell>
          <cell r="H188">
            <v>594.5259615236707</v>
          </cell>
          <cell r="I188">
            <v>1322.717179594981</v>
          </cell>
          <cell r="J188">
            <v>2054.7501943107354</v>
          </cell>
          <cell r="K188">
            <v>2790.7386214625703</v>
          </cell>
          <cell r="L188">
            <v>3534.2691590125874</v>
          </cell>
          <cell r="M188">
            <v>4281.439862874949</v>
          </cell>
          <cell r="N188">
            <v>5034.182175356722</v>
          </cell>
          <cell r="O188">
            <v>5791.84522875322</v>
          </cell>
          <cell r="P188">
            <v>6552.1442674953</v>
          </cell>
          <cell r="Q188">
            <v>7314.752965054885</v>
          </cell>
          <cell r="R188">
            <v>8080.8589244553195</v>
          </cell>
          <cell r="S188">
            <v>8850.04254945532</v>
          </cell>
        </row>
        <row r="189">
          <cell r="A189" t="str">
            <v>2309LvlID0105bLocal</v>
          </cell>
          <cell r="B189" t="str">
            <v>23Mace</v>
          </cell>
          <cell r="C189" t="str">
            <v>09</v>
          </cell>
          <cell r="D189" t="str">
            <v>010Gross earned premium</v>
          </cell>
          <cell r="E189" t="str">
            <v>5bMotor Vehicle (2)</v>
          </cell>
          <cell r="F189" t="str">
            <v>2005 v1</v>
          </cell>
          <cell r="G189" t="str">
            <v>Local</v>
          </cell>
          <cell r="H189">
            <v>20965.756657039554</v>
          </cell>
          <cell r="I189">
            <v>46645.17331152735</v>
          </cell>
          <cell r="J189">
            <v>72460.06962339935</v>
          </cell>
          <cell r="K189">
            <v>98414.45221506403</v>
          </cell>
          <cell r="L189">
            <v>124634.80477527904</v>
          </cell>
          <cell r="M189">
            <v>150983.5265675124</v>
          </cell>
          <cell r="N189">
            <v>177528.72925051037</v>
          </cell>
          <cell r="O189">
            <v>204247.46019512715</v>
          </cell>
          <cell r="P189">
            <v>231059.14827010263</v>
          </cell>
          <cell r="Q189">
            <v>257952.28568095656</v>
          </cell>
          <cell r="R189">
            <v>284968.75284604577</v>
          </cell>
          <cell r="S189">
            <v>312093.75284604577</v>
          </cell>
        </row>
        <row r="190">
          <cell r="A190" t="str">
            <v>2309LvlID0108aAUD</v>
          </cell>
          <cell r="B190" t="str">
            <v>23Mace</v>
          </cell>
          <cell r="C190" t="str">
            <v>09</v>
          </cell>
          <cell r="D190" t="str">
            <v>010Gross earned premium</v>
          </cell>
          <cell r="E190" t="str">
            <v>8aMarine (1)</v>
          </cell>
          <cell r="F190" t="str">
            <v>2005 v1</v>
          </cell>
          <cell r="G190" t="str">
            <v>AUD</v>
          </cell>
          <cell r="H190">
            <v>154.20970681606855</v>
          </cell>
          <cell r="I190">
            <v>309.1675350848468</v>
          </cell>
          <cell r="J190">
            <v>464.91284965177573</v>
          </cell>
          <cell r="K190">
            <v>621.6836029889445</v>
          </cell>
          <cell r="L190">
            <v>778.849389926219</v>
          </cell>
          <cell r="M190">
            <v>936.6957476350448</v>
          </cell>
          <cell r="N190">
            <v>1097.6418247797974</v>
          </cell>
          <cell r="O190">
            <v>1260.0463257542137</v>
          </cell>
          <cell r="P190">
            <v>1423.065607173959</v>
          </cell>
          <cell r="Q190">
            <v>1587.1235903911918</v>
          </cell>
          <cell r="R190">
            <v>1751.7228659540729</v>
          </cell>
          <cell r="S190">
            <v>1917.138699287406</v>
          </cell>
        </row>
        <row r="191">
          <cell r="A191" t="str">
            <v>2309LvlID0108aLocal</v>
          </cell>
          <cell r="B191" t="str">
            <v>23Mace</v>
          </cell>
          <cell r="C191" t="str">
            <v>09</v>
          </cell>
          <cell r="D191" t="str">
            <v>010Gross earned premium</v>
          </cell>
          <cell r="E191" t="str">
            <v>8aMarine (1)</v>
          </cell>
          <cell r="F191" t="str">
            <v>2005 v1</v>
          </cell>
          <cell r="G191" t="str">
            <v>Local</v>
          </cell>
          <cell r="H191">
            <v>5438.153077408349</v>
          </cell>
          <cell r="I191">
            <v>10902.688404444998</v>
          </cell>
          <cell r="J191">
            <v>16394.99416905088</v>
          </cell>
          <cell r="K191">
            <v>21923.46168455565</v>
          </cell>
          <cell r="L191">
            <v>27465.859926163525</v>
          </cell>
          <cell r="M191">
            <v>33032.25826550921</v>
          </cell>
          <cell r="N191">
            <v>38707.967160834974</v>
          </cell>
          <cell r="O191">
            <v>44435.10687852078</v>
          </cell>
          <cell r="P191">
            <v>50183.926620374485</v>
          </cell>
          <cell r="Q191">
            <v>55969.37582929054</v>
          </cell>
          <cell r="R191">
            <v>61773.91352943092</v>
          </cell>
          <cell r="S191">
            <v>67607.24686276425</v>
          </cell>
        </row>
        <row r="192">
          <cell r="A192" t="str">
            <v>2309LvlID0108bAUD</v>
          </cell>
          <cell r="B192" t="str">
            <v>23Mace</v>
          </cell>
          <cell r="C192" t="str">
            <v>09</v>
          </cell>
          <cell r="D192" t="str">
            <v>010Gross earned premium</v>
          </cell>
          <cell r="E192" t="str">
            <v>8bMarine (2)</v>
          </cell>
          <cell r="F192" t="str">
            <v>2005 v1</v>
          </cell>
          <cell r="G192" t="str">
            <v>AUD</v>
          </cell>
          <cell r="H192">
            <v>24.812375000000007</v>
          </cell>
          <cell r="I192">
            <v>49.624750000000006</v>
          </cell>
          <cell r="J192">
            <v>74.43712500000001</v>
          </cell>
          <cell r="K192">
            <v>99.24950000000001</v>
          </cell>
          <cell r="L192">
            <v>124.061875</v>
          </cell>
          <cell r="M192">
            <v>148.87425000000002</v>
          </cell>
          <cell r="N192">
            <v>173.68662500000002</v>
          </cell>
          <cell r="O192">
            <v>198.49900000000002</v>
          </cell>
          <cell r="P192">
            <v>223.31137500000003</v>
          </cell>
          <cell r="Q192">
            <v>248.12375</v>
          </cell>
          <cell r="R192">
            <v>272.936125</v>
          </cell>
          <cell r="S192">
            <v>297.7485</v>
          </cell>
        </row>
        <row r="193">
          <cell r="A193" t="str">
            <v>2309LvlID0108bLocal</v>
          </cell>
          <cell r="B193" t="str">
            <v>23Mace</v>
          </cell>
          <cell r="C193" t="str">
            <v>09</v>
          </cell>
          <cell r="D193" t="str">
            <v>010Gross earned premium</v>
          </cell>
          <cell r="E193" t="str">
            <v>8bMarine (2)</v>
          </cell>
          <cell r="F193" t="str">
            <v>2005 v1</v>
          </cell>
          <cell r="G193" t="str">
            <v>Local</v>
          </cell>
          <cell r="H193">
            <v>875</v>
          </cell>
          <cell r="I193">
            <v>1750</v>
          </cell>
          <cell r="J193">
            <v>2625</v>
          </cell>
          <cell r="K193">
            <v>3500</v>
          </cell>
          <cell r="L193">
            <v>4375</v>
          </cell>
          <cell r="M193">
            <v>5250</v>
          </cell>
          <cell r="N193">
            <v>6125</v>
          </cell>
          <cell r="O193">
            <v>7000</v>
          </cell>
          <cell r="P193">
            <v>7875</v>
          </cell>
          <cell r="Q193">
            <v>8750</v>
          </cell>
          <cell r="R193">
            <v>9625</v>
          </cell>
          <cell r="S193">
            <v>10500</v>
          </cell>
        </row>
        <row r="194">
          <cell r="A194" t="str">
            <v>2309LvlID010AllAUD</v>
          </cell>
          <cell r="B194" t="str">
            <v>23Mace</v>
          </cell>
          <cell r="C194" t="str">
            <v>09</v>
          </cell>
          <cell r="D194" t="str">
            <v>010Gross earned premium</v>
          </cell>
          <cell r="E194" t="str">
            <v>All</v>
          </cell>
          <cell r="F194" t="str">
            <v>2005 v1</v>
          </cell>
          <cell r="G194" t="str">
            <v>AUD</v>
          </cell>
          <cell r="H194">
            <v>5471.264599627477</v>
          </cell>
          <cell r="I194">
            <v>11817.085188801473</v>
          </cell>
          <cell r="J194">
            <v>18281.551206235446</v>
          </cell>
          <cell r="K194">
            <v>24848.144799912137</v>
          </cell>
          <cell r="L194">
            <v>31377.53337857086</v>
          </cell>
          <cell r="M194">
            <v>37972.96826170747</v>
          </cell>
          <cell r="N194">
            <v>44705.77229919269</v>
          </cell>
          <cell r="O194">
            <v>51552.51906749705</v>
          </cell>
          <cell r="P194">
            <v>58283.15445933678</v>
          </cell>
          <cell r="Q194">
            <v>65013.57533283214</v>
          </cell>
          <cell r="R194">
            <v>71794.40976118819</v>
          </cell>
          <cell r="S194">
            <v>78618.59083868825</v>
          </cell>
        </row>
        <row r="195">
          <cell r="A195" t="str">
            <v>2309LvlID010AllLocal</v>
          </cell>
          <cell r="B195" t="str">
            <v>23Mace</v>
          </cell>
          <cell r="C195" t="str">
            <v>09</v>
          </cell>
          <cell r="D195" t="str">
            <v>010Gross earned premium</v>
          </cell>
          <cell r="E195" t="str">
            <v>All</v>
          </cell>
          <cell r="F195" t="str">
            <v>2005 v1</v>
          </cell>
          <cell r="G195" t="str">
            <v>Local</v>
          </cell>
          <cell r="H195">
            <v>192942.29289513975</v>
          </cell>
          <cell r="I195">
            <v>416725.50653459376</v>
          </cell>
          <cell r="J195">
            <v>644692.7110144037</v>
          </cell>
          <cell r="K195">
            <v>876261.4098780598</v>
          </cell>
          <cell r="L195">
            <v>1106518.0864890807</v>
          </cell>
          <cell r="M195">
            <v>1339103.8636565038</v>
          </cell>
          <cell r="N195">
            <v>1576533.917522753</v>
          </cell>
          <cell r="O195">
            <v>1817982.1231969907</v>
          </cell>
          <cell r="P195">
            <v>2055335.7005091086</v>
          </cell>
          <cell r="Q195">
            <v>2292681.7129044733</v>
          </cell>
          <cell r="R195">
            <v>2531805.5422360688</v>
          </cell>
          <cell r="S195">
            <v>2772457.9764674776</v>
          </cell>
        </row>
        <row r="196">
          <cell r="A196" t="str">
            <v>2309LvlID02012aAUD</v>
          </cell>
          <cell r="B196" t="str">
            <v>23Mace</v>
          </cell>
          <cell r="C196" t="str">
            <v>09</v>
          </cell>
          <cell r="D196" t="str">
            <v>020Total Claims</v>
          </cell>
          <cell r="E196" t="str">
            <v>12aLife (1)</v>
          </cell>
          <cell r="F196" t="str">
            <v>2005 v1</v>
          </cell>
          <cell r="G196" t="str">
            <v>AUD</v>
          </cell>
          <cell r="H196">
            <v>-211.65364687631072</v>
          </cell>
          <cell r="I196">
            <v>-422.55196367451856</v>
          </cell>
          <cell r="J196">
            <v>-632.6325076611869</v>
          </cell>
          <cell r="K196">
            <v>-841.7244337484248</v>
          </cell>
          <cell r="L196">
            <v>-1050.0266301557092</v>
          </cell>
          <cell r="M196">
            <v>-1257.4666511987903</v>
          </cell>
          <cell r="N196">
            <v>-1464.0607063562238</v>
          </cell>
          <cell r="O196">
            <v>-1669.8374174192775</v>
          </cell>
          <cell r="P196">
            <v>-1874.8781962772991</v>
          </cell>
          <cell r="Q196">
            <v>-2079.010348082176</v>
          </cell>
          <cell r="R196">
            <v>-2282.061080252434</v>
          </cell>
          <cell r="S196">
            <v>-2484.0732</v>
          </cell>
        </row>
        <row r="197">
          <cell r="A197" t="str">
            <v>2309LvlID02012aLocal</v>
          </cell>
          <cell r="B197" t="str">
            <v>23Mace</v>
          </cell>
          <cell r="C197" t="str">
            <v>09</v>
          </cell>
          <cell r="D197" t="str">
            <v>020Total Claims</v>
          </cell>
          <cell r="E197" t="str">
            <v>12aLife (1)</v>
          </cell>
          <cell r="F197" t="str">
            <v>2005 v1</v>
          </cell>
          <cell r="G197" t="str">
            <v>Local</v>
          </cell>
          <cell r="H197">
            <v>-7463.894166389629</v>
          </cell>
          <cell r="I197">
            <v>-14901.151873418152</v>
          </cell>
          <cell r="J197">
            <v>-22309.571099241344</v>
          </cell>
          <cell r="K197">
            <v>-29683.12704970288</v>
          </cell>
          <cell r="L197">
            <v>-37028.83345049579</v>
          </cell>
          <cell r="M197">
            <v>-44344.13552910358</v>
          </cell>
          <cell r="N197">
            <v>-51629.6049072971</v>
          </cell>
          <cell r="O197">
            <v>-58886.250922850704</v>
          </cell>
          <cell r="P197">
            <v>-66116.94453846666</v>
          </cell>
          <cell r="Q197">
            <v>-73315.59572882096</v>
          </cell>
          <cell r="R197">
            <v>-80476.11102205573</v>
          </cell>
          <cell r="S197">
            <v>-87600</v>
          </cell>
        </row>
        <row r="198">
          <cell r="A198" t="str">
            <v>2309LvlID0201aAUD</v>
          </cell>
          <cell r="B198" t="str">
            <v>23Mace</v>
          </cell>
          <cell r="C198" t="str">
            <v>09</v>
          </cell>
          <cell r="D198" t="str">
            <v>020Total Claims</v>
          </cell>
          <cell r="E198" t="str">
            <v>1aFire (1)</v>
          </cell>
          <cell r="F198" t="str">
            <v>2005 v1</v>
          </cell>
          <cell r="G198" t="str">
            <v>AUD</v>
          </cell>
          <cell r="H198">
            <v>-405.82721890048174</v>
          </cell>
          <cell r="I198">
            <v>-1077.2909745954767</v>
          </cell>
          <cell r="J198">
            <v>-1756.079086851199</v>
          </cell>
          <cell r="K198">
            <v>-2449.501819393792</v>
          </cell>
          <cell r="L198">
            <v>-3151.6523876459687</v>
          </cell>
          <cell r="M198">
            <v>-3863.12409341707</v>
          </cell>
          <cell r="N198">
            <v>-4586.929963593495</v>
          </cell>
          <cell r="O198">
            <v>-5333.150221542572</v>
          </cell>
          <cell r="P198">
            <v>-6091.201322741242</v>
          </cell>
          <cell r="Q198">
            <v>-6855.820070430072</v>
          </cell>
          <cell r="R198">
            <v>-7628.014643662973</v>
          </cell>
          <cell r="S198">
            <v>-8407.577824556935</v>
          </cell>
        </row>
        <row r="199">
          <cell r="A199" t="str">
            <v>2309LvlID0201aLocal</v>
          </cell>
          <cell r="B199" t="str">
            <v>23Mace</v>
          </cell>
          <cell r="C199" t="str">
            <v>09</v>
          </cell>
          <cell r="D199" t="str">
            <v>020Total Claims</v>
          </cell>
          <cell r="E199" t="str">
            <v>1aFire (1)</v>
          </cell>
          <cell r="F199" t="str">
            <v>2005 v1</v>
          </cell>
          <cell r="G199" t="str">
            <v>Local</v>
          </cell>
          <cell r="H199">
            <v>-14311.359413918317</v>
          </cell>
          <cell r="I199">
            <v>-37990.30132226529</v>
          </cell>
          <cell r="J199">
            <v>-61927.53418384171</v>
          </cell>
          <cell r="K199">
            <v>-86380.8519728389</v>
          </cell>
          <cell r="L199">
            <v>-111141.95393186758</v>
          </cell>
          <cell r="M199">
            <v>-136231.76264827276</v>
          </cell>
          <cell r="N199">
            <v>-161756.53149463964</v>
          </cell>
          <cell r="O199">
            <v>-188071.7361336733</v>
          </cell>
          <cell r="P199">
            <v>-214804.15145259525</v>
          </cell>
          <cell r="Q199">
            <v>-241768.1726004187</v>
          </cell>
          <cell r="R199">
            <v>-268999.35266999237</v>
          </cell>
          <cell r="S199">
            <v>-296490.38419286016</v>
          </cell>
        </row>
        <row r="200">
          <cell r="A200" t="str">
            <v>2309LvlID0202aAUD</v>
          </cell>
          <cell r="B200" t="str">
            <v>23Mace</v>
          </cell>
          <cell r="C200" t="str">
            <v>09</v>
          </cell>
          <cell r="D200" t="str">
            <v>020Total Claims</v>
          </cell>
          <cell r="E200" t="str">
            <v>2aHouse holders (1)</v>
          </cell>
          <cell r="F200" t="str">
            <v>2005 v1</v>
          </cell>
          <cell r="G200" t="str">
            <v>AUD</v>
          </cell>
          <cell r="H200">
            <v>-27.194128669751052</v>
          </cell>
          <cell r="I200">
            <v>-54.57068131113782</v>
          </cell>
          <cell r="J200">
            <v>-82.19349668491708</v>
          </cell>
          <cell r="K200">
            <v>-110.03234091622924</v>
          </cell>
          <cell r="L200">
            <v>-138.02810749385432</v>
          </cell>
          <cell r="M200">
            <v>-166.22856420334116</v>
          </cell>
          <cell r="N200">
            <v>-194.64083095924133</v>
          </cell>
          <cell r="O200">
            <v>-223.32861773115184</v>
          </cell>
          <cell r="P200">
            <v>-252.21109230516828</v>
          </cell>
          <cell r="Q200">
            <v>-281.336063520898</v>
          </cell>
          <cell r="R200">
            <v>-310.68634421308184</v>
          </cell>
          <cell r="S200">
            <v>-340.2840000000001</v>
          </cell>
        </row>
        <row r="201">
          <cell r="A201" t="str">
            <v>2309LvlID0202aLocal</v>
          </cell>
          <cell r="B201" t="str">
            <v>23Mace</v>
          </cell>
          <cell r="C201" t="str">
            <v>09</v>
          </cell>
          <cell r="D201" t="str">
            <v>020Total Claims</v>
          </cell>
          <cell r="E201" t="str">
            <v>2aHouse holders (1)</v>
          </cell>
          <cell r="F201" t="str">
            <v>2005 v1</v>
          </cell>
          <cell r="G201" t="str">
            <v>Local</v>
          </cell>
          <cell r="H201">
            <v>-958.9917364231425</v>
          </cell>
          <cell r="I201">
            <v>-1924.4165924159051</v>
          </cell>
          <cell r="J201">
            <v>-2898.525820253097</v>
          </cell>
          <cell r="K201">
            <v>-3880.2532325785255</v>
          </cell>
          <cell r="L201">
            <v>-4867.5144582944</v>
          </cell>
          <cell r="M201">
            <v>-5861.994012178338</v>
          </cell>
          <cell r="N201">
            <v>-6863.942975605364</v>
          </cell>
          <cell r="O201">
            <v>-7875.608059073662</v>
          </cell>
          <cell r="P201">
            <v>-8894.138741939143</v>
          </cell>
          <cell r="Q201">
            <v>-9921.22098673689</v>
          </cell>
          <cell r="R201">
            <v>-10956.248693905625</v>
          </cell>
          <cell r="S201">
            <v>-12000</v>
          </cell>
        </row>
        <row r="202">
          <cell r="A202" t="str">
            <v>2309LvlID0203aAUD</v>
          </cell>
          <cell r="B202" t="str">
            <v>23Mace</v>
          </cell>
          <cell r="C202" t="str">
            <v>09</v>
          </cell>
          <cell r="D202" t="str">
            <v>020Total Claims</v>
          </cell>
          <cell r="E202" t="str">
            <v>3aGeneral Accident (1)</v>
          </cell>
          <cell r="F202" t="str">
            <v>2005 v1</v>
          </cell>
          <cell r="G202" t="str">
            <v>AUD</v>
          </cell>
          <cell r="H202">
            <v>-7.402734472629048</v>
          </cell>
          <cell r="I202">
            <v>-11.956500197965276</v>
          </cell>
          <cell r="J202">
            <v>-19.77397428552933</v>
          </cell>
          <cell r="K202">
            <v>-25.944421403874944</v>
          </cell>
          <cell r="L202">
            <v>-31.95895562170085</v>
          </cell>
          <cell r="M202">
            <v>-39.54727478292328</v>
          </cell>
          <cell r="N202">
            <v>-58.06296018817457</v>
          </cell>
          <cell r="O202">
            <v>-67.98982638151104</v>
          </cell>
          <cell r="P202">
            <v>-73.07881006241202</v>
          </cell>
          <cell r="Q202">
            <v>-78.46911514547162</v>
          </cell>
          <cell r="R202">
            <v>-82.47836380197091</v>
          </cell>
          <cell r="S202">
            <v>-89.18276500000002</v>
          </cell>
        </row>
        <row r="203">
          <cell r="A203" t="str">
            <v>2309LvlID0203aLocal</v>
          </cell>
          <cell r="B203" t="str">
            <v>23Mace</v>
          </cell>
          <cell r="C203" t="str">
            <v>09</v>
          </cell>
          <cell r="D203" t="str">
            <v>020Total Claims</v>
          </cell>
          <cell r="E203" t="str">
            <v>3aGeneral Accident (1)</v>
          </cell>
          <cell r="F203" t="str">
            <v>2005 v1</v>
          </cell>
          <cell r="G203" t="str">
            <v>Local</v>
          </cell>
          <cell r="H203">
            <v>-261.0549237447208</v>
          </cell>
          <cell r="I203">
            <v>-421.6419296105115</v>
          </cell>
          <cell r="J203">
            <v>-697.3225053965275</v>
          </cell>
          <cell r="K203">
            <v>-914.921232989207</v>
          </cell>
          <cell r="L203">
            <v>-1127.0217449554202</v>
          </cell>
          <cell r="M203">
            <v>-1394.6212498826844</v>
          </cell>
          <cell r="N203">
            <v>-2047.5706241201315</v>
          </cell>
          <cell r="O203">
            <v>-2397.6381980290944</v>
          </cell>
          <cell r="P203">
            <v>-2577.099483810418</v>
          </cell>
          <cell r="Q203">
            <v>-2767.1867667761617</v>
          </cell>
          <cell r="R203">
            <v>-2908.571562646645</v>
          </cell>
          <cell r="S203">
            <v>-3145</v>
          </cell>
        </row>
        <row r="204">
          <cell r="A204" t="str">
            <v>2309LvlID0203bAUD</v>
          </cell>
          <cell r="B204" t="str">
            <v>23Mace</v>
          </cell>
          <cell r="C204" t="str">
            <v>09</v>
          </cell>
          <cell r="D204" t="str">
            <v>020Total Claims</v>
          </cell>
          <cell r="E204" t="str">
            <v>3bGeneral Accident (2)</v>
          </cell>
          <cell r="F204" t="str">
            <v>2005 v1</v>
          </cell>
          <cell r="G204" t="str">
            <v>AUD</v>
          </cell>
          <cell r="H204">
            <v>-30.288755071245323</v>
          </cell>
          <cell r="I204">
            <v>-60.81352229742839</v>
          </cell>
          <cell r="J204">
            <v>-91.58541122228834</v>
          </cell>
          <cell r="K204">
            <v>-122.6251059343432</v>
          </cell>
          <cell r="L204">
            <v>-153.80039709751904</v>
          </cell>
          <cell r="M204">
            <v>-185.2888830972963</v>
          </cell>
          <cell r="N204">
            <v>-217.0437411045129</v>
          </cell>
          <cell r="O204">
            <v>-249.32838112580032</v>
          </cell>
          <cell r="P204">
            <v>-282.1221667702188</v>
          </cell>
          <cell r="Q204">
            <v>-315.42028287988245</v>
          </cell>
          <cell r="R204">
            <v>-348.9775003424567</v>
          </cell>
          <cell r="S204">
            <v>-382.8195</v>
          </cell>
        </row>
        <row r="205">
          <cell r="A205" t="str">
            <v>2309LvlID0203bLocal</v>
          </cell>
          <cell r="B205" t="str">
            <v>23Mace</v>
          </cell>
          <cell r="C205" t="str">
            <v>09</v>
          </cell>
          <cell r="D205" t="str">
            <v>020Total Claims</v>
          </cell>
          <cell r="E205" t="str">
            <v>3bGeneral Accident (2)</v>
          </cell>
          <cell r="F205" t="str">
            <v>2005 v1</v>
          </cell>
          <cell r="G205" t="str">
            <v>Local</v>
          </cell>
          <cell r="H205">
            <v>-1068.1226882690455</v>
          </cell>
          <cell r="I205">
            <v>-2144.568265240625</v>
          </cell>
          <cell r="J205">
            <v>-3229.728505211706</v>
          </cell>
          <cell r="K205">
            <v>-4324.3328255578235</v>
          </cell>
          <cell r="L205">
            <v>-5423.71890882389</v>
          </cell>
          <cell r="M205">
            <v>-6534.149701918267</v>
          </cell>
          <cell r="N205">
            <v>-7653.974013630246</v>
          </cell>
          <cell r="O205">
            <v>-8792.480908622221</v>
          </cell>
          <cell r="P205">
            <v>-9948.9426515576</v>
          </cell>
          <cell r="Q205">
            <v>-11123.189437524508</v>
          </cell>
          <cell r="R205">
            <v>-12306.57334493976</v>
          </cell>
          <cell r="S205">
            <v>-13500</v>
          </cell>
        </row>
        <row r="206">
          <cell r="A206" t="str">
            <v>2309LvlID0204aAUD</v>
          </cell>
          <cell r="B206" t="str">
            <v>23Mace</v>
          </cell>
          <cell r="C206" t="str">
            <v>09</v>
          </cell>
          <cell r="D206" t="str">
            <v>020Total Claims</v>
          </cell>
          <cell r="E206" t="str">
            <v>4aAccident &amp; Health (1)</v>
          </cell>
          <cell r="F206" t="str">
            <v>2005 v1</v>
          </cell>
          <cell r="G206" t="str">
            <v>AUD</v>
          </cell>
          <cell r="H206">
            <v>-484.9087624250202</v>
          </cell>
          <cell r="I206">
            <v>-971.436449453861</v>
          </cell>
          <cell r="J206">
            <v>-1458.2705595338207</v>
          </cell>
          <cell r="K206">
            <v>-1946.6932475473486</v>
          </cell>
          <cell r="L206">
            <v>-2436.7807457037948</v>
          </cell>
          <cell r="M206">
            <v>-2928.4551711572967</v>
          </cell>
          <cell r="N206">
            <v>-3421.8358954774403</v>
          </cell>
          <cell r="O206">
            <v>-3917.0191967549827</v>
          </cell>
          <cell r="P206">
            <v>-4413.554953337632</v>
          </cell>
          <cell r="Q206">
            <v>-4911.729751967783</v>
          </cell>
          <cell r="R206">
            <v>-5414.138202547357</v>
          </cell>
          <cell r="S206">
            <v>-5918.04048565069</v>
          </cell>
        </row>
        <row r="207">
          <cell r="A207" t="str">
            <v>2309LvlID0204aLocal</v>
          </cell>
          <cell r="B207" t="str">
            <v>23Mace</v>
          </cell>
          <cell r="C207" t="str">
            <v>09</v>
          </cell>
          <cell r="D207" t="str">
            <v>020Total Claims</v>
          </cell>
          <cell r="E207" t="str">
            <v>4aAccident &amp; Health (1)</v>
          </cell>
          <cell r="F207" t="str">
            <v>2005 v1</v>
          </cell>
          <cell r="G207" t="str">
            <v>Local</v>
          </cell>
          <cell r="H207">
            <v>-17100.143260042325</v>
          </cell>
          <cell r="I207">
            <v>-34257.37734788098</v>
          </cell>
          <cell r="J207">
            <v>-51425.41734082663</v>
          </cell>
          <cell r="K207">
            <v>-68649.47799652109</v>
          </cell>
          <cell r="L207">
            <v>-85932.24761800595</v>
          </cell>
          <cell r="M207">
            <v>-103270.97969310211</v>
          </cell>
          <cell r="N207">
            <v>-120669.88381977784</v>
          </cell>
          <cell r="O207">
            <v>-138132.35521229263</v>
          </cell>
          <cell r="P207">
            <v>-155642.52048304232</v>
          </cell>
          <cell r="Q207">
            <v>-173210.48601642565</v>
          </cell>
          <cell r="R207">
            <v>-190927.74985179518</v>
          </cell>
          <cell r="S207">
            <v>-208697.6931851285</v>
          </cell>
        </row>
        <row r="208">
          <cell r="A208" t="str">
            <v>2309LvlID0205aAUD</v>
          </cell>
          <cell r="B208" t="str">
            <v>23Mace</v>
          </cell>
          <cell r="C208" t="str">
            <v>09</v>
          </cell>
          <cell r="D208" t="str">
            <v>020Total Claims</v>
          </cell>
          <cell r="E208" t="str">
            <v>5aMotor Vehicle (1)</v>
          </cell>
          <cell r="F208" t="str">
            <v>2005 v1</v>
          </cell>
          <cell r="G208" t="str">
            <v>AUD</v>
          </cell>
          <cell r="H208">
            <v>-1746.2679441528792</v>
          </cell>
          <cell r="I208">
            <v>-3495.419521985621</v>
          </cell>
          <cell r="J208">
            <v>-5247.81609117799</v>
          </cell>
          <cell r="K208">
            <v>-7003.15552640301</v>
          </cell>
          <cell r="L208">
            <v>-8762.552053746807</v>
          </cell>
          <cell r="M208">
            <v>-10526.557617332039</v>
          </cell>
          <cell r="N208">
            <v>-12294.339454413173</v>
          </cell>
          <cell r="O208">
            <v>-14065.151398557642</v>
          </cell>
          <cell r="P208">
            <v>-15840.250713519576</v>
          </cell>
          <cell r="Q208">
            <v>-17617.65369303814</v>
          </cell>
          <cell r="R208">
            <v>-19402.983114669238</v>
          </cell>
          <cell r="S208">
            <v>-21194.436589669236</v>
          </cell>
        </row>
        <row r="209">
          <cell r="A209" t="str">
            <v>2309LvlID0205aLocal</v>
          </cell>
          <cell r="B209" t="str">
            <v>23Mace</v>
          </cell>
          <cell r="C209" t="str">
            <v>09</v>
          </cell>
          <cell r="D209" t="str">
            <v>020Total Claims</v>
          </cell>
          <cell r="E209" t="str">
            <v>5aMotor Vehicle (1)</v>
          </cell>
          <cell r="F209" t="str">
            <v>2005 v1</v>
          </cell>
          <cell r="G209" t="str">
            <v>Local</v>
          </cell>
          <cell r="H209">
            <v>-61581.547559786966</v>
          </cell>
          <cell r="I209">
            <v>-123264.78548455832</v>
          </cell>
          <cell r="J209">
            <v>-185062.45693049298</v>
          </cell>
          <cell r="K209">
            <v>-246963.90755027012</v>
          </cell>
          <cell r="L209">
            <v>-309008.43014940957</v>
          </cell>
          <cell r="M209">
            <v>-371215.4888504439</v>
          </cell>
          <cell r="N209">
            <v>-433555.716557223</v>
          </cell>
          <cell r="O209">
            <v>-496002.79996324156</v>
          </cell>
          <cell r="P209">
            <v>-558601.0760489324</v>
          </cell>
          <cell r="Q209">
            <v>-621280.5900849224</v>
          </cell>
          <cell r="R209">
            <v>-684239.6274171894</v>
          </cell>
          <cell r="S209">
            <v>-747414.6274171894</v>
          </cell>
        </row>
        <row r="210">
          <cell r="A210" t="str">
            <v>2309LvlID0205bAUD</v>
          </cell>
          <cell r="B210" t="str">
            <v>23Mace</v>
          </cell>
          <cell r="C210" t="str">
            <v>09</v>
          </cell>
          <cell r="D210" t="str">
            <v>020Total Claims</v>
          </cell>
          <cell r="E210" t="str">
            <v>5bMotor Vehicle (2)</v>
          </cell>
          <cell r="F210" t="str">
            <v>2005 v1</v>
          </cell>
          <cell r="G210" t="str">
            <v>AUD</v>
          </cell>
          <cell r="H210">
            <v>-320.03319715677594</v>
          </cell>
          <cell r="I210">
            <v>-712.0183731507597</v>
          </cell>
          <cell r="J210">
            <v>-1106.0715874517614</v>
          </cell>
          <cell r="K210">
            <v>-1502.253999415971</v>
          </cell>
          <cell r="L210">
            <v>-1902.4963277845939</v>
          </cell>
          <cell r="M210">
            <v>-2304.6981568958527</v>
          </cell>
          <cell r="N210">
            <v>-2709.89918172803</v>
          </cell>
          <cell r="O210">
            <v>-3117.7490403357474</v>
          </cell>
          <cell r="P210">
            <v>-3527.0178492877744</v>
          </cell>
          <cell r="Q210">
            <v>-3937.529947084267</v>
          </cell>
          <cell r="R210">
            <v>-4349.92462017714</v>
          </cell>
          <cell r="S210">
            <v>-4763.976000000001</v>
          </cell>
        </row>
        <row r="211">
          <cell r="A211" t="str">
            <v>2309LvlID0205bLocal</v>
          </cell>
          <cell r="B211" t="str">
            <v>23Mace</v>
          </cell>
          <cell r="C211" t="str">
            <v>09</v>
          </cell>
          <cell r="D211" t="str">
            <v>020Total Claims</v>
          </cell>
          <cell r="E211" t="str">
            <v>5bMotor Vehicle (2)</v>
          </cell>
          <cell r="F211" t="str">
            <v>2005 v1</v>
          </cell>
          <cell r="G211" t="str">
            <v>Local</v>
          </cell>
          <cell r="H211">
            <v>-11285.86229702634</v>
          </cell>
          <cell r="I211">
            <v>-25109.086756383243</v>
          </cell>
          <cell r="J211">
            <v>-39005.23988615726</v>
          </cell>
          <cell r="K211">
            <v>-52976.4784503287</v>
          </cell>
          <cell r="L211">
            <v>-67090.88859133878</v>
          </cell>
          <cell r="M211">
            <v>-81274.39986232156</v>
          </cell>
          <cell r="N211">
            <v>-95563.67675452374</v>
          </cell>
          <cell r="O211">
            <v>-109946.36387261513</v>
          </cell>
          <cell r="P211">
            <v>-124379.08979397587</v>
          </cell>
          <cell r="Q211">
            <v>-138855.65987531355</v>
          </cell>
          <cell r="R211">
            <v>-153398.61833681772</v>
          </cell>
          <cell r="S211">
            <v>-168000</v>
          </cell>
        </row>
        <row r="212">
          <cell r="A212" t="str">
            <v>2309LvlID0208aAUD</v>
          </cell>
          <cell r="B212" t="str">
            <v>23Mace</v>
          </cell>
          <cell r="C212" t="str">
            <v>09</v>
          </cell>
          <cell r="D212" t="str">
            <v>020Total Claims</v>
          </cell>
          <cell r="E212" t="str">
            <v>8aMarine (1)</v>
          </cell>
          <cell r="F212" t="str">
            <v>2005 v1</v>
          </cell>
          <cell r="G212" t="str">
            <v>AUD</v>
          </cell>
          <cell r="H212">
            <v>-38.77639066111762</v>
          </cell>
          <cell r="I212">
            <v>-77.74089820742479</v>
          </cell>
          <cell r="J212">
            <v>-116.90342102117417</v>
          </cell>
          <cell r="K212">
            <v>-156.32379280678694</v>
          </cell>
          <cell r="L212">
            <v>-195.84349671304395</v>
          </cell>
          <cell r="M212">
            <v>-235.53433172806888</v>
          </cell>
          <cell r="N212">
            <v>-276.0045984291337</v>
          </cell>
          <cell r="O212">
            <v>-316.84158920571974</v>
          </cell>
          <cell r="P212">
            <v>-357.83316796000895</v>
          </cell>
          <cell r="Q212">
            <v>-399.08593070531504</v>
          </cell>
          <cell r="R212">
            <v>-440.474802674159</v>
          </cell>
          <cell r="S212">
            <v>-482.069</v>
          </cell>
        </row>
        <row r="213">
          <cell r="A213" t="str">
            <v>2309LvlID0208aLocal</v>
          </cell>
          <cell r="B213" t="str">
            <v>23Mace</v>
          </cell>
          <cell r="C213" t="str">
            <v>09</v>
          </cell>
          <cell r="D213" t="str">
            <v>020Total Claims</v>
          </cell>
          <cell r="E213" t="str">
            <v>8aMarine (1)</v>
          </cell>
          <cell r="F213" t="str">
            <v>2005 v1</v>
          </cell>
          <cell r="G213" t="str">
            <v>Local</v>
          </cell>
          <cell r="H213">
            <v>-1367.43628243882</v>
          </cell>
          <cell r="I213">
            <v>-2741.506443115449</v>
          </cell>
          <cell r="J213">
            <v>-4122.559545127277</v>
          </cell>
          <cell r="K213">
            <v>-5512.705603794017</v>
          </cell>
          <cell r="L213">
            <v>-6906.354576049793</v>
          </cell>
          <cell r="M213">
            <v>-8306.03842889124</v>
          </cell>
          <cell r="N213">
            <v>-9733.208676134063</v>
          </cell>
          <cell r="O213">
            <v>-11173.31132368444</v>
          </cell>
          <cell r="P213">
            <v>-12618.865463906932</v>
          </cell>
          <cell r="Q213">
            <v>-14073.63016910516</v>
          </cell>
          <cell r="R213">
            <v>-15533.19471996893</v>
          </cell>
          <cell r="S213">
            <v>-17000</v>
          </cell>
        </row>
        <row r="214">
          <cell r="A214" t="str">
            <v>2309LvlID020AllAUD</v>
          </cell>
          <cell r="B214" t="str">
            <v>23Mace</v>
          </cell>
          <cell r="C214" t="str">
            <v>09</v>
          </cell>
          <cell r="D214" t="str">
            <v>020Total Claims</v>
          </cell>
          <cell r="E214" t="str">
            <v>All</v>
          </cell>
          <cell r="F214" t="str">
            <v>2005 v1</v>
          </cell>
          <cell r="G214" t="str">
            <v>AUD</v>
          </cell>
          <cell r="H214">
            <v>-3272.352778386211</v>
          </cell>
          <cell r="I214">
            <v>-6883.798884874193</v>
          </cell>
          <cell r="J214">
            <v>-10511.326135889867</v>
          </cell>
          <cell r="K214">
            <v>-14158.25468756978</v>
          </cell>
          <cell r="L214">
            <v>-17823.139101962992</v>
          </cell>
          <cell r="M214">
            <v>-21506.900743812676</v>
          </cell>
          <cell r="N214">
            <v>-25222.817332249422</v>
          </cell>
          <cell r="O214">
            <v>-28960.3956890544</v>
          </cell>
          <cell r="P214">
            <v>-32712.148272261325</v>
          </cell>
          <cell r="Q214">
            <v>-36476.055202854004</v>
          </cell>
          <cell r="R214">
            <v>-40259.738672340805</v>
          </cell>
          <cell r="S214">
            <v>-44062.45936487686</v>
          </cell>
        </row>
        <row r="215">
          <cell r="A215" t="str">
            <v>2309LvlID020AllLocal</v>
          </cell>
          <cell r="B215" t="str">
            <v>23Mace</v>
          </cell>
          <cell r="C215" t="str">
            <v>09</v>
          </cell>
          <cell r="D215" t="str">
            <v>020Total Claims</v>
          </cell>
          <cell r="E215" t="str">
            <v>All</v>
          </cell>
          <cell r="F215" t="str">
            <v>2005 v1</v>
          </cell>
          <cell r="G215" t="str">
            <v>Local</v>
          </cell>
          <cell r="H215">
            <v>-115398.41232803931</v>
          </cell>
          <cell r="I215">
            <v>-242754.83601488848</v>
          </cell>
          <cell r="J215">
            <v>-370678.3558165485</v>
          </cell>
          <cell r="K215">
            <v>-499286.0559145813</v>
          </cell>
          <cell r="L215">
            <v>-628526.9634292412</v>
          </cell>
          <cell r="M215">
            <v>-758433.5699761144</v>
          </cell>
          <cell r="N215">
            <v>-889474.1098229511</v>
          </cell>
          <cell r="O215">
            <v>-1021278.5445940827</v>
          </cell>
          <cell r="P215">
            <v>-1153582.8286582266</v>
          </cell>
          <cell r="Q215">
            <v>-1286315.7316660439</v>
          </cell>
          <cell r="R215">
            <v>-1419746.0476193111</v>
          </cell>
          <cell r="S215">
            <v>-1553847.7047951778</v>
          </cell>
        </row>
        <row r="216">
          <cell r="A216" t="str">
            <v>2309LvlID03012aAUD</v>
          </cell>
          <cell r="B216" t="str">
            <v>23Mace</v>
          </cell>
          <cell r="C216" t="str">
            <v>09</v>
          </cell>
          <cell r="D216" t="str">
            <v>030Gross Commission</v>
          </cell>
          <cell r="E216" t="str">
            <v>12aLife (1)</v>
          </cell>
          <cell r="F216" t="str">
            <v>2005 v1</v>
          </cell>
          <cell r="G216" t="str">
            <v>AUD</v>
          </cell>
          <cell r="H216">
            <v>-16.464517672920753</v>
          </cell>
          <cell r="I216">
            <v>-32.87027828871845</v>
          </cell>
          <cell r="J216">
            <v>-49.21242443291721</v>
          </cell>
          <cell r="K216">
            <v>-65.47766608188442</v>
          </cell>
          <cell r="L216">
            <v>-81.68147473187278</v>
          </cell>
          <cell r="M216">
            <v>-97.81821483978504</v>
          </cell>
          <cell r="N216">
            <v>-113.88914733946332</v>
          </cell>
          <cell r="O216">
            <v>-129.89649871741096</v>
          </cell>
          <cell r="P216">
            <v>-145.84660199699297</v>
          </cell>
          <cell r="Q216">
            <v>-161.72602326189966</v>
          </cell>
          <cell r="R216">
            <v>-177.5213209931522</v>
          </cell>
          <cell r="S216">
            <v>-193.23582515981886</v>
          </cell>
        </row>
        <row r="217">
          <cell r="A217" t="str">
            <v>2309LvlID03012aLocal</v>
          </cell>
          <cell r="B217" t="str">
            <v>23Mace</v>
          </cell>
          <cell r="C217" t="str">
            <v>09</v>
          </cell>
          <cell r="D217" t="str">
            <v>030Gross Commission</v>
          </cell>
          <cell r="E217" t="str">
            <v>12aLife (1)</v>
          </cell>
          <cell r="F217" t="str">
            <v>2005 v1</v>
          </cell>
          <cell r="G217" t="str">
            <v>Local</v>
          </cell>
          <cell r="H217">
            <v>-580.6156389223385</v>
          </cell>
          <cell r="I217">
            <v>-1159.1592301272508</v>
          </cell>
          <cell r="J217">
            <v>-1735.4594785385339</v>
          </cell>
          <cell r="K217">
            <v>-2309.047715974342</v>
          </cell>
          <cell r="L217">
            <v>-2880.4695395095664</v>
          </cell>
          <cell r="M217">
            <v>-3449.526213625737</v>
          </cell>
          <cell r="N217">
            <v>-4016.262204727697</v>
          </cell>
          <cell r="O217">
            <v>-4580.756029107837</v>
          </cell>
          <cell r="P217">
            <v>-5143.231018690021</v>
          </cell>
          <cell r="Q217">
            <v>-5703.213430965885</v>
          </cell>
          <cell r="R217">
            <v>-6260.229255321512</v>
          </cell>
          <cell r="S217">
            <v>-6814.395921988179</v>
          </cell>
        </row>
        <row r="218">
          <cell r="A218" t="str">
            <v>2309LvlID0301aAUD</v>
          </cell>
          <cell r="B218" t="str">
            <v>23Mace</v>
          </cell>
          <cell r="C218" t="str">
            <v>09</v>
          </cell>
          <cell r="D218" t="str">
            <v>030Gross Commission</v>
          </cell>
          <cell r="E218" t="str">
            <v>1aFire (1)</v>
          </cell>
          <cell r="F218" t="str">
            <v>2005 v1</v>
          </cell>
          <cell r="G218" t="str">
            <v>AUD</v>
          </cell>
          <cell r="H218">
            <v>-130.65712396969073</v>
          </cell>
          <cell r="I218">
            <v>-340.96149113538627</v>
          </cell>
          <cell r="J218">
            <v>-553.2533126486082</v>
          </cell>
          <cell r="K218">
            <v>-769.3927811787663</v>
          </cell>
          <cell r="L218">
            <v>-987.2913749372065</v>
          </cell>
          <cell r="M218">
            <v>-1207.539029913757</v>
          </cell>
          <cell r="N218">
            <v>-1430.8957514786239</v>
          </cell>
          <cell r="O218">
            <v>-1660.1303201278586</v>
          </cell>
          <cell r="P218">
            <v>-1891.617316596245</v>
          </cell>
          <cell r="Q218">
            <v>-2124.5568393913154</v>
          </cell>
          <cell r="R218">
            <v>-2359.403279513797</v>
          </cell>
          <cell r="S218">
            <v>-2596.004094547825</v>
          </cell>
        </row>
        <row r="219">
          <cell r="A219" t="str">
            <v>2309LvlID0301aLocal</v>
          </cell>
          <cell r="B219" t="str">
            <v>23Mace</v>
          </cell>
          <cell r="C219" t="str">
            <v>09</v>
          </cell>
          <cell r="D219" t="str">
            <v>030Gross Commission</v>
          </cell>
          <cell r="E219" t="str">
            <v>1aFire (1)</v>
          </cell>
          <cell r="F219" t="str">
            <v>2005 v1</v>
          </cell>
          <cell r="G219" t="str">
            <v>Local</v>
          </cell>
          <cell r="H219">
            <v>-4607.579220992726</v>
          </cell>
          <cell r="I219">
            <v>-12023.891495411583</v>
          </cell>
          <cell r="J219">
            <v>-19510.290674211246</v>
          </cell>
          <cell r="K219">
            <v>-27132.37582179943</v>
          </cell>
          <cell r="L219">
            <v>-34816.49592471723</v>
          </cell>
          <cell r="M219">
            <v>-42583.45487582456</v>
          </cell>
          <cell r="N219">
            <v>-50460.054007074934</v>
          </cell>
          <cell r="O219">
            <v>-58543.933424828385</v>
          </cell>
          <cell r="P219">
            <v>-66707.24394668847</v>
          </cell>
          <cell r="Q219">
            <v>-74921.7773174636</v>
          </cell>
          <cell r="R219">
            <v>-83203.55748188443</v>
          </cell>
          <cell r="S219">
            <v>-91547.20508332422</v>
          </cell>
        </row>
        <row r="220">
          <cell r="A220" t="str">
            <v>2309LvlID0302aAUD</v>
          </cell>
          <cell r="B220" t="str">
            <v>23Mace</v>
          </cell>
          <cell r="C220" t="str">
            <v>09</v>
          </cell>
          <cell r="D220" t="str">
            <v>030Gross Commission</v>
          </cell>
          <cell r="E220" t="str">
            <v>2aHouse holders (1)</v>
          </cell>
          <cell r="F220" t="str">
            <v>2005 v1</v>
          </cell>
          <cell r="G220" t="str">
            <v>AUD</v>
          </cell>
          <cell r="H220">
            <v>-22.134529495654537</v>
          </cell>
          <cell r="I220">
            <v>-44.41754210065674</v>
          </cell>
          <cell r="J220">
            <v>-66.90099906554333</v>
          </cell>
          <cell r="K220">
            <v>-89.56029167411037</v>
          </cell>
          <cell r="L220">
            <v>-112.34731046744221</v>
          </cell>
          <cell r="M220">
            <v>-135.3009358035387</v>
          </cell>
          <cell r="N220">
            <v>-158.42696290241076</v>
          </cell>
          <cell r="O220">
            <v>-181.77724818565363</v>
          </cell>
          <cell r="P220">
            <v>-205.28599866373656</v>
          </cell>
          <cell r="Q220">
            <v>-228.99212811041173</v>
          </cell>
          <cell r="R220">
            <v>-252.8816471156489</v>
          </cell>
          <cell r="S220">
            <v>-276.9725158827183</v>
          </cell>
        </row>
        <row r="221">
          <cell r="A221" t="str">
            <v>2309LvlID0302aLocal</v>
          </cell>
          <cell r="B221" t="str">
            <v>23Mace</v>
          </cell>
          <cell r="C221" t="str">
            <v>09</v>
          </cell>
          <cell r="D221" t="str">
            <v>030Gross Commission</v>
          </cell>
          <cell r="E221" t="str">
            <v>2aHouse holders (1)</v>
          </cell>
          <cell r="F221" t="str">
            <v>2005 v1</v>
          </cell>
          <cell r="G221" t="str">
            <v>Local</v>
          </cell>
          <cell r="H221">
            <v>-780.5666853212447</v>
          </cell>
          <cell r="I221">
            <v>-1566.369577199871</v>
          </cell>
          <cell r="J221">
            <v>-2359.2410715358933</v>
          </cell>
          <cell r="K221">
            <v>-3158.3133502877727</v>
          </cell>
          <cell r="L221">
            <v>-3961.8898496823435</v>
          </cell>
          <cell r="M221">
            <v>-4771.341672375029</v>
          </cell>
          <cell r="N221">
            <v>-5586.873184836576</v>
          </cell>
          <cell r="O221">
            <v>-6410.313086209883</v>
          </cell>
          <cell r="P221">
            <v>-7239.3412090043585</v>
          </cell>
          <cell r="Q221">
            <v>-8075.329834270612</v>
          </cell>
          <cell r="R221">
            <v>-8917.785630202381</v>
          </cell>
          <cell r="S221">
            <v>-9767.341957284561</v>
          </cell>
        </row>
        <row r="222">
          <cell r="A222" t="str">
            <v>2309LvlID0303aAUD</v>
          </cell>
          <cell r="B222" t="str">
            <v>23Mace</v>
          </cell>
          <cell r="C222" t="str">
            <v>09</v>
          </cell>
          <cell r="D222" t="str">
            <v>030Gross Commission</v>
          </cell>
          <cell r="E222" t="str">
            <v>3aGeneral Accident (1)</v>
          </cell>
          <cell r="F222" t="str">
            <v>2005 v1</v>
          </cell>
          <cell r="G222" t="str">
            <v>AUD</v>
          </cell>
          <cell r="H222">
            <v>-13.499104038323557</v>
          </cell>
          <cell r="I222">
            <v>-21.80302977276021</v>
          </cell>
          <cell r="J222">
            <v>-36.05842369714172</v>
          </cell>
          <cell r="K222">
            <v>-47.31041550118372</v>
          </cell>
          <cell r="L222">
            <v>-58.278095545454484</v>
          </cell>
          <cell r="M222">
            <v>-72.11561872180127</v>
          </cell>
          <cell r="N222">
            <v>-105.8795156372595</v>
          </cell>
          <cell r="O222">
            <v>-123.98144810746129</v>
          </cell>
          <cell r="P222">
            <v>-133.26135952557485</v>
          </cell>
          <cell r="Q222">
            <v>-143.09073938291883</v>
          </cell>
          <cell r="R222">
            <v>-150.40172222712343</v>
          </cell>
          <cell r="S222">
            <v>-162.627395</v>
          </cell>
        </row>
        <row r="223">
          <cell r="A223" t="str">
            <v>2309LvlID0303aLocal</v>
          </cell>
          <cell r="B223" t="str">
            <v>23Mace</v>
          </cell>
          <cell r="C223" t="str">
            <v>09</v>
          </cell>
          <cell r="D223" t="str">
            <v>030Gross Commission</v>
          </cell>
          <cell r="E223" t="str">
            <v>3aGeneral Accident (1)</v>
          </cell>
          <cell r="F223" t="str">
            <v>2005 v1</v>
          </cell>
          <cell r="G223" t="str">
            <v>Local</v>
          </cell>
          <cell r="H223">
            <v>-476.04133153449084</v>
          </cell>
          <cell r="I223">
            <v>-768.8764598779916</v>
          </cell>
          <cell r="J223">
            <v>-1271.5880980760207</v>
          </cell>
          <cell r="K223">
            <v>-1668.385777803848</v>
          </cell>
          <cell r="L223">
            <v>-2055.1572996245895</v>
          </cell>
          <cell r="M223">
            <v>-2543.13286743313</v>
          </cell>
          <cell r="N223">
            <v>-3733.8052557484743</v>
          </cell>
          <cell r="O223">
            <v>-4372.163772876584</v>
          </cell>
          <cell r="P223">
            <v>-4699.416705771938</v>
          </cell>
          <cell r="Q223">
            <v>-5046.046457062412</v>
          </cell>
          <cell r="R223">
            <v>-5303.865790708587</v>
          </cell>
          <cell r="S223">
            <v>-5735</v>
          </cell>
        </row>
        <row r="224">
          <cell r="A224" t="str">
            <v>2309LvlID0303bAUD</v>
          </cell>
          <cell r="B224" t="str">
            <v>23Mace</v>
          </cell>
          <cell r="C224" t="str">
            <v>09</v>
          </cell>
          <cell r="D224" t="str">
            <v>030Gross Commission</v>
          </cell>
          <cell r="E224" t="str">
            <v>3bGeneral Accident (2)</v>
          </cell>
          <cell r="F224" t="str">
            <v>2005 v1</v>
          </cell>
          <cell r="G224" t="str">
            <v>AUD</v>
          </cell>
          <cell r="H224">
            <v>-6.176923642659012</v>
          </cell>
          <cell r="I224">
            <v>-12.401978317985453</v>
          </cell>
          <cell r="J224">
            <v>-18.677429645785086</v>
          </cell>
          <cell r="K224">
            <v>-25.00749582634688</v>
          </cell>
          <cell r="L224">
            <v>-31.365214808181612</v>
          </cell>
          <cell r="M224">
            <v>-37.78680503815485</v>
          </cell>
          <cell r="N224">
            <v>-44.262717723660664</v>
          </cell>
          <cell r="O224">
            <v>-50.84667126592907</v>
          </cell>
          <cell r="P224">
            <v>-57.534457191855275</v>
          </cell>
          <cell r="Q224">
            <v>-64.32509352438149</v>
          </cell>
          <cell r="R224">
            <v>-71.16856957477904</v>
          </cell>
          <cell r="S224">
            <v>-78.07012255402279</v>
          </cell>
        </row>
        <row r="225">
          <cell r="A225" t="str">
            <v>2309LvlID0303bLocal</v>
          </cell>
          <cell r="B225" t="str">
            <v>23Mace</v>
          </cell>
          <cell r="C225" t="str">
            <v>09</v>
          </cell>
          <cell r="D225" t="str">
            <v>030Gross Commission</v>
          </cell>
          <cell r="E225" t="str">
            <v>3bGeneral Accident (2)</v>
          </cell>
          <cell r="F225" t="str">
            <v>2005 v1</v>
          </cell>
          <cell r="G225" t="str">
            <v>Local</v>
          </cell>
          <cell r="H225">
            <v>-217.82712002888218</v>
          </cell>
          <cell r="I225">
            <v>-437.3515646219788</v>
          </cell>
          <cell r="J225">
            <v>-658.6532300943361</v>
          </cell>
          <cell r="K225">
            <v>-881.8808698503678</v>
          </cell>
          <cell r="L225">
            <v>-1106.083676276814</v>
          </cell>
          <cell r="M225">
            <v>-1332.5388806345825</v>
          </cell>
          <cell r="N225">
            <v>-1560.909747986764</v>
          </cell>
          <cell r="O225">
            <v>-1793.0906395573957</v>
          </cell>
          <cell r="P225">
            <v>-2028.933144967919</v>
          </cell>
          <cell r="Q225">
            <v>-2268.4026351300026</v>
          </cell>
          <cell r="R225">
            <v>-2509.735500045105</v>
          </cell>
          <cell r="S225">
            <v>-2753.1164281843207</v>
          </cell>
        </row>
        <row r="226">
          <cell r="A226" t="str">
            <v>2309LvlID0304aAUD</v>
          </cell>
          <cell r="B226" t="str">
            <v>23Mace</v>
          </cell>
          <cell r="C226" t="str">
            <v>09</v>
          </cell>
          <cell r="D226" t="str">
            <v>030Gross Commission</v>
          </cell>
          <cell r="E226" t="str">
            <v>4aAccident &amp; Health (1)</v>
          </cell>
          <cell r="F226" t="str">
            <v>2005 v1</v>
          </cell>
          <cell r="G226" t="str">
            <v>AUD</v>
          </cell>
          <cell r="H226">
            <v>-64.66743671992285</v>
          </cell>
          <cell r="I226">
            <v>-129.582479345774</v>
          </cell>
          <cell r="J226">
            <v>-194.85001421268947</v>
          </cell>
          <cell r="K226">
            <v>-260.42685060281394</v>
          </cell>
          <cell r="L226">
            <v>-326.32783118641953</v>
          </cell>
          <cell r="M226">
            <v>-392.53779190869466</v>
          </cell>
          <cell r="N226">
            <v>-459.07997481997916</v>
          </cell>
          <cell r="O226">
            <v>-525.9731255917907</v>
          </cell>
          <cell r="P226">
            <v>-593.1296040084738</v>
          </cell>
          <cell r="Q226">
            <v>-660.6052094828755</v>
          </cell>
          <cell r="R226">
            <v>-728.9051213819242</v>
          </cell>
          <cell r="S226">
            <v>-797.4958875508546</v>
          </cell>
        </row>
        <row r="227">
          <cell r="A227" t="str">
            <v>2309LvlID0304aLocal</v>
          </cell>
          <cell r="B227" t="str">
            <v>23Mace</v>
          </cell>
          <cell r="C227" t="str">
            <v>09</v>
          </cell>
          <cell r="D227" t="str">
            <v>030Gross Commission</v>
          </cell>
          <cell r="E227" t="str">
            <v>4aAccident &amp; Health (1)</v>
          </cell>
          <cell r="F227" t="str">
            <v>2005 v1</v>
          </cell>
          <cell r="G227" t="str">
            <v>Local</v>
          </cell>
          <cell r="H227">
            <v>-2280.475251963284</v>
          </cell>
          <cell r="I227">
            <v>-4569.682242330783</v>
          </cell>
          <cell r="J227">
            <v>-6871.319752184275</v>
          </cell>
          <cell r="K227">
            <v>-9183.864675488025</v>
          </cell>
          <cell r="L227">
            <v>-11507.840433981715</v>
          </cell>
          <cell r="M227">
            <v>-13842.712272408738</v>
          </cell>
          <cell r="N227">
            <v>-16189.299813801852</v>
          </cell>
          <cell r="O227">
            <v>-18548.264117917643</v>
          </cell>
          <cell r="P227">
            <v>-20916.514582236265</v>
          </cell>
          <cell r="Q227">
            <v>-23296.018954151546</v>
          </cell>
          <cell r="R227">
            <v>-25704.59221292535</v>
          </cell>
          <cell r="S227">
            <v>-28123.422349009223</v>
          </cell>
        </row>
        <row r="228">
          <cell r="A228" t="str">
            <v>2309LvlID0305aAUD</v>
          </cell>
          <cell r="B228" t="str">
            <v>23Mace</v>
          </cell>
          <cell r="C228" t="str">
            <v>09</v>
          </cell>
          <cell r="D228" t="str">
            <v>030Gross Commission</v>
          </cell>
          <cell r="E228" t="str">
            <v>5aMotor Vehicle (1)</v>
          </cell>
          <cell r="F228" t="str">
            <v>2005 v1</v>
          </cell>
          <cell r="G228" t="str">
            <v>AUD</v>
          </cell>
          <cell r="H228">
            <v>-179.31873220323533</v>
          </cell>
          <cell r="I228">
            <v>-358.9550647749228</v>
          </cell>
          <cell r="J228">
            <v>-538.9487972683266</v>
          </cell>
          <cell r="K228">
            <v>-719.2666539189707</v>
          </cell>
          <cell r="L228">
            <v>-900.031354411385</v>
          </cell>
          <cell r="M228">
            <v>-1081.303689288399</v>
          </cell>
          <cell r="N228">
            <v>-1262.9919389405977</v>
          </cell>
          <cell r="O228">
            <v>-1445.0139213850316</v>
          </cell>
          <cell r="P228">
            <v>-1627.5081103239404</v>
          </cell>
          <cell r="Q228">
            <v>-1810.2560224445022</v>
          </cell>
          <cell r="R228">
            <v>-1993.876944529205</v>
          </cell>
          <cell r="S228">
            <v>-2178.1723633851057</v>
          </cell>
        </row>
        <row r="229">
          <cell r="A229" t="str">
            <v>2309LvlID0305aLocal</v>
          </cell>
          <cell r="B229" t="str">
            <v>23Mace</v>
          </cell>
          <cell r="C229" t="str">
            <v>09</v>
          </cell>
          <cell r="D229" t="str">
            <v>030Gross Commission</v>
          </cell>
          <cell r="E229" t="str">
            <v>5aMotor Vehicle (1)</v>
          </cell>
          <cell r="F229" t="str">
            <v>2005 v1</v>
          </cell>
          <cell r="G229" t="str">
            <v>Local</v>
          </cell>
          <cell r="H229">
            <v>-6323.614352831235</v>
          </cell>
          <cell r="I229">
            <v>-12658.428775079268</v>
          </cell>
          <cell r="J229">
            <v>-19005.846784509173</v>
          </cell>
          <cell r="K229">
            <v>-25364.69492255777</v>
          </cell>
          <cell r="L229">
            <v>-31739.300857332753</v>
          </cell>
          <cell r="M229">
            <v>-38131.808346736216</v>
          </cell>
          <cell r="N229">
            <v>-44538.98292980913</v>
          </cell>
          <cell r="O229">
            <v>-50957.92648675922</v>
          </cell>
          <cell r="P229">
            <v>-57393.52224579257</v>
          </cell>
          <cell r="Q229">
            <v>-63838.06546688654</v>
          </cell>
          <cell r="R229">
            <v>-70313.39508866257</v>
          </cell>
          <cell r="S229">
            <v>-76812.51061061131</v>
          </cell>
        </row>
        <row r="230">
          <cell r="A230" t="str">
            <v>2309LvlID0305bAUD</v>
          </cell>
          <cell r="B230" t="str">
            <v>23Mace</v>
          </cell>
          <cell r="C230" t="str">
            <v>09</v>
          </cell>
          <cell r="D230" t="str">
            <v>030Gross Commission</v>
          </cell>
          <cell r="E230" t="str">
            <v>5bMotor Vehicle (2)</v>
          </cell>
          <cell r="F230" t="str">
            <v>2005 v1</v>
          </cell>
          <cell r="G230" t="str">
            <v>AUD</v>
          </cell>
          <cell r="H230">
            <v>-60.196063711409145</v>
          </cell>
          <cell r="I230">
            <v>-133.92580436860328</v>
          </cell>
          <cell r="J230">
            <v>-208.044528939944</v>
          </cell>
          <cell r="K230">
            <v>-282.56374108359694</v>
          </cell>
          <cell r="L230">
            <v>-357.846595839061</v>
          </cell>
          <cell r="M230">
            <v>-433.49801933237535</v>
          </cell>
          <cell r="N230">
            <v>-509.71357110457865</v>
          </cell>
          <cell r="O230">
            <v>-586.4273504610761</v>
          </cell>
          <cell r="P230">
            <v>-663.4080247087543</v>
          </cell>
          <cell r="Q230">
            <v>-740.6225531164323</v>
          </cell>
          <cell r="R230">
            <v>-818.1911811096821</v>
          </cell>
          <cell r="S230">
            <v>-896.0714243502108</v>
          </cell>
        </row>
        <row r="231">
          <cell r="A231" t="str">
            <v>2309LvlID0305bLocal</v>
          </cell>
          <cell r="B231" t="str">
            <v>23Mace</v>
          </cell>
          <cell r="C231" t="str">
            <v>09</v>
          </cell>
          <cell r="D231" t="str">
            <v>030Gross Commission</v>
          </cell>
          <cell r="E231" t="str">
            <v>5bMotor Vehicle (2)</v>
          </cell>
          <cell r="F231" t="str">
            <v>2005 v1</v>
          </cell>
          <cell r="G231" t="str">
            <v>Local</v>
          </cell>
          <cell r="H231">
            <v>-2122.79379734842</v>
          </cell>
          <cell r="I231">
            <v>-4722.848128102523</v>
          </cell>
          <cell r="J231">
            <v>-7336.619844833514</v>
          </cell>
          <cell r="K231">
            <v>-9964.51462015012</v>
          </cell>
          <cell r="L231">
            <v>-12619.338993513453</v>
          </cell>
          <cell r="M231">
            <v>-15287.160818576553</v>
          </cell>
          <cell r="N231">
            <v>-17974.876436314793</v>
          </cell>
          <cell r="O231">
            <v>-20680.16188105498</v>
          </cell>
          <cell r="P231">
            <v>-23394.8592837308</v>
          </cell>
          <cell r="Q231">
            <v>-26117.803474148615</v>
          </cell>
          <cell r="R231">
            <v>-28853.234866512048</v>
          </cell>
          <cell r="S231">
            <v>-31599.655265021363</v>
          </cell>
        </row>
        <row r="232">
          <cell r="A232" t="str">
            <v>2309LvlID0308aAUD</v>
          </cell>
          <cell r="B232" t="str">
            <v>23Mace</v>
          </cell>
          <cell r="C232" t="str">
            <v>09</v>
          </cell>
          <cell r="D232" t="str">
            <v>030Gross Commission</v>
          </cell>
          <cell r="E232" t="str">
            <v>8aMarine (1)</v>
          </cell>
          <cell r="F232" t="str">
            <v>2005 v1</v>
          </cell>
          <cell r="G232" t="str">
            <v>AUD</v>
          </cell>
          <cell r="H232">
            <v>-15.424823526544495</v>
          </cell>
          <cell r="I232">
            <v>-30.9244778897641</v>
          </cell>
          <cell r="J232">
            <v>-46.502900557711975</v>
          </cell>
          <cell r="K232">
            <v>-62.18389272270903</v>
          </cell>
          <cell r="L232">
            <v>-77.90439811741449</v>
          </cell>
          <cell r="M232">
            <v>-93.69297759296248</v>
          </cell>
          <cell r="N232">
            <v>-109.791606456893</v>
          </cell>
          <cell r="O232">
            <v>-126.03611414170932</v>
          </cell>
          <cell r="P232">
            <v>-142.34211523101075</v>
          </cell>
          <cell r="Q232">
            <v>-158.75201245145556</v>
          </cell>
          <cell r="R232">
            <v>-175.21605243035754</v>
          </cell>
          <cell r="S232">
            <v>-191.76176858755275</v>
          </cell>
        </row>
        <row r="233">
          <cell r="A233" t="str">
            <v>2309LvlID0308aLocal</v>
          </cell>
          <cell r="B233" t="str">
            <v>23Mace</v>
          </cell>
          <cell r="C233" t="str">
            <v>09</v>
          </cell>
          <cell r="D233" t="str">
            <v>030Gross Commission</v>
          </cell>
          <cell r="E233" t="str">
            <v>8aMarine (1)</v>
          </cell>
          <cell r="F233" t="str">
            <v>2005 v1</v>
          </cell>
          <cell r="G233" t="str">
            <v>Local</v>
          </cell>
          <cell r="H233">
            <v>-543.9511770125364</v>
          </cell>
          <cell r="I233">
            <v>-1090.5412381339386</v>
          </cell>
          <cell r="J233">
            <v>-1639.9090368414138</v>
          </cell>
          <cell r="K233">
            <v>-2192.893914120289</v>
          </cell>
          <cell r="L233">
            <v>-2747.272212061025</v>
          </cell>
          <cell r="M233">
            <v>-3304.05111940482</v>
          </cell>
          <cell r="N233">
            <v>-3871.7638134109043</v>
          </cell>
          <cell r="O233">
            <v>-4444.620874623879</v>
          </cell>
          <cell r="P233">
            <v>-5019.6464799171545</v>
          </cell>
          <cell r="Q233">
            <v>-5598.335947083809</v>
          </cell>
          <cell r="R233">
            <v>-6178.934740288379</v>
          </cell>
          <cell r="S233">
            <v>-6762.413816255343</v>
          </cell>
        </row>
        <row r="234">
          <cell r="A234" t="str">
            <v>2309LvlID030AllAUD</v>
          </cell>
          <cell r="B234" t="str">
            <v>23Mace</v>
          </cell>
          <cell r="C234" t="str">
            <v>09</v>
          </cell>
          <cell r="D234" t="str">
            <v>030Gross Commission</v>
          </cell>
          <cell r="E234" t="str">
            <v>All</v>
          </cell>
          <cell r="F234" t="str">
            <v>2005 v1</v>
          </cell>
          <cell r="G234" t="str">
            <v>AUD</v>
          </cell>
          <cell r="H234">
            <v>-508.5392549803604</v>
          </cell>
          <cell r="I234">
            <v>-1105.8421459945712</v>
          </cell>
          <cell r="J234">
            <v>-1712.4488304686674</v>
          </cell>
          <cell r="K234">
            <v>-2321.1897885903822</v>
          </cell>
          <cell r="L234">
            <v>-2933.0736500444373</v>
          </cell>
          <cell r="M234">
            <v>-3551.593082439468</v>
          </cell>
          <cell r="N234">
            <v>-4194.931186403466</v>
          </cell>
          <cell r="O234">
            <v>-4830.082697983921</v>
          </cell>
          <cell r="P234">
            <v>-5459.933588246584</v>
          </cell>
          <cell r="Q234">
            <v>-6092.9266211661925</v>
          </cell>
          <cell r="R234">
            <v>-6727.565838875669</v>
          </cell>
          <cell r="S234">
            <v>-7370.411397018109</v>
          </cell>
        </row>
        <row r="235">
          <cell r="A235" t="str">
            <v>2309LvlID030AllLocal</v>
          </cell>
          <cell r="B235" t="str">
            <v>23Mace</v>
          </cell>
          <cell r="C235" t="str">
            <v>09</v>
          </cell>
          <cell r="D235" t="str">
            <v>030Gross Commission</v>
          </cell>
          <cell r="E235" t="str">
            <v>All</v>
          </cell>
          <cell r="F235" t="str">
            <v>2005 v1</v>
          </cell>
          <cell r="G235" t="str">
            <v>Local</v>
          </cell>
          <cell r="H235">
            <v>-17933.464575955157</v>
          </cell>
          <cell r="I235">
            <v>-38997.14871088519</v>
          </cell>
          <cell r="J235">
            <v>-60388.92797082441</v>
          </cell>
          <cell r="K235">
            <v>-81855.97166803197</v>
          </cell>
          <cell r="L235">
            <v>-103433.8487866995</v>
          </cell>
          <cell r="M235">
            <v>-125245.72706701937</v>
          </cell>
          <cell r="N235">
            <v>-147932.82739371114</v>
          </cell>
          <cell r="O235">
            <v>-170331.23031293583</v>
          </cell>
          <cell r="P235">
            <v>-192542.70861679953</v>
          </cell>
          <cell r="Q235">
            <v>-214864.99351716306</v>
          </cell>
          <cell r="R235">
            <v>-237245.3305665504</v>
          </cell>
          <cell r="S235">
            <v>-259915.06143167856</v>
          </cell>
        </row>
        <row r="236">
          <cell r="A236" t="str">
            <v>2309LvlID0401aAUD</v>
          </cell>
          <cell r="B236" t="str">
            <v>23Mace</v>
          </cell>
          <cell r="C236" t="str">
            <v>09</v>
          </cell>
          <cell r="D236" t="str">
            <v>040Reinsurance Premium Expenses</v>
          </cell>
          <cell r="E236" t="str">
            <v>1aFire (1)</v>
          </cell>
          <cell r="F236" t="str">
            <v>2005 v1</v>
          </cell>
          <cell r="G236" t="str">
            <v>AUD</v>
          </cell>
          <cell r="H236">
            <v>-176.040256</v>
          </cell>
          <cell r="I236">
            <v>-1004.4131355361694</v>
          </cell>
          <cell r="J236">
            <v>-1815.138922966692</v>
          </cell>
          <cell r="K236">
            <v>-2466.859011545604</v>
          </cell>
          <cell r="L236">
            <v>-3046.794121500903</v>
          </cell>
          <cell r="M236">
            <v>-3647.0060332828307</v>
          </cell>
          <cell r="N236">
            <v>-4273.34023382921</v>
          </cell>
          <cell r="O236">
            <v>-5017.611385087044</v>
          </cell>
          <cell r="P236">
            <v>-5617.73458998047</v>
          </cell>
          <cell r="Q236">
            <v>-6233.126584922265</v>
          </cell>
          <cell r="R236">
            <v>-6826.138159155242</v>
          </cell>
          <cell r="S236">
            <v>-7413.906669072818</v>
          </cell>
        </row>
        <row r="237">
          <cell r="A237" t="str">
            <v>2309LvlID0401aLocal</v>
          </cell>
          <cell r="B237" t="str">
            <v>23Mace</v>
          </cell>
          <cell r="C237" t="str">
            <v>09</v>
          </cell>
          <cell r="D237" t="str">
            <v>040Reinsurance Premium Expenses</v>
          </cell>
          <cell r="E237" t="str">
            <v>1aFire (1)</v>
          </cell>
          <cell r="F237" t="str">
            <v>2005 v1</v>
          </cell>
          <cell r="G237" t="str">
            <v>Local</v>
          </cell>
          <cell r="H237">
            <v>-6208</v>
          </cell>
          <cell r="I237">
            <v>-35420.28901280704</v>
          </cell>
          <cell r="J237">
            <v>-64010.259299879806</v>
          </cell>
          <cell r="K237">
            <v>-86992.94747489522</v>
          </cell>
          <cell r="L237">
            <v>-107444.16269354666</v>
          </cell>
          <cell r="M237">
            <v>-128610.43246051522</v>
          </cell>
          <cell r="N237">
            <v>-150697.895892697</v>
          </cell>
          <cell r="O237">
            <v>-176944.36594445969</v>
          </cell>
          <cell r="P237">
            <v>-198107.5074930518</v>
          </cell>
          <cell r="Q237">
            <v>-219809.09775089973</v>
          </cell>
          <cell r="R237">
            <v>-240721.45005308182</v>
          </cell>
          <cell r="S237">
            <v>-261448.90746809667</v>
          </cell>
        </row>
        <row r="238">
          <cell r="A238" t="str">
            <v>2309LvlID0402aAUD</v>
          </cell>
          <cell r="B238" t="str">
            <v>23Mace</v>
          </cell>
          <cell r="C238" t="str">
            <v>09</v>
          </cell>
          <cell r="D238" t="str">
            <v>040Reinsurance Premium Expenses</v>
          </cell>
          <cell r="E238" t="str">
            <v>2aHouse holders (1)</v>
          </cell>
          <cell r="F238" t="str">
            <v>2005 v1</v>
          </cell>
          <cell r="G238" t="str">
            <v>AUD</v>
          </cell>
          <cell r="H238">
            <v>0.737282</v>
          </cell>
          <cell r="I238">
            <v>-16.856540689596777</v>
          </cell>
          <cell r="J238">
            <v>-36.13096829217715</v>
          </cell>
          <cell r="K238">
            <v>-54.60946567892631</v>
          </cell>
          <cell r="L238">
            <v>-71.53193829376418</v>
          </cell>
          <cell r="M238">
            <v>-89.71193492886957</v>
          </cell>
          <cell r="N238">
            <v>-108.07936883928464</v>
          </cell>
          <cell r="O238">
            <v>-128.12401713546643</v>
          </cell>
          <cell r="P238">
            <v>-146.0406946783827</v>
          </cell>
          <cell r="Q238">
            <v>-165.21597702151263</v>
          </cell>
          <cell r="R238">
            <v>-183.93879390271331</v>
          </cell>
          <cell r="S238">
            <v>-203.24250530708954</v>
          </cell>
        </row>
        <row r="239">
          <cell r="A239" t="str">
            <v>2309LvlID0402aLocal</v>
          </cell>
          <cell r="B239" t="str">
            <v>23Mace</v>
          </cell>
          <cell r="C239" t="str">
            <v>09</v>
          </cell>
          <cell r="D239" t="str">
            <v>040Reinsurance Premium Expenses</v>
          </cell>
          <cell r="E239" t="str">
            <v>2aHouse holders (1)</v>
          </cell>
          <cell r="F239" t="str">
            <v>2005 v1</v>
          </cell>
          <cell r="G239" t="str">
            <v>Local</v>
          </cell>
          <cell r="H239">
            <v>26</v>
          </cell>
          <cell r="I239">
            <v>-594.4401978205296</v>
          </cell>
          <cell r="J239">
            <v>-1274.1463586478517</v>
          </cell>
          <cell r="K239">
            <v>-1925.784310009038</v>
          </cell>
          <cell r="L239">
            <v>-2522.549574840927</v>
          </cell>
          <cell r="M239">
            <v>-3163.6609983026965</v>
          </cell>
          <cell r="N239">
            <v>-3811.3823337900567</v>
          </cell>
          <cell r="O239">
            <v>-4518.250066490335</v>
          </cell>
          <cell r="P239">
            <v>-5150.075631356725</v>
          </cell>
          <cell r="Q239">
            <v>-5826.28546819172</v>
          </cell>
          <cell r="R239">
            <v>-6486.539263769556</v>
          </cell>
          <cell r="S239">
            <v>-7167.278107948286</v>
          </cell>
        </row>
        <row r="240">
          <cell r="A240" t="str">
            <v>2309LvlID0403aAUD</v>
          </cell>
          <cell r="B240" t="str">
            <v>23Mace</v>
          </cell>
          <cell r="C240" t="str">
            <v>09</v>
          </cell>
          <cell r="D240" t="str">
            <v>040Reinsurance Premium Expenses</v>
          </cell>
          <cell r="E240" t="str">
            <v>3aGeneral Accident (1)</v>
          </cell>
          <cell r="F240" t="str">
            <v>2005 v1</v>
          </cell>
          <cell r="G240" t="str">
            <v>AUD</v>
          </cell>
          <cell r="H240">
            <v>0</v>
          </cell>
          <cell r="I240">
            <v>-0.5440245628153759</v>
          </cell>
          <cell r="J240">
            <v>-1.2493137923702995</v>
          </cell>
          <cell r="K240">
            <v>-1.8732209786103131</v>
          </cell>
          <cell r="L240">
            <v>-2.4894242773848596</v>
          </cell>
          <cell r="M240">
            <v>-3.1833906224394712</v>
          </cell>
          <cell r="N240">
            <v>-4.417294327118153</v>
          </cell>
          <cell r="O240">
            <v>-5.226811746574278</v>
          </cell>
          <cell r="P240">
            <v>-5.797282221725478</v>
          </cell>
          <cell r="Q240">
            <v>-6.38264143389221</v>
          </cell>
          <cell r="R240">
            <v>-6.899760601404422</v>
          </cell>
          <cell r="S240">
            <v>-7.55005125</v>
          </cell>
        </row>
        <row r="241">
          <cell r="A241" t="str">
            <v>2309LvlID0403aLocal</v>
          </cell>
          <cell r="B241" t="str">
            <v>23Mace</v>
          </cell>
          <cell r="C241" t="str">
            <v>09</v>
          </cell>
          <cell r="D241" t="str">
            <v>040Reinsurance Premium Expenses</v>
          </cell>
          <cell r="E241" t="str">
            <v>3aGeneral Accident (1)</v>
          </cell>
          <cell r="F241" t="str">
            <v>2005 v1</v>
          </cell>
          <cell r="G241" t="str">
            <v>Local</v>
          </cell>
          <cell r="H241">
            <v>0</v>
          </cell>
          <cell r="I241">
            <v>-19.18484193727744</v>
          </cell>
          <cell r="J241">
            <v>-44.05662772402934</v>
          </cell>
          <cell r="K241">
            <v>-66.05850331876835</v>
          </cell>
          <cell r="L241">
            <v>-87.78870393147585</v>
          </cell>
          <cell r="M241">
            <v>-112.26119203157853</v>
          </cell>
          <cell r="N241">
            <v>-155.77438823282273</v>
          </cell>
          <cell r="O241">
            <v>-184.3217458325732</v>
          </cell>
          <cell r="P241">
            <v>-204.4391939106915</v>
          </cell>
          <cell r="Q241">
            <v>-225.0816882565931</v>
          </cell>
          <cell r="R241">
            <v>-243.31772054182116</v>
          </cell>
          <cell r="S241">
            <v>-266.25</v>
          </cell>
        </row>
        <row r="242">
          <cell r="A242" t="str">
            <v>2309LvlID0404aAUD</v>
          </cell>
          <cell r="B242" t="str">
            <v>23Mace</v>
          </cell>
          <cell r="C242" t="str">
            <v>09</v>
          </cell>
          <cell r="D242" t="str">
            <v>040Reinsurance Premium Expenses</v>
          </cell>
          <cell r="E242" t="str">
            <v>4aAccident &amp; Health (1)</v>
          </cell>
          <cell r="F242" t="str">
            <v>2005 v1</v>
          </cell>
          <cell r="G242" t="str">
            <v>AUD</v>
          </cell>
          <cell r="H242">
            <v>-4.998583056527918</v>
          </cell>
          <cell r="I242">
            <v>-15.382918064251156</v>
          </cell>
          <cell r="J242">
            <v>-29.034923008209354</v>
          </cell>
          <cell r="K242">
            <v>-41.79332630796638</v>
          </cell>
          <cell r="L242">
            <v>-54.85881953857243</v>
          </cell>
          <cell r="M242">
            <v>-67.61057349867686</v>
          </cell>
          <cell r="N242">
            <v>-80.84319778068384</v>
          </cell>
          <cell r="O242">
            <v>-94.4636637963226</v>
          </cell>
          <cell r="P242">
            <v>-106.27088278351042</v>
          </cell>
          <cell r="Q242">
            <v>-119.23257313726461</v>
          </cell>
          <cell r="R242">
            <v>-142.64625723690557</v>
          </cell>
          <cell r="S242">
            <v>-155.0229929765279</v>
          </cell>
        </row>
        <row r="243">
          <cell r="A243" t="str">
            <v>2309LvlID0404aLocal</v>
          </cell>
          <cell r="B243" t="str">
            <v>23Mace</v>
          </cell>
          <cell r="C243" t="str">
            <v>09</v>
          </cell>
          <cell r="D243" t="str">
            <v>040Reinsurance Premium Expenses</v>
          </cell>
          <cell r="E243" t="str">
            <v>4aAccident &amp; Health (1)</v>
          </cell>
          <cell r="F243" t="str">
            <v>2005 v1</v>
          </cell>
          <cell r="G243" t="str">
            <v>Local</v>
          </cell>
          <cell r="H243">
            <v>-176.27333838304187</v>
          </cell>
          <cell r="I243">
            <v>-542.4733950788573</v>
          </cell>
          <cell r="J243">
            <v>-1023.9067252604066</v>
          </cell>
          <cell r="K243">
            <v>-1473.8274961373338</v>
          </cell>
          <cell r="L243">
            <v>-1934.57768940905</v>
          </cell>
          <cell r="M243">
            <v>-2384.2639735753733</v>
          </cell>
          <cell r="N243">
            <v>-2850.907986764603</v>
          </cell>
          <cell r="O243">
            <v>-3331.229107321741</v>
          </cell>
          <cell r="P243">
            <v>-3747.60668559828</v>
          </cell>
          <cell r="Q243">
            <v>-4204.696305577621</v>
          </cell>
          <cell r="R243">
            <v>-5030.371944736946</v>
          </cell>
          <cell r="S243">
            <v>-5466.833338383041</v>
          </cell>
        </row>
        <row r="244">
          <cell r="A244" t="str">
            <v>2309LvlID0405aAUD</v>
          </cell>
          <cell r="B244" t="str">
            <v>23Mace</v>
          </cell>
          <cell r="C244" t="str">
            <v>09</v>
          </cell>
          <cell r="D244" t="str">
            <v>040Reinsurance Premium Expenses</v>
          </cell>
          <cell r="E244" t="str">
            <v>5aMotor Vehicle (1)</v>
          </cell>
          <cell r="F244" t="str">
            <v>2005 v1</v>
          </cell>
          <cell r="G244" t="str">
            <v>AUD</v>
          </cell>
          <cell r="H244">
            <v>71.970066</v>
          </cell>
          <cell r="I244">
            <v>-30.290476809714022</v>
          </cell>
          <cell r="J244">
            <v>-132.91501769822258</v>
          </cell>
          <cell r="K244">
            <v>-235.23522566471763</v>
          </cell>
          <cell r="L244">
            <v>-338.67780123927855</v>
          </cell>
          <cell r="M244">
            <v>-442.67635392875866</v>
          </cell>
          <cell r="N244">
            <v>-545.8360589710477</v>
          </cell>
          <cell r="O244">
            <v>-648.2441454284083</v>
          </cell>
          <cell r="P244">
            <v>-751.9186823216404</v>
          </cell>
          <cell r="Q244">
            <v>-853.5950182404026</v>
          </cell>
          <cell r="R244">
            <v>-960.9352167043718</v>
          </cell>
          <cell r="S244">
            <v>-1066.459856577335</v>
          </cell>
        </row>
        <row r="245">
          <cell r="A245" t="str">
            <v>2309LvlID0405aLocal</v>
          </cell>
          <cell r="B245" t="str">
            <v>23Mace</v>
          </cell>
          <cell r="C245" t="str">
            <v>09</v>
          </cell>
          <cell r="D245" t="str">
            <v>040Reinsurance Premium Expenses</v>
          </cell>
          <cell r="E245" t="str">
            <v>5aMotor Vehicle (1)</v>
          </cell>
          <cell r="F245" t="str">
            <v>2005 v1</v>
          </cell>
          <cell r="G245" t="str">
            <v>Local</v>
          </cell>
          <cell r="H245">
            <v>2538</v>
          </cell>
          <cell r="I245">
            <v>-1068.1834047929588</v>
          </cell>
          <cell r="J245">
            <v>-4687.203078542247</v>
          </cell>
          <cell r="K245">
            <v>-8295.490554879485</v>
          </cell>
          <cell r="L245">
            <v>-11943.357944750096</v>
          </cell>
          <cell r="M245">
            <v>-15610.831679259392</v>
          </cell>
          <cell r="N245">
            <v>-19248.723735622516</v>
          </cell>
          <cell r="O245">
            <v>-22860.110217174184</v>
          </cell>
          <cell r="P245">
            <v>-26516.15764437848</v>
          </cell>
          <cell r="Q245">
            <v>-30101.739191042874</v>
          </cell>
          <cell r="R245">
            <v>-33887.05493191705</v>
          </cell>
          <cell r="S245">
            <v>-37608.345614040096</v>
          </cell>
        </row>
        <row r="246">
          <cell r="A246" t="str">
            <v>2309LvlID0405bAUD</v>
          </cell>
          <cell r="B246" t="str">
            <v>23Mace</v>
          </cell>
          <cell r="C246" t="str">
            <v>09</v>
          </cell>
          <cell r="D246" t="str">
            <v>040Reinsurance Premium Expenses</v>
          </cell>
          <cell r="E246" t="str">
            <v>5bMotor Vehicle (2)</v>
          </cell>
          <cell r="F246" t="str">
            <v>2005 v1</v>
          </cell>
          <cell r="G246" t="str">
            <v>AUD</v>
          </cell>
          <cell r="H246">
            <v>5.047546</v>
          </cell>
          <cell r="I246">
            <v>-63.702026845305696</v>
          </cell>
          <cell r="J246">
            <v>-95.62946759554764</v>
          </cell>
          <cell r="K246">
            <v>-127.96859503693119</v>
          </cell>
          <cell r="L246">
            <v>-173.3041184446458</v>
          </cell>
          <cell r="M246">
            <v>-204.50095191697335</v>
          </cell>
          <cell r="N246">
            <v>-242.69636438145866</v>
          </cell>
          <cell r="O246">
            <v>-278.5333584619058</v>
          </cell>
          <cell r="P246">
            <v>-306.0915433488772</v>
          </cell>
          <cell r="Q246">
            <v>-332.46728443433324</v>
          </cell>
          <cell r="R246">
            <v>-363.146303717529</v>
          </cell>
          <cell r="S246">
            <v>-392.3049165000001</v>
          </cell>
        </row>
        <row r="247">
          <cell r="A247" t="str">
            <v>2309LvlID0405bLocal</v>
          </cell>
          <cell r="B247" t="str">
            <v>23Mace</v>
          </cell>
          <cell r="C247" t="str">
            <v>09</v>
          </cell>
          <cell r="D247" t="str">
            <v>040Reinsurance Premium Expenses</v>
          </cell>
          <cell r="E247" t="str">
            <v>5bMotor Vehicle (2)</v>
          </cell>
          <cell r="F247" t="str">
            <v>2005 v1</v>
          </cell>
          <cell r="G247" t="str">
            <v>Local</v>
          </cell>
          <cell r="H247">
            <v>178</v>
          </cell>
          <cell r="I247">
            <v>-2246.4303997357165</v>
          </cell>
          <cell r="J247">
            <v>-3372.3407834237632</v>
          </cell>
          <cell r="K247">
            <v>-4512.769158829608</v>
          </cell>
          <cell r="L247">
            <v>-6111.511035886935</v>
          </cell>
          <cell r="M247">
            <v>-7211.656801388488</v>
          </cell>
          <cell r="N247">
            <v>-8558.605084510304</v>
          </cell>
          <cell r="O247">
            <v>-9822.38454215558</v>
          </cell>
          <cell r="P247">
            <v>-10794.214597766942</v>
          </cell>
          <cell r="Q247">
            <v>-11724.346173231765</v>
          </cell>
          <cell r="R247">
            <v>-12806.231396746092</v>
          </cell>
          <cell r="S247">
            <v>-13834.5</v>
          </cell>
        </row>
        <row r="248">
          <cell r="A248" t="str">
            <v>2309LvlID0408aAUD</v>
          </cell>
          <cell r="B248" t="str">
            <v>23Mace</v>
          </cell>
          <cell r="C248" t="str">
            <v>09</v>
          </cell>
          <cell r="D248" t="str">
            <v>040Reinsurance Premium Expenses</v>
          </cell>
          <cell r="E248" t="str">
            <v>8aMarine (1)</v>
          </cell>
          <cell r="F248" t="str">
            <v>2005 v1</v>
          </cell>
          <cell r="G248" t="str">
            <v>AUD</v>
          </cell>
          <cell r="H248">
            <v>1.13428</v>
          </cell>
          <cell r="I248">
            <v>-1.3718658508349795</v>
          </cell>
          <cell r="J248">
            <v>-3.872732245581025</v>
          </cell>
          <cell r="K248">
            <v>-6.34168540369229</v>
          </cell>
          <cell r="L248">
            <v>-8.895185989252592</v>
          </cell>
          <cell r="M248">
            <v>-11.410391468061706</v>
          </cell>
          <cell r="N248">
            <v>-13.601150375237815</v>
          </cell>
          <cell r="O248">
            <v>-16.012033303864182</v>
          </cell>
          <cell r="P248">
            <v>-18.536062318863415</v>
          </cell>
          <cell r="Q248">
            <v>-21.003236692651395</v>
          </cell>
          <cell r="R248">
            <v>-23.537121638519345</v>
          </cell>
          <cell r="S248">
            <v>-26.03408908333333</v>
          </cell>
        </row>
        <row r="249">
          <cell r="A249" t="str">
            <v>2309LvlID0408aLocal</v>
          </cell>
          <cell r="B249" t="str">
            <v>23Mace</v>
          </cell>
          <cell r="C249" t="str">
            <v>09</v>
          </cell>
          <cell r="D249" t="str">
            <v>040Reinsurance Premium Expenses</v>
          </cell>
          <cell r="E249" t="str">
            <v>8aMarine (1)</v>
          </cell>
          <cell r="F249" t="str">
            <v>2005 v1</v>
          </cell>
          <cell r="G249" t="str">
            <v>Local</v>
          </cell>
          <cell r="H249">
            <v>40</v>
          </cell>
          <cell r="I249">
            <v>-48.37838455531198</v>
          </cell>
          <cell r="J249">
            <v>-136.57059087988952</v>
          </cell>
          <cell r="K249">
            <v>-223.6373877240996</v>
          </cell>
          <cell r="L249">
            <v>-313.6857209596429</v>
          </cell>
          <cell r="M249">
            <v>-402.383590226812</v>
          </cell>
          <cell r="N249">
            <v>-479.63996104093576</v>
          </cell>
          <cell r="O249">
            <v>-564.658930911739</v>
          </cell>
          <cell r="P249">
            <v>-653.6679591939703</v>
          </cell>
          <cell r="Q249">
            <v>-740.6720278115243</v>
          </cell>
          <cell r="R249">
            <v>-830.0286221574689</v>
          </cell>
          <cell r="S249">
            <v>-918.0833333333333</v>
          </cell>
        </row>
        <row r="250">
          <cell r="A250" t="str">
            <v>2309LvlID0408bAUD</v>
          </cell>
          <cell r="B250" t="str">
            <v>23Mace</v>
          </cell>
          <cell r="C250" t="str">
            <v>09</v>
          </cell>
          <cell r="D250" t="str">
            <v>040Reinsurance Premium Expenses</v>
          </cell>
          <cell r="E250" t="str">
            <v>8bMarine (2)</v>
          </cell>
          <cell r="F250" t="str">
            <v>2005 v1</v>
          </cell>
          <cell r="G250" t="str">
            <v>AUD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-97.179439</v>
          </cell>
          <cell r="M250">
            <v>-121.47429875</v>
          </cell>
          <cell r="N250">
            <v>-145.7691585</v>
          </cell>
          <cell r="O250">
            <v>-170.06401825</v>
          </cell>
          <cell r="P250">
            <v>-194.358878</v>
          </cell>
          <cell r="Q250">
            <v>-218.65373775</v>
          </cell>
          <cell r="R250">
            <v>-242.9485975</v>
          </cell>
          <cell r="S250">
            <v>-267.24345725</v>
          </cell>
        </row>
        <row r="251">
          <cell r="A251" t="str">
            <v>2309LvlID0408bLocal</v>
          </cell>
          <cell r="B251" t="str">
            <v>23Mace</v>
          </cell>
          <cell r="C251" t="str">
            <v>09</v>
          </cell>
          <cell r="D251" t="str">
            <v>040Reinsurance Premium Expenses</v>
          </cell>
          <cell r="E251" t="str">
            <v>8bMarine (2)</v>
          </cell>
          <cell r="F251" t="str">
            <v>2005 v1</v>
          </cell>
          <cell r="G251" t="str">
            <v>Local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-3427</v>
          </cell>
          <cell r="M251">
            <v>-4283.75</v>
          </cell>
          <cell r="N251">
            <v>-5140.5</v>
          </cell>
          <cell r="O251">
            <v>-5997.25</v>
          </cell>
          <cell r="P251">
            <v>-6854</v>
          </cell>
          <cell r="Q251">
            <v>-7710.75</v>
          </cell>
          <cell r="R251">
            <v>-8567.5</v>
          </cell>
          <cell r="S251">
            <v>-9424.25</v>
          </cell>
        </row>
        <row r="252">
          <cell r="A252" t="str">
            <v>2309LvlID040AllAUD</v>
          </cell>
          <cell r="B252" t="str">
            <v>23Mace</v>
          </cell>
          <cell r="C252" t="str">
            <v>09</v>
          </cell>
          <cell r="D252" t="str">
            <v>040Reinsurance Premium Expenses</v>
          </cell>
          <cell r="E252" t="str">
            <v>All</v>
          </cell>
          <cell r="F252" t="str">
            <v>2005 v1</v>
          </cell>
          <cell r="G252" t="str">
            <v>AUD</v>
          </cell>
          <cell r="H252">
            <v>-102.14966505652791</v>
          </cell>
          <cell r="I252">
            <v>-1132.5609883586876</v>
          </cell>
          <cell r="J252">
            <v>-2113.9713455988003</v>
          </cell>
          <cell r="K252">
            <v>-2934.6805306164483</v>
          </cell>
          <cell r="L252">
            <v>-3793.7308482838016</v>
          </cell>
          <cell r="M252">
            <v>-4587.57392839661</v>
          </cell>
          <cell r="N252">
            <v>-5414.582827004041</v>
          </cell>
          <cell r="O252">
            <v>-6358.2794332095855</v>
          </cell>
          <cell r="P252">
            <v>-7146.74861565347</v>
          </cell>
          <cell r="Q252">
            <v>-7949.67705363232</v>
          </cell>
          <cell r="R252">
            <v>-8750.190210456683</v>
          </cell>
          <cell r="S252">
            <v>-9531.764538017102</v>
          </cell>
        </row>
        <row r="253">
          <cell r="A253" t="str">
            <v>2309LvlID040AllLocal</v>
          </cell>
          <cell r="B253" t="str">
            <v>23Mace</v>
          </cell>
          <cell r="C253" t="str">
            <v>09</v>
          </cell>
          <cell r="D253" t="str">
            <v>040Reinsurance Premium Expenses</v>
          </cell>
          <cell r="E253" t="str">
            <v>All</v>
          </cell>
          <cell r="F253" t="str">
            <v>2005 v1</v>
          </cell>
          <cell r="G253" t="str">
            <v>Local</v>
          </cell>
          <cell r="H253">
            <v>-3602.273338383042</v>
          </cell>
          <cell r="I253">
            <v>-39939.37963672768</v>
          </cell>
          <cell r="J253">
            <v>-74548.483464358</v>
          </cell>
          <cell r="K253">
            <v>-103490.51488579356</v>
          </cell>
          <cell r="L253">
            <v>-133784.6333633248</v>
          </cell>
          <cell r="M253">
            <v>-161779.24069529958</v>
          </cell>
          <cell r="N253">
            <v>-190943.42938265827</v>
          </cell>
          <cell r="O253">
            <v>-224222.57055434585</v>
          </cell>
          <cell r="P253">
            <v>-252027.66920525688</v>
          </cell>
          <cell r="Q253">
            <v>-280342.66860501183</v>
          </cell>
          <cell r="R253">
            <v>-308572.4939329508</v>
          </cell>
          <cell r="S253">
            <v>-336134.4478618015</v>
          </cell>
        </row>
        <row r="254">
          <cell r="A254" t="str">
            <v>2309LvlID0601aAUD</v>
          </cell>
          <cell r="B254" t="str">
            <v>23Mace</v>
          </cell>
          <cell r="C254" t="str">
            <v>09</v>
          </cell>
          <cell r="D254" t="str">
            <v>060Reinsurance Commission Earned</v>
          </cell>
          <cell r="E254" t="str">
            <v>1aFire (1)</v>
          </cell>
          <cell r="F254" t="str">
            <v>2005 v1</v>
          </cell>
          <cell r="G254" t="str">
            <v>AUD</v>
          </cell>
          <cell r="H254">
            <v>0</v>
          </cell>
          <cell r="I254">
            <v>3.487911</v>
          </cell>
          <cell r="J254">
            <v>3.487911</v>
          </cell>
          <cell r="K254">
            <v>3.487911</v>
          </cell>
          <cell r="L254">
            <v>3.487911</v>
          </cell>
          <cell r="M254">
            <v>3.487911</v>
          </cell>
          <cell r="N254">
            <v>3.487911</v>
          </cell>
          <cell r="O254">
            <v>3.487911</v>
          </cell>
          <cell r="P254">
            <v>3.487911</v>
          </cell>
          <cell r="Q254">
            <v>3.487911</v>
          </cell>
          <cell r="R254">
            <v>3.487911</v>
          </cell>
          <cell r="S254">
            <v>3.487911</v>
          </cell>
        </row>
        <row r="255">
          <cell r="A255" t="str">
            <v>2309LvlID0601aLocal</v>
          </cell>
          <cell r="B255" t="str">
            <v>23Mace</v>
          </cell>
          <cell r="C255" t="str">
            <v>09</v>
          </cell>
          <cell r="D255" t="str">
            <v>060Reinsurance Commission Earned</v>
          </cell>
          <cell r="E255" t="str">
            <v>1aFire (1)</v>
          </cell>
          <cell r="F255" t="str">
            <v>2005 v1</v>
          </cell>
          <cell r="G255" t="str">
            <v>Local</v>
          </cell>
          <cell r="H255">
            <v>0</v>
          </cell>
          <cell r="I255">
            <v>123</v>
          </cell>
          <cell r="J255">
            <v>123</v>
          </cell>
          <cell r="K255">
            <v>123</v>
          </cell>
          <cell r="L255">
            <v>123</v>
          </cell>
          <cell r="M255">
            <v>123</v>
          </cell>
          <cell r="N255">
            <v>123</v>
          </cell>
          <cell r="O255">
            <v>123</v>
          </cell>
          <cell r="P255">
            <v>123</v>
          </cell>
          <cell r="Q255">
            <v>123</v>
          </cell>
          <cell r="R255">
            <v>123</v>
          </cell>
          <cell r="S255">
            <v>123</v>
          </cell>
        </row>
        <row r="256">
          <cell r="A256" t="str">
            <v>2309LvlID0608bAUD</v>
          </cell>
          <cell r="B256" t="str">
            <v>23Mace</v>
          </cell>
          <cell r="C256" t="str">
            <v>09</v>
          </cell>
          <cell r="D256" t="str">
            <v>060Reinsurance Commission Earned</v>
          </cell>
          <cell r="E256" t="str">
            <v>8bMarine (2)</v>
          </cell>
          <cell r="F256" t="str">
            <v>2005 v1</v>
          </cell>
          <cell r="G256" t="str">
            <v>AUD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21.866089258301333</v>
          </cell>
          <cell r="M256">
            <v>21.866089258301333</v>
          </cell>
          <cell r="N256">
            <v>21.866089258301333</v>
          </cell>
          <cell r="O256">
            <v>21.866089258301333</v>
          </cell>
          <cell r="P256">
            <v>21.866089258301333</v>
          </cell>
          <cell r="Q256">
            <v>21.866089258301333</v>
          </cell>
          <cell r="R256">
            <v>21.866089258301333</v>
          </cell>
          <cell r="S256">
            <v>21.866089258301333</v>
          </cell>
        </row>
        <row r="257">
          <cell r="A257" t="str">
            <v>2309LvlID0608bLocal</v>
          </cell>
          <cell r="B257" t="str">
            <v>23Mace</v>
          </cell>
          <cell r="C257" t="str">
            <v>09</v>
          </cell>
          <cell r="D257" t="str">
            <v>060Reinsurance Commission Earned</v>
          </cell>
          <cell r="E257" t="str">
            <v>8bMarine (2)</v>
          </cell>
          <cell r="F257" t="str">
            <v>2005 v1</v>
          </cell>
          <cell r="G257" t="str">
            <v>Local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771.100231276275</v>
          </cell>
          <cell r="M257">
            <v>771.100231276275</v>
          </cell>
          <cell r="N257">
            <v>771.100231276275</v>
          </cell>
          <cell r="O257">
            <v>771.100231276275</v>
          </cell>
          <cell r="P257">
            <v>771.100231276275</v>
          </cell>
          <cell r="Q257">
            <v>771.100231276275</v>
          </cell>
          <cell r="R257">
            <v>771.100231276275</v>
          </cell>
          <cell r="S257">
            <v>771.100231276275</v>
          </cell>
        </row>
        <row r="258">
          <cell r="A258" t="str">
            <v>2309LvlID060AllAUD</v>
          </cell>
          <cell r="B258" t="str">
            <v>23Mace</v>
          </cell>
          <cell r="C258" t="str">
            <v>09</v>
          </cell>
          <cell r="D258" t="str">
            <v>060Reinsurance Commission Earned</v>
          </cell>
          <cell r="E258" t="str">
            <v>All</v>
          </cell>
          <cell r="F258" t="str">
            <v>2005 v1</v>
          </cell>
          <cell r="G258" t="str">
            <v>AUD</v>
          </cell>
          <cell r="H258">
            <v>0</v>
          </cell>
          <cell r="I258">
            <v>3.487911</v>
          </cell>
          <cell r="J258">
            <v>3.487911</v>
          </cell>
          <cell r="K258">
            <v>3.487911</v>
          </cell>
          <cell r="L258">
            <v>25.354000258301333</v>
          </cell>
          <cell r="M258">
            <v>25.354000258301333</v>
          </cell>
          <cell r="N258">
            <v>25.354000258301333</v>
          </cell>
          <cell r="O258">
            <v>25.354000258301333</v>
          </cell>
          <cell r="P258">
            <v>25.354000258301333</v>
          </cell>
          <cell r="Q258">
            <v>25.354000258301333</v>
          </cell>
          <cell r="R258">
            <v>25.354000258301333</v>
          </cell>
          <cell r="S258">
            <v>25.354000258301333</v>
          </cell>
        </row>
        <row r="259">
          <cell r="A259" t="str">
            <v>2309LvlID060AllLocal</v>
          </cell>
          <cell r="B259" t="str">
            <v>23Mace</v>
          </cell>
          <cell r="C259" t="str">
            <v>09</v>
          </cell>
          <cell r="D259" t="str">
            <v>060Reinsurance Commission Earned</v>
          </cell>
          <cell r="E259" t="str">
            <v>All</v>
          </cell>
          <cell r="F259" t="str">
            <v>2005 v1</v>
          </cell>
          <cell r="G259" t="str">
            <v>Local</v>
          </cell>
          <cell r="H259">
            <v>0</v>
          </cell>
          <cell r="I259">
            <v>123</v>
          </cell>
          <cell r="J259">
            <v>123</v>
          </cell>
          <cell r="K259">
            <v>123</v>
          </cell>
          <cell r="L259">
            <v>894.100231276275</v>
          </cell>
          <cell r="M259">
            <v>894.100231276275</v>
          </cell>
          <cell r="N259">
            <v>894.100231276275</v>
          </cell>
          <cell r="O259">
            <v>894.100231276275</v>
          </cell>
          <cell r="P259">
            <v>894.100231276275</v>
          </cell>
          <cell r="Q259">
            <v>894.100231276275</v>
          </cell>
          <cell r="R259">
            <v>894.100231276275</v>
          </cell>
          <cell r="S259">
            <v>894.100231276275</v>
          </cell>
        </row>
        <row r="260">
          <cell r="A260" t="str">
            <v>2309LvlID07012aAUD</v>
          </cell>
          <cell r="B260" t="str">
            <v>23Mace</v>
          </cell>
          <cell r="C260" t="str">
            <v>09</v>
          </cell>
          <cell r="D260" t="str">
            <v>070Net Earned Premium</v>
          </cell>
          <cell r="E260" t="str">
            <v>12aLife (1)</v>
          </cell>
          <cell r="F260" t="str">
            <v>2005 v1</v>
          </cell>
          <cell r="G260" t="str">
            <v>AUD</v>
          </cell>
          <cell r="H260">
            <v>235.20739532743926</v>
          </cell>
          <cell r="I260">
            <v>469.57540412454927</v>
          </cell>
          <cell r="J260">
            <v>703.03463475596</v>
          </cell>
          <cell r="K260">
            <v>935.3952297412059</v>
          </cell>
          <cell r="L260">
            <v>1166.8782104553252</v>
          </cell>
          <cell r="M260">
            <v>1397.403069139786</v>
          </cell>
          <cell r="N260">
            <v>1626.98781913519</v>
          </cell>
          <cell r="O260">
            <v>1855.6642673915846</v>
          </cell>
          <cell r="P260">
            <v>2083.5228856713275</v>
          </cell>
          <cell r="Q260">
            <v>2310.37176088428</v>
          </cell>
          <cell r="R260">
            <v>2536.0188713307443</v>
          </cell>
          <cell r="S260">
            <v>2760.511787997411</v>
          </cell>
        </row>
        <row r="261">
          <cell r="A261" t="str">
            <v>2309LvlID07012aLocal</v>
          </cell>
          <cell r="B261" t="str">
            <v>23Mace</v>
          </cell>
          <cell r="C261" t="str">
            <v>09</v>
          </cell>
          <cell r="D261" t="str">
            <v>070Net Earned Premium</v>
          </cell>
          <cell r="E261" t="str">
            <v>12aLife (1)</v>
          </cell>
          <cell r="F261" t="str">
            <v>2005 v1</v>
          </cell>
          <cell r="G261" t="str">
            <v>Local</v>
          </cell>
          <cell r="H261">
            <v>8294.509127461977</v>
          </cell>
          <cell r="I261">
            <v>16559.41757324644</v>
          </cell>
          <cell r="J261">
            <v>24792.278264836197</v>
          </cell>
          <cell r="K261">
            <v>32986.39594249059</v>
          </cell>
          <cell r="L261">
            <v>41149.56485013665</v>
          </cell>
          <cell r="M261">
            <v>49278.945908939095</v>
          </cell>
          <cell r="N261">
            <v>57375.174353252805</v>
          </cell>
          <cell r="O261">
            <v>65439.37184439766</v>
          </cell>
          <cell r="P261">
            <v>73474.72883842887</v>
          </cell>
          <cell r="Q261">
            <v>81474.47758522692</v>
          </cell>
          <cell r="R261">
            <v>89431.84650459304</v>
          </cell>
          <cell r="S261">
            <v>97348.51317125969</v>
          </cell>
        </row>
        <row r="262">
          <cell r="A262" t="str">
            <v>2309LvlID0701aAUD</v>
          </cell>
          <cell r="B262" t="str">
            <v>23Mace</v>
          </cell>
          <cell r="C262" t="str">
            <v>09</v>
          </cell>
          <cell r="D262" t="str">
            <v>070Net Earned Premium</v>
          </cell>
          <cell r="E262" t="str">
            <v>1aFire (1)</v>
          </cell>
          <cell r="F262" t="str">
            <v>2005 v1</v>
          </cell>
          <cell r="G262" t="str">
            <v>AUD</v>
          </cell>
          <cell r="H262">
            <v>1053.7391952135808</v>
          </cell>
          <cell r="I262">
            <v>2204.8067119075004</v>
          </cell>
          <cell r="J262">
            <v>3459.1195158751943</v>
          </cell>
          <cell r="K262">
            <v>4971.2598151485345</v>
          </cell>
          <cell r="L262">
            <v>6501.44299079245</v>
          </cell>
          <cell r="M262">
            <v>8053.337545674875</v>
          </cell>
          <cell r="N262">
            <v>9633.930860599865</v>
          </cell>
          <cell r="O262">
            <v>11245.119192873628</v>
          </cell>
          <cell r="P262">
            <v>12899.614272841369</v>
          </cell>
          <cell r="Q262">
            <v>14525.59199374833</v>
          </cell>
          <cell r="R262">
            <v>16207.18657078103</v>
          </cell>
          <cell r="S262">
            <v>17905.406862213607</v>
          </cell>
        </row>
        <row r="263">
          <cell r="A263" t="str">
            <v>2309LvlID0701aLocal</v>
          </cell>
          <cell r="B263" t="str">
            <v>23Mace</v>
          </cell>
          <cell r="C263" t="str">
            <v>09</v>
          </cell>
          <cell r="D263" t="str">
            <v>070Net Earned Premium</v>
          </cell>
          <cell r="E263" t="str">
            <v>1aFire (1)</v>
          </cell>
          <cell r="F263" t="str">
            <v>2005 v1</v>
          </cell>
          <cell r="G263" t="str">
            <v>Local</v>
          </cell>
          <cell r="H263">
            <v>37159.75579975247</v>
          </cell>
          <cell r="I263">
            <v>77751.76188974503</v>
          </cell>
          <cell r="J263">
            <v>121984.6780645059</v>
          </cell>
          <cell r="K263">
            <v>175309.7935306462</v>
          </cell>
          <cell r="L263">
            <v>229271.18492056456</v>
          </cell>
          <cell r="M263">
            <v>283998.2207453142</v>
          </cell>
          <cell r="N263">
            <v>339737.3086222049</v>
          </cell>
          <cell r="O263">
            <v>396555.31942284544</v>
          </cell>
          <cell r="P263">
            <v>454900.5280121793</v>
          </cell>
          <cell r="Q263">
            <v>512240.08159355115</v>
          </cell>
          <cell r="R263">
            <v>571540.9447678186</v>
          </cell>
          <cell r="S263">
            <v>631428.1081289842</v>
          </cell>
        </row>
        <row r="264">
          <cell r="A264" t="str">
            <v>2309LvlID0702aAUD</v>
          </cell>
          <cell r="B264" t="str">
            <v>23Mace</v>
          </cell>
          <cell r="C264" t="str">
            <v>09</v>
          </cell>
          <cell r="D264" t="str">
            <v>070Net Earned Premium</v>
          </cell>
          <cell r="E264" t="str">
            <v>2aHouse holders (1)</v>
          </cell>
          <cell r="F264" t="str">
            <v>2005 v1</v>
          </cell>
          <cell r="G264" t="str">
            <v>AUD</v>
          </cell>
          <cell r="H264">
            <v>81.30681807357345</v>
          </cell>
          <cell r="I264">
            <v>144.82300896068625</v>
          </cell>
          <cell r="J264">
            <v>207.38821103474743</v>
          </cell>
          <cell r="K264">
            <v>271.38938386579133</v>
          </cell>
          <cell r="L264">
            <v>337.41150390827556</v>
          </cell>
          <cell r="M264">
            <v>402.7825466073915</v>
          </cell>
          <cell r="N264">
            <v>468.5936932693264</v>
          </cell>
          <cell r="O264">
            <v>533.5439238037884</v>
          </cell>
          <cell r="P264">
            <v>601.1989373176162</v>
          </cell>
          <cell r="Q264">
            <v>668.3138041278111</v>
          </cell>
          <cell r="R264">
            <v>736.5486731396242</v>
          </cell>
          <cell r="S264">
            <v>804.9355593850953</v>
          </cell>
        </row>
        <row r="265">
          <cell r="A265" t="str">
            <v>2309LvlID0702aLocal</v>
          </cell>
          <cell r="B265" t="str">
            <v>23Mace</v>
          </cell>
          <cell r="C265" t="str">
            <v>09</v>
          </cell>
          <cell r="D265" t="str">
            <v>070Net Earned Premium</v>
          </cell>
          <cell r="E265" t="str">
            <v>2aHouse holders (1)</v>
          </cell>
          <cell r="F265" t="str">
            <v>2005 v1</v>
          </cell>
          <cell r="G265" t="str">
            <v>Local</v>
          </cell>
          <cell r="H265">
            <v>2867.257399357247</v>
          </cell>
          <cell r="I265">
            <v>5107.134356973102</v>
          </cell>
          <cell r="J265">
            <v>7313.475016212837</v>
          </cell>
          <cell r="K265">
            <v>9570.454697809757</v>
          </cell>
          <cell r="L265">
            <v>11898.7023982888</v>
          </cell>
          <cell r="M265">
            <v>14203.990076784972</v>
          </cell>
          <cell r="N265">
            <v>16524.79787245923</v>
          </cell>
          <cell r="O265">
            <v>18815.245752505143</v>
          </cell>
          <cell r="P265">
            <v>21201.076888162224</v>
          </cell>
          <cell r="Q265">
            <v>23567.859933272597</v>
          </cell>
          <cell r="R265">
            <v>25974.13947665917</v>
          </cell>
          <cell r="S265">
            <v>28385.779856299865</v>
          </cell>
        </row>
        <row r="266">
          <cell r="A266" t="str">
            <v>2309LvlID0703aAUD</v>
          </cell>
          <cell r="B266" t="str">
            <v>23Mace</v>
          </cell>
          <cell r="C266" t="str">
            <v>09</v>
          </cell>
          <cell r="D266" t="str">
            <v>070Net Earned Premium</v>
          </cell>
          <cell r="E266" t="str">
            <v>3aGeneral Accident (1)</v>
          </cell>
          <cell r="F266" t="str">
            <v>2005 v1</v>
          </cell>
          <cell r="G266" t="str">
            <v>AUD</v>
          </cell>
          <cell r="H266">
            <v>43.54549689781793</v>
          </cell>
          <cell r="I266">
            <v>69.78832954286271</v>
          </cell>
          <cell r="J266">
            <v>115.06818200486106</v>
          </cell>
          <cell r="K266">
            <v>150.74102257359522</v>
          </cell>
          <cell r="L266">
            <v>185.50443232085541</v>
          </cell>
          <cell r="M266">
            <v>229.44763751240333</v>
          </cell>
          <cell r="N266">
            <v>337.12953030920283</v>
          </cell>
          <cell r="O266">
            <v>394.7133434387847</v>
          </cell>
          <cell r="P266">
            <v>424.0780710865805</v>
          </cell>
          <cell r="Q266">
            <v>455.20038883358785</v>
          </cell>
          <cell r="R266">
            <v>478.2670852925421</v>
          </cell>
          <cell r="S266">
            <v>517.05444875</v>
          </cell>
        </row>
        <row r="267">
          <cell r="A267" t="str">
            <v>2309LvlID0703aLocal</v>
          </cell>
          <cell r="B267" t="str">
            <v>23Mace</v>
          </cell>
          <cell r="C267" t="str">
            <v>09</v>
          </cell>
          <cell r="D267" t="str">
            <v>070Net Earned Premium</v>
          </cell>
          <cell r="E267" t="str">
            <v>3aGeneral Accident (1)</v>
          </cell>
          <cell r="F267" t="str">
            <v>2005 v1</v>
          </cell>
          <cell r="G267" t="str">
            <v>Local</v>
          </cell>
          <cell r="H267">
            <v>1535.6171984983575</v>
          </cell>
          <cell r="I267">
            <v>2461.061802830437</v>
          </cell>
          <cell r="J267">
            <v>4057.8404628437793</v>
          </cell>
          <cell r="K267">
            <v>5315.831102500096</v>
          </cell>
          <cell r="L267">
            <v>6541.750972276877</v>
          </cell>
          <cell r="M267">
            <v>8091.393219043034</v>
          </cell>
          <cell r="N267">
            <v>11888.758694826773</v>
          </cell>
          <cell r="O267">
            <v>13919.432360220922</v>
          </cell>
          <cell r="P267">
            <v>14954.969534385882</v>
          </cell>
          <cell r="Q267">
            <v>16052.487528073767</v>
          </cell>
          <cell r="R267">
            <v>16865.926765614913</v>
          </cell>
          <cell r="S267">
            <v>18233.75</v>
          </cell>
        </row>
        <row r="268">
          <cell r="A268" t="str">
            <v>2309LvlID0703bAUD</v>
          </cell>
          <cell r="B268" t="str">
            <v>23Mace</v>
          </cell>
          <cell r="C268" t="str">
            <v>09</v>
          </cell>
          <cell r="D268" t="str">
            <v>070Net Earned Premium</v>
          </cell>
          <cell r="E268" t="str">
            <v>3bGeneral Accident (2)</v>
          </cell>
          <cell r="F268" t="str">
            <v>2005 v1</v>
          </cell>
          <cell r="G268" t="str">
            <v>AUD</v>
          </cell>
          <cell r="H268">
            <v>59.21919167235142</v>
          </cell>
          <cell r="I268">
            <v>118.8998235395008</v>
          </cell>
          <cell r="J268">
            <v>179.0636164743771</v>
          </cell>
          <cell r="K268">
            <v>239.7510110629218</v>
          </cell>
          <cell r="L268">
            <v>300.7035176446843</v>
          </cell>
          <cell r="M268">
            <v>362.2683684781622</v>
          </cell>
          <cell r="N268">
            <v>424.35401770456156</v>
          </cell>
          <cell r="O268">
            <v>487.475472547997</v>
          </cell>
          <cell r="P268">
            <v>551.5923856786554</v>
          </cell>
          <cell r="Q268">
            <v>616.6953427195804</v>
          </cell>
          <cell r="R268">
            <v>682.3048829014924</v>
          </cell>
          <cell r="S268">
            <v>748.4712162348258</v>
          </cell>
        </row>
        <row r="269">
          <cell r="A269" t="str">
            <v>2309LvlID0703bLocal</v>
          </cell>
          <cell r="B269" t="str">
            <v>23Mace</v>
          </cell>
          <cell r="C269" t="str">
            <v>09</v>
          </cell>
          <cell r="D269" t="str">
            <v>070Net Earned Premium</v>
          </cell>
          <cell r="E269" t="str">
            <v>3bGeneral Accident (2)</v>
          </cell>
          <cell r="F269" t="str">
            <v>2005 v1</v>
          </cell>
          <cell r="G269" t="str">
            <v>Local</v>
          </cell>
          <cell r="H269">
            <v>2088.3447357742857</v>
          </cell>
          <cell r="I269">
            <v>4192.9620037204495</v>
          </cell>
          <cell r="J269">
            <v>6314.617783065102</v>
          </cell>
          <cell r="K269">
            <v>8454.738197373552</v>
          </cell>
          <cell r="L269">
            <v>10604.20769632487</v>
          </cell>
          <cell r="M269">
            <v>12775.271307901476</v>
          </cell>
          <cell r="N269">
            <v>14964.700698401153</v>
          </cell>
          <cell r="O269">
            <v>17190.657423140565</v>
          </cell>
          <cell r="P269">
            <v>19451.718647200178</v>
          </cell>
          <cell r="Q269">
            <v>21747.552375765434</v>
          </cell>
          <cell r="R269">
            <v>24061.250587209244</v>
          </cell>
          <cell r="S269">
            <v>26394.583920542576</v>
          </cell>
        </row>
        <row r="270">
          <cell r="A270" t="str">
            <v>2309LvlID0704aAUD</v>
          </cell>
          <cell r="B270" t="str">
            <v>23Mace</v>
          </cell>
          <cell r="C270" t="str">
            <v>09</v>
          </cell>
          <cell r="D270" t="str">
            <v>070Net Earned Premium</v>
          </cell>
          <cell r="E270" t="str">
            <v>4aAccident &amp; Health (1)</v>
          </cell>
          <cell r="F270" t="str">
            <v>2005 v1</v>
          </cell>
          <cell r="G270" t="str">
            <v>AUD</v>
          </cell>
          <cell r="H270">
            <v>814.1040561749253</v>
          </cell>
          <cell r="I270">
            <v>1625.958632088433</v>
          </cell>
          <cell r="J270">
            <v>2439.0103404393462</v>
          </cell>
          <cell r="K270">
            <v>3256.8733825548175</v>
          </cell>
          <cell r="L270">
            <v>4078.535069833315</v>
          </cell>
          <cell r="M270">
            <v>4904.4241577224175</v>
          </cell>
          <cell r="N270">
            <v>5734.040429383479</v>
          </cell>
          <cell r="O270">
            <v>6567.714353294043</v>
          </cell>
          <cell r="P270">
            <v>7406.536933518431</v>
          </cell>
          <cell r="Q270">
            <v>8248.247228497832</v>
          </cell>
          <cell r="R270">
            <v>9089.946512120801</v>
          </cell>
          <cell r="S270">
            <v>9946.366816214513</v>
          </cell>
        </row>
        <row r="271">
          <cell r="A271" t="str">
            <v>2309LvlID0704aLocal</v>
          </cell>
          <cell r="B271" t="str">
            <v>23Mace</v>
          </cell>
          <cell r="C271" t="str">
            <v>09</v>
          </cell>
          <cell r="D271" t="str">
            <v>070Net Earned Premium</v>
          </cell>
          <cell r="E271" t="str">
            <v>4aAccident &amp; Health (1)</v>
          </cell>
          <cell r="F271" t="str">
            <v>2005 v1</v>
          </cell>
          <cell r="G271" t="str">
            <v>Local</v>
          </cell>
          <cell r="H271">
            <v>28709.10379006683</v>
          </cell>
          <cell r="I271">
            <v>57338.880420652145</v>
          </cell>
          <cell r="J271">
            <v>86010.87352115338</v>
          </cell>
          <cell r="K271">
            <v>114852.53667718086</v>
          </cell>
          <cell r="L271">
            <v>143828.1577682165</v>
          </cell>
          <cell r="M271">
            <v>172952.85670989237</v>
          </cell>
          <cell r="N271">
            <v>202208.9935248256</v>
          </cell>
          <cell r="O271">
            <v>231608.22207194145</v>
          </cell>
          <cell r="P271">
            <v>261189.01624002654</v>
          </cell>
          <cell r="Q271">
            <v>290871.64469082886</v>
          </cell>
          <cell r="R271">
            <v>320553.88482987636</v>
          </cell>
          <cell r="S271">
            <v>350755.2567695636</v>
          </cell>
        </row>
        <row r="272">
          <cell r="A272" t="str">
            <v>2309LvlID0705aAUD</v>
          </cell>
          <cell r="B272" t="str">
            <v>23Mace</v>
          </cell>
          <cell r="C272" t="str">
            <v>09</v>
          </cell>
          <cell r="D272" t="str">
            <v>070Net Earned Premium</v>
          </cell>
          <cell r="E272" t="str">
            <v>5aMotor Vehicle (1)</v>
          </cell>
          <cell r="F272" t="str">
            <v>2005 v1</v>
          </cell>
          <cell r="G272" t="str">
            <v>AUD</v>
          </cell>
          <cell r="H272">
            <v>2302.2629118715226</v>
          </cell>
          <cell r="I272">
            <v>4434.236718295568</v>
          </cell>
          <cell r="J272">
            <v>6570.297390930778</v>
          </cell>
          <cell r="K272">
            <v>8710.692980337933</v>
          </cell>
          <cell r="L272">
            <v>10855.525124827245</v>
          </cell>
          <cell r="M272">
            <v>13006.10678980087</v>
          </cell>
          <cell r="N272">
            <v>15162.70916990721</v>
          </cell>
          <cell r="O272">
            <v>17324.227936445983</v>
          </cell>
          <cell r="P272">
            <v>19490.327591567817</v>
          </cell>
          <cell r="Q272">
            <v>21661.601713819306</v>
          </cell>
          <cell r="R272">
            <v>23838.06106261193</v>
          </cell>
          <cell r="S272">
            <v>26024.732323966306</v>
          </cell>
        </row>
        <row r="273">
          <cell r="A273" t="str">
            <v>2309LvlID0705aLocal</v>
          </cell>
          <cell r="B273" t="str">
            <v>23Mace</v>
          </cell>
          <cell r="C273" t="str">
            <v>09</v>
          </cell>
          <cell r="D273" t="str">
            <v>070Net Earned Premium</v>
          </cell>
          <cell r="E273" t="str">
            <v>5aMotor Vehicle (1)</v>
          </cell>
          <cell r="F273" t="str">
            <v>2005 v1</v>
          </cell>
          <cell r="G273" t="str">
            <v>Local</v>
          </cell>
          <cell r="H273">
            <v>81188.52177139763</v>
          </cell>
          <cell r="I273">
            <v>156371.8559190171</v>
          </cell>
          <cell r="J273">
            <v>231699.312019282</v>
          </cell>
          <cell r="K273">
            <v>307179.63749119913</v>
          </cell>
          <cell r="L273">
            <v>382816.4165753516</v>
          </cell>
          <cell r="M273">
            <v>458655.95055192267</v>
          </cell>
          <cell r="N273">
            <v>534707.8030083299</v>
          </cell>
          <cell r="O273">
            <v>610933.0301670129</v>
          </cell>
          <cell r="P273">
            <v>687319.8008099524</v>
          </cell>
          <cell r="Q273">
            <v>763889.0472835387</v>
          </cell>
          <cell r="R273">
            <v>840641.1490147735</v>
          </cell>
          <cell r="S273">
            <v>917753.3703835492</v>
          </cell>
        </row>
        <row r="274">
          <cell r="A274" t="str">
            <v>2309LvlID0705bAUD</v>
          </cell>
          <cell r="B274" t="str">
            <v>23Mace</v>
          </cell>
          <cell r="C274" t="str">
            <v>09</v>
          </cell>
          <cell r="D274" t="str">
            <v>070Net Earned Premium</v>
          </cell>
          <cell r="E274" t="str">
            <v>5bMotor Vehicle (2)</v>
          </cell>
          <cell r="F274" t="str">
            <v>2005 v1</v>
          </cell>
          <cell r="G274" t="str">
            <v>AUD</v>
          </cell>
          <cell r="H274">
            <v>599.5735075236706</v>
          </cell>
          <cell r="I274">
            <v>1259.0151527496755</v>
          </cell>
          <cell r="J274">
            <v>1959.120726715188</v>
          </cell>
          <cell r="K274">
            <v>2662.77002642564</v>
          </cell>
          <cell r="L274">
            <v>3360.9650405679427</v>
          </cell>
          <cell r="M274">
            <v>4076.9389109579765</v>
          </cell>
          <cell r="N274">
            <v>4791.485810975265</v>
          </cell>
          <cell r="O274">
            <v>5513.311870291316</v>
          </cell>
          <cell r="P274">
            <v>6246.052724146424</v>
          </cell>
          <cell r="Q274">
            <v>6982.285680620554</v>
          </cell>
          <cell r="R274">
            <v>7717.712620737792</v>
          </cell>
          <cell r="S274">
            <v>8457.73763295532</v>
          </cell>
        </row>
        <row r="275">
          <cell r="A275" t="str">
            <v>2309LvlID0705bLocal</v>
          </cell>
          <cell r="B275" t="str">
            <v>23Mace</v>
          </cell>
          <cell r="C275" t="str">
            <v>09</v>
          </cell>
          <cell r="D275" t="str">
            <v>070Net Earned Premium</v>
          </cell>
          <cell r="E275" t="str">
            <v>5bMotor Vehicle (2)</v>
          </cell>
          <cell r="F275" t="str">
            <v>2005 v1</v>
          </cell>
          <cell r="G275" t="str">
            <v>Local</v>
          </cell>
          <cell r="H275">
            <v>21143.756657039554</v>
          </cell>
          <cell r="I275">
            <v>44398.74291179163</v>
          </cell>
          <cell r="J275">
            <v>69087.72883997559</v>
          </cell>
          <cell r="K275">
            <v>93901.68305623443</v>
          </cell>
          <cell r="L275">
            <v>118523.2937393921</v>
          </cell>
          <cell r="M275">
            <v>143771.8697661239</v>
          </cell>
          <cell r="N275">
            <v>168970.12416600005</v>
          </cell>
          <cell r="O275">
            <v>194425.07565297154</v>
          </cell>
          <cell r="P275">
            <v>220264.93367233567</v>
          </cell>
          <cell r="Q275">
            <v>246227.9395077248</v>
          </cell>
          <cell r="R275">
            <v>272162.5214492997</v>
          </cell>
          <cell r="S275">
            <v>298259.25284604577</v>
          </cell>
        </row>
        <row r="276">
          <cell r="A276" t="str">
            <v>2309LvlID0708aAUD</v>
          </cell>
          <cell r="B276" t="str">
            <v>23Mace</v>
          </cell>
          <cell r="C276" t="str">
            <v>09</v>
          </cell>
          <cell r="D276" t="str">
            <v>070Net Earned Premium</v>
          </cell>
          <cell r="E276" t="str">
            <v>8aMarine (1)</v>
          </cell>
          <cell r="F276" t="str">
            <v>2005 v1</v>
          </cell>
          <cell r="G276" t="str">
            <v>AUD</v>
          </cell>
          <cell r="H276">
            <v>155.34398681606854</v>
          </cell>
          <cell r="I276">
            <v>307.7956692340118</v>
          </cell>
          <cell r="J276">
            <v>461.0401174061947</v>
          </cell>
          <cell r="K276">
            <v>615.3419175852522</v>
          </cell>
          <cell r="L276">
            <v>769.9542039369665</v>
          </cell>
          <cell r="M276">
            <v>925.2853561669831</v>
          </cell>
          <cell r="N276">
            <v>1084.0406744045597</v>
          </cell>
          <cell r="O276">
            <v>1244.0342924503498</v>
          </cell>
          <cell r="P276">
            <v>1404.529544855096</v>
          </cell>
          <cell r="Q276">
            <v>1566.1203536985406</v>
          </cell>
          <cell r="R276">
            <v>1728.1857443155536</v>
          </cell>
          <cell r="S276">
            <v>1891.104610204073</v>
          </cell>
        </row>
        <row r="277">
          <cell r="A277" t="str">
            <v>2309LvlID0708aLocal</v>
          </cell>
          <cell r="B277" t="str">
            <v>23Mace</v>
          </cell>
          <cell r="C277" t="str">
            <v>09</v>
          </cell>
          <cell r="D277" t="str">
            <v>070Net Earned Premium</v>
          </cell>
          <cell r="E277" t="str">
            <v>8aMarine (1)</v>
          </cell>
          <cell r="F277" t="str">
            <v>2005 v1</v>
          </cell>
          <cell r="G277" t="str">
            <v>Local</v>
          </cell>
          <cell r="H277">
            <v>5478.153077408349</v>
          </cell>
          <cell r="I277">
            <v>10854.310019889686</v>
          </cell>
          <cell r="J277">
            <v>16258.423578170989</v>
          </cell>
          <cell r="K277">
            <v>21699.82429683155</v>
          </cell>
          <cell r="L277">
            <v>27152.174205203883</v>
          </cell>
          <cell r="M277">
            <v>32629.874675282404</v>
          </cell>
          <cell r="N277">
            <v>38228.32719979405</v>
          </cell>
          <cell r="O277">
            <v>43870.44794760905</v>
          </cell>
          <cell r="P277">
            <v>49530.258661180516</v>
          </cell>
          <cell r="Q277">
            <v>55228.70380147902</v>
          </cell>
          <cell r="R277">
            <v>60943.88490727347</v>
          </cell>
          <cell r="S277">
            <v>66689.16352943094</v>
          </cell>
        </row>
        <row r="278">
          <cell r="A278" t="str">
            <v>2309LvlID0708bAUD</v>
          </cell>
          <cell r="B278" t="str">
            <v>23Mace</v>
          </cell>
          <cell r="C278" t="str">
            <v>09</v>
          </cell>
          <cell r="D278" t="str">
            <v>070Net Earned Premium</v>
          </cell>
          <cell r="E278" t="str">
            <v>8bMarine (2)</v>
          </cell>
          <cell r="F278" t="str">
            <v>2005 v1</v>
          </cell>
          <cell r="G278" t="str">
            <v>AUD</v>
          </cell>
          <cell r="H278">
            <v>24.812375</v>
          </cell>
          <cell r="I278">
            <v>49.62475</v>
          </cell>
          <cell r="J278">
            <v>74.437125</v>
          </cell>
          <cell r="K278">
            <v>99.2495</v>
          </cell>
          <cell r="L278">
            <v>26.882436</v>
          </cell>
          <cell r="M278">
            <v>27.399951249999997</v>
          </cell>
          <cell r="N278">
            <v>27.917466499999996</v>
          </cell>
          <cell r="O278">
            <v>28.434981749999995</v>
          </cell>
          <cell r="P278">
            <v>28.952496999999994</v>
          </cell>
          <cell r="Q278">
            <v>29.470012249999993</v>
          </cell>
          <cell r="R278">
            <v>29.98752749999999</v>
          </cell>
          <cell r="S278">
            <v>30.50504274999999</v>
          </cell>
        </row>
        <row r="279">
          <cell r="A279" t="str">
            <v>2309LvlID0708bLocal</v>
          </cell>
          <cell r="B279" t="str">
            <v>23Mace</v>
          </cell>
          <cell r="C279" t="str">
            <v>09</v>
          </cell>
          <cell r="D279" t="str">
            <v>070Net Earned Premium</v>
          </cell>
          <cell r="E279" t="str">
            <v>8bMarine (2)</v>
          </cell>
          <cell r="F279" t="str">
            <v>2005 v1</v>
          </cell>
          <cell r="G279" t="str">
            <v>Local</v>
          </cell>
          <cell r="H279">
            <v>875</v>
          </cell>
          <cell r="I279">
            <v>1750</v>
          </cell>
          <cell r="J279">
            <v>2625</v>
          </cell>
          <cell r="K279">
            <v>3500</v>
          </cell>
          <cell r="L279">
            <v>948</v>
          </cell>
          <cell r="M279">
            <v>966.25</v>
          </cell>
          <cell r="N279">
            <v>984.5</v>
          </cell>
          <cell r="O279">
            <v>1002.75</v>
          </cell>
          <cell r="P279">
            <v>1021</v>
          </cell>
          <cell r="Q279">
            <v>1039.25</v>
          </cell>
          <cell r="R279">
            <v>1057.5</v>
          </cell>
          <cell r="S279">
            <v>1075.75</v>
          </cell>
        </row>
        <row r="280">
          <cell r="A280" t="str">
            <v>2309LvlID070AllAUD</v>
          </cell>
          <cell r="B280" t="str">
            <v>23Mace</v>
          </cell>
          <cell r="C280" t="str">
            <v>09</v>
          </cell>
          <cell r="D280" t="str">
            <v>070Net Earned Premium</v>
          </cell>
          <cell r="E280" t="str">
            <v>All</v>
          </cell>
          <cell r="F280" t="str">
            <v>2005 v1</v>
          </cell>
          <cell r="G280" t="str">
            <v>AUD</v>
          </cell>
          <cell r="H280">
            <v>5369.114934570948</v>
          </cell>
          <cell r="I280">
            <v>10684.524200442786</v>
          </cell>
          <cell r="J280">
            <v>16167.579860636648</v>
          </cell>
          <cell r="K280">
            <v>21913.46426929569</v>
          </cell>
          <cell r="L280">
            <v>27583.80253028706</v>
          </cell>
          <cell r="M280">
            <v>33385.39433331086</v>
          </cell>
          <cell r="N280">
            <v>39291.18947218866</v>
          </cell>
          <cell r="O280">
            <v>45194.23963428747</v>
          </cell>
          <cell r="P280">
            <v>51136.405843683315</v>
          </cell>
          <cell r="Q280">
            <v>57063.89827919982</v>
          </cell>
          <cell r="R280">
            <v>63044.21955073151</v>
          </cell>
          <cell r="S280">
            <v>69086.82630067115</v>
          </cell>
        </row>
        <row r="281">
          <cell r="A281" t="str">
            <v>2309LvlID070AllLocal</v>
          </cell>
          <cell r="B281" t="str">
            <v>23Mace</v>
          </cell>
          <cell r="C281" t="str">
            <v>09</v>
          </cell>
          <cell r="D281" t="str">
            <v>070Net Earned Premium</v>
          </cell>
          <cell r="E281" t="str">
            <v>All</v>
          </cell>
          <cell r="F281" t="str">
            <v>2005 v1</v>
          </cell>
          <cell r="G281" t="str">
            <v>Local</v>
          </cell>
          <cell r="H281">
            <v>189340.01955675668</v>
          </cell>
          <cell r="I281">
            <v>376786.12689786596</v>
          </cell>
          <cell r="J281">
            <v>570144.2275500457</v>
          </cell>
          <cell r="K281">
            <v>772770.8949922661</v>
          </cell>
          <cell r="L281">
            <v>972733.4531257558</v>
          </cell>
          <cell r="M281">
            <v>1177324.622961204</v>
          </cell>
          <cell r="N281">
            <v>1385590.4881400943</v>
          </cell>
          <cell r="O281">
            <v>1593759.5526426444</v>
          </cell>
          <cell r="P281">
            <v>1803308.0313038514</v>
          </cell>
          <cell r="Q281">
            <v>2012339.0442994612</v>
          </cell>
          <cell r="R281">
            <v>2223233.048303118</v>
          </cell>
          <cell r="S281">
            <v>2436323.5286056763</v>
          </cell>
        </row>
        <row r="282">
          <cell r="A282" t="str">
            <v>2309LvlID08012aAUD</v>
          </cell>
          <cell r="B282" t="str">
            <v>23Mace</v>
          </cell>
          <cell r="C282" t="str">
            <v>09</v>
          </cell>
          <cell r="D282" t="str">
            <v>080Total Net Claims</v>
          </cell>
          <cell r="E282" t="str">
            <v>12aLife (1)</v>
          </cell>
          <cell r="F282" t="str">
            <v>2005 v1</v>
          </cell>
          <cell r="G282" t="str">
            <v>AUD</v>
          </cell>
          <cell r="H282">
            <v>-211.65364687631072</v>
          </cell>
          <cell r="I282">
            <v>-422.55196367451856</v>
          </cell>
          <cell r="J282">
            <v>-632.6325076611869</v>
          </cell>
          <cell r="K282">
            <v>-841.7244337484248</v>
          </cell>
          <cell r="L282">
            <v>-1050.0266301557092</v>
          </cell>
          <cell r="M282">
            <v>-1257.4666511987903</v>
          </cell>
          <cell r="N282">
            <v>-1464.0607063562238</v>
          </cell>
          <cell r="O282">
            <v>-1669.8374174192775</v>
          </cell>
          <cell r="P282">
            <v>-1874.8781962772991</v>
          </cell>
          <cell r="Q282">
            <v>-2079.010348082176</v>
          </cell>
          <cell r="R282">
            <v>-2282.061080252434</v>
          </cell>
          <cell r="S282">
            <v>-2484.0732</v>
          </cell>
        </row>
        <row r="283">
          <cell r="A283" t="str">
            <v>2309LvlID08012aLocal</v>
          </cell>
          <cell r="B283" t="str">
            <v>23Mace</v>
          </cell>
          <cell r="C283" t="str">
            <v>09</v>
          </cell>
          <cell r="D283" t="str">
            <v>080Total Net Claims</v>
          </cell>
          <cell r="E283" t="str">
            <v>12aLife (1)</v>
          </cell>
          <cell r="F283" t="str">
            <v>2005 v1</v>
          </cell>
          <cell r="G283" t="str">
            <v>Local</v>
          </cell>
          <cell r="H283">
            <v>-7463.894166389629</v>
          </cell>
          <cell r="I283">
            <v>-14901.151873418152</v>
          </cell>
          <cell r="J283">
            <v>-22309.571099241344</v>
          </cell>
          <cell r="K283">
            <v>-29683.12704970288</v>
          </cell>
          <cell r="L283">
            <v>-37028.83345049579</v>
          </cell>
          <cell r="M283">
            <v>-44344.13552910358</v>
          </cell>
          <cell r="N283">
            <v>-51629.6049072971</v>
          </cell>
          <cell r="O283">
            <v>-58886.250922850704</v>
          </cell>
          <cell r="P283">
            <v>-66116.94453846666</v>
          </cell>
          <cell r="Q283">
            <v>-73315.59572882096</v>
          </cell>
          <cell r="R283">
            <v>-80476.11102205573</v>
          </cell>
          <cell r="S283">
            <v>-87600</v>
          </cell>
        </row>
        <row r="284">
          <cell r="A284" t="str">
            <v>2309LvlID0801aAUD</v>
          </cell>
          <cell r="B284" t="str">
            <v>23Mace</v>
          </cell>
          <cell r="C284" t="str">
            <v>09</v>
          </cell>
          <cell r="D284" t="str">
            <v>080Total Net Claims</v>
          </cell>
          <cell r="E284" t="str">
            <v>1aFire (1)</v>
          </cell>
          <cell r="F284" t="str">
            <v>2005 v1</v>
          </cell>
          <cell r="G284" t="str">
            <v>AUD</v>
          </cell>
          <cell r="H284">
            <v>-405.82721890048174</v>
          </cell>
          <cell r="I284">
            <v>-1077.2909745954767</v>
          </cell>
          <cell r="J284">
            <v>-1756.079086851199</v>
          </cell>
          <cell r="K284">
            <v>-2449.501819393792</v>
          </cell>
          <cell r="L284">
            <v>-3151.6523876459687</v>
          </cell>
          <cell r="M284">
            <v>-3863.12409341707</v>
          </cell>
          <cell r="N284">
            <v>-4586.929963593495</v>
          </cell>
          <cell r="O284">
            <v>-5333.150221542572</v>
          </cell>
          <cell r="P284">
            <v>-6091.201322741242</v>
          </cell>
          <cell r="Q284">
            <v>-6855.820070430072</v>
          </cell>
          <cell r="R284">
            <v>-7628.014643662973</v>
          </cell>
          <cell r="S284">
            <v>-8407.577824556935</v>
          </cell>
        </row>
        <row r="285">
          <cell r="A285" t="str">
            <v>2309LvlID0801aLocal</v>
          </cell>
          <cell r="B285" t="str">
            <v>23Mace</v>
          </cell>
          <cell r="C285" t="str">
            <v>09</v>
          </cell>
          <cell r="D285" t="str">
            <v>080Total Net Claims</v>
          </cell>
          <cell r="E285" t="str">
            <v>1aFire (1)</v>
          </cell>
          <cell r="F285" t="str">
            <v>2005 v1</v>
          </cell>
          <cell r="G285" t="str">
            <v>Local</v>
          </cell>
          <cell r="H285">
            <v>-14311.359413918317</v>
          </cell>
          <cell r="I285">
            <v>-37990.30132226529</v>
          </cell>
          <cell r="J285">
            <v>-61927.53418384171</v>
          </cell>
          <cell r="K285">
            <v>-86380.8519728389</v>
          </cell>
          <cell r="L285">
            <v>-111141.95393186758</v>
          </cell>
          <cell r="M285">
            <v>-136231.76264827276</v>
          </cell>
          <cell r="N285">
            <v>-161756.53149463964</v>
          </cell>
          <cell r="O285">
            <v>-188071.7361336733</v>
          </cell>
          <cell r="P285">
            <v>-214804.15145259525</v>
          </cell>
          <cell r="Q285">
            <v>-241768.1726004187</v>
          </cell>
          <cell r="R285">
            <v>-268999.35266999237</v>
          </cell>
          <cell r="S285">
            <v>-296490.38419286016</v>
          </cell>
        </row>
        <row r="286">
          <cell r="A286" t="str">
            <v>2309LvlID0802aAUD</v>
          </cell>
          <cell r="B286" t="str">
            <v>23Mace</v>
          </cell>
          <cell r="C286" t="str">
            <v>09</v>
          </cell>
          <cell r="D286" t="str">
            <v>080Total Net Claims</v>
          </cell>
          <cell r="E286" t="str">
            <v>2aHouse holders (1)</v>
          </cell>
          <cell r="F286" t="str">
            <v>2005 v1</v>
          </cell>
          <cell r="G286" t="str">
            <v>AUD</v>
          </cell>
          <cell r="H286">
            <v>-27.194128669751052</v>
          </cell>
          <cell r="I286">
            <v>-54.57068131113782</v>
          </cell>
          <cell r="J286">
            <v>-82.19349668491708</v>
          </cell>
          <cell r="K286">
            <v>-110.03234091622924</v>
          </cell>
          <cell r="L286">
            <v>-138.02810749385432</v>
          </cell>
          <cell r="M286">
            <v>-166.22856420334116</v>
          </cell>
          <cell r="N286">
            <v>-194.64083095924133</v>
          </cell>
          <cell r="O286">
            <v>-223.32861773115184</v>
          </cell>
          <cell r="P286">
            <v>-252.21109230516828</v>
          </cell>
          <cell r="Q286">
            <v>-281.336063520898</v>
          </cell>
          <cell r="R286">
            <v>-310.68634421308184</v>
          </cell>
          <cell r="S286">
            <v>-340.2840000000001</v>
          </cell>
        </row>
        <row r="287">
          <cell r="A287" t="str">
            <v>2309LvlID0802aLocal</v>
          </cell>
          <cell r="B287" t="str">
            <v>23Mace</v>
          </cell>
          <cell r="C287" t="str">
            <v>09</v>
          </cell>
          <cell r="D287" t="str">
            <v>080Total Net Claims</v>
          </cell>
          <cell r="E287" t="str">
            <v>2aHouse holders (1)</v>
          </cell>
          <cell r="F287" t="str">
            <v>2005 v1</v>
          </cell>
          <cell r="G287" t="str">
            <v>Local</v>
          </cell>
          <cell r="H287">
            <v>-958.9917364231425</v>
          </cell>
          <cell r="I287">
            <v>-1924.4165924159051</v>
          </cell>
          <cell r="J287">
            <v>-2898.525820253097</v>
          </cell>
          <cell r="K287">
            <v>-3880.2532325785255</v>
          </cell>
          <cell r="L287">
            <v>-4867.5144582944</v>
          </cell>
          <cell r="M287">
            <v>-5861.994012178338</v>
          </cell>
          <cell r="N287">
            <v>-6863.942975605364</v>
          </cell>
          <cell r="O287">
            <v>-7875.608059073662</v>
          </cell>
          <cell r="P287">
            <v>-8894.138741939143</v>
          </cell>
          <cell r="Q287">
            <v>-9921.22098673689</v>
          </cell>
          <cell r="R287">
            <v>-10956.248693905625</v>
          </cell>
          <cell r="S287">
            <v>-12000</v>
          </cell>
        </row>
        <row r="288">
          <cell r="A288" t="str">
            <v>2309LvlID0803aAUD</v>
          </cell>
          <cell r="B288" t="str">
            <v>23Mace</v>
          </cell>
          <cell r="C288" t="str">
            <v>09</v>
          </cell>
          <cell r="D288" t="str">
            <v>080Total Net Claims</v>
          </cell>
          <cell r="E288" t="str">
            <v>3aGeneral Accident (1)</v>
          </cell>
          <cell r="F288" t="str">
            <v>2005 v1</v>
          </cell>
          <cell r="G288" t="str">
            <v>AUD</v>
          </cell>
          <cell r="H288">
            <v>-7.402734472629048</v>
          </cell>
          <cell r="I288">
            <v>-11.956500197965276</v>
          </cell>
          <cell r="J288">
            <v>-19.77397428552933</v>
          </cell>
          <cell r="K288">
            <v>-25.944421403874944</v>
          </cell>
          <cell r="L288">
            <v>-31.95895562170085</v>
          </cell>
          <cell r="M288">
            <v>-39.54727478292328</v>
          </cell>
          <cell r="N288">
            <v>-58.06296018817457</v>
          </cell>
          <cell r="O288">
            <v>-67.98982638151104</v>
          </cell>
          <cell r="P288">
            <v>-73.07881006241202</v>
          </cell>
          <cell r="Q288">
            <v>-78.46911514547162</v>
          </cell>
          <cell r="R288">
            <v>-82.47836380197091</v>
          </cell>
          <cell r="S288">
            <v>-89.18276500000002</v>
          </cell>
        </row>
        <row r="289">
          <cell r="A289" t="str">
            <v>2309LvlID0803aLocal</v>
          </cell>
          <cell r="B289" t="str">
            <v>23Mace</v>
          </cell>
          <cell r="C289" t="str">
            <v>09</v>
          </cell>
          <cell r="D289" t="str">
            <v>080Total Net Claims</v>
          </cell>
          <cell r="E289" t="str">
            <v>3aGeneral Accident (1)</v>
          </cell>
          <cell r="F289" t="str">
            <v>2005 v1</v>
          </cell>
          <cell r="G289" t="str">
            <v>Local</v>
          </cell>
          <cell r="H289">
            <v>-261.0549237447208</v>
          </cell>
          <cell r="I289">
            <v>-421.6419296105115</v>
          </cell>
          <cell r="J289">
            <v>-697.3225053965275</v>
          </cell>
          <cell r="K289">
            <v>-914.921232989207</v>
          </cell>
          <cell r="L289">
            <v>-1127.0217449554202</v>
          </cell>
          <cell r="M289">
            <v>-1394.6212498826844</v>
          </cell>
          <cell r="N289">
            <v>-2047.5706241201315</v>
          </cell>
          <cell r="O289">
            <v>-2397.6381980290944</v>
          </cell>
          <cell r="P289">
            <v>-2577.099483810418</v>
          </cell>
          <cell r="Q289">
            <v>-2767.1867667761617</v>
          </cell>
          <cell r="R289">
            <v>-2908.571562646645</v>
          </cell>
          <cell r="S289">
            <v>-3145</v>
          </cell>
        </row>
        <row r="290">
          <cell r="A290" t="str">
            <v>2309LvlID0803bAUD</v>
          </cell>
          <cell r="B290" t="str">
            <v>23Mace</v>
          </cell>
          <cell r="C290" t="str">
            <v>09</v>
          </cell>
          <cell r="D290" t="str">
            <v>080Total Net Claims</v>
          </cell>
          <cell r="E290" t="str">
            <v>3bGeneral Accident (2)</v>
          </cell>
          <cell r="F290" t="str">
            <v>2005 v1</v>
          </cell>
          <cell r="G290" t="str">
            <v>AUD</v>
          </cell>
          <cell r="H290">
            <v>-30.288755071245323</v>
          </cell>
          <cell r="I290">
            <v>-60.81352229742839</v>
          </cell>
          <cell r="J290">
            <v>-91.58541122228834</v>
          </cell>
          <cell r="K290">
            <v>-122.6251059343432</v>
          </cell>
          <cell r="L290">
            <v>-153.80039709751904</v>
          </cell>
          <cell r="M290">
            <v>-185.2888830972963</v>
          </cell>
          <cell r="N290">
            <v>-217.0437411045129</v>
          </cell>
          <cell r="O290">
            <v>-249.32838112580032</v>
          </cell>
          <cell r="P290">
            <v>-282.1221667702188</v>
          </cell>
          <cell r="Q290">
            <v>-315.42028287988245</v>
          </cell>
          <cell r="R290">
            <v>-348.9775003424567</v>
          </cell>
          <cell r="S290">
            <v>-382.8195</v>
          </cell>
        </row>
        <row r="291">
          <cell r="A291" t="str">
            <v>2309LvlID0803bLocal</v>
          </cell>
          <cell r="B291" t="str">
            <v>23Mace</v>
          </cell>
          <cell r="C291" t="str">
            <v>09</v>
          </cell>
          <cell r="D291" t="str">
            <v>080Total Net Claims</v>
          </cell>
          <cell r="E291" t="str">
            <v>3bGeneral Accident (2)</v>
          </cell>
          <cell r="F291" t="str">
            <v>2005 v1</v>
          </cell>
          <cell r="G291" t="str">
            <v>Local</v>
          </cell>
          <cell r="H291">
            <v>-1068.1226882690455</v>
          </cell>
          <cell r="I291">
            <v>-2144.568265240625</v>
          </cell>
          <cell r="J291">
            <v>-3229.728505211706</v>
          </cell>
          <cell r="K291">
            <v>-4324.3328255578235</v>
          </cell>
          <cell r="L291">
            <v>-5423.71890882389</v>
          </cell>
          <cell r="M291">
            <v>-6534.149701918267</v>
          </cell>
          <cell r="N291">
            <v>-7653.974013630246</v>
          </cell>
          <cell r="O291">
            <v>-8792.480908622221</v>
          </cell>
          <cell r="P291">
            <v>-9948.9426515576</v>
          </cell>
          <cell r="Q291">
            <v>-11123.189437524508</v>
          </cell>
          <cell r="R291">
            <v>-12306.57334493976</v>
          </cell>
          <cell r="S291">
            <v>-13500</v>
          </cell>
        </row>
        <row r="292">
          <cell r="A292" t="str">
            <v>2309LvlID0804aAUD</v>
          </cell>
          <cell r="B292" t="str">
            <v>23Mace</v>
          </cell>
          <cell r="C292" t="str">
            <v>09</v>
          </cell>
          <cell r="D292" t="str">
            <v>080Total Net Claims</v>
          </cell>
          <cell r="E292" t="str">
            <v>4aAccident &amp; Health (1)</v>
          </cell>
          <cell r="F292" t="str">
            <v>2005 v1</v>
          </cell>
          <cell r="G292" t="str">
            <v>AUD</v>
          </cell>
          <cell r="H292">
            <v>-484.9087624250202</v>
          </cell>
          <cell r="I292">
            <v>-971.436449453861</v>
          </cell>
          <cell r="J292">
            <v>-1458.2705595338207</v>
          </cell>
          <cell r="K292">
            <v>-1946.6932475473486</v>
          </cell>
          <cell r="L292">
            <v>-2436.7807457037948</v>
          </cell>
          <cell r="M292">
            <v>-2928.4551711572967</v>
          </cell>
          <cell r="N292">
            <v>-3421.8358954774403</v>
          </cell>
          <cell r="O292">
            <v>-3917.0191967549827</v>
          </cell>
          <cell r="P292">
            <v>-4413.554953337632</v>
          </cell>
          <cell r="Q292">
            <v>-4911.729751967783</v>
          </cell>
          <cell r="R292">
            <v>-5414.138202547357</v>
          </cell>
          <cell r="S292">
            <v>-5918.04048565069</v>
          </cell>
        </row>
        <row r="293">
          <cell r="A293" t="str">
            <v>2309LvlID0804aLocal</v>
          </cell>
          <cell r="B293" t="str">
            <v>23Mace</v>
          </cell>
          <cell r="C293" t="str">
            <v>09</v>
          </cell>
          <cell r="D293" t="str">
            <v>080Total Net Claims</v>
          </cell>
          <cell r="E293" t="str">
            <v>4aAccident &amp; Health (1)</v>
          </cell>
          <cell r="F293" t="str">
            <v>2005 v1</v>
          </cell>
          <cell r="G293" t="str">
            <v>Local</v>
          </cell>
          <cell r="H293">
            <v>-17100.143260042325</v>
          </cell>
          <cell r="I293">
            <v>-34257.37734788098</v>
          </cell>
          <cell r="J293">
            <v>-51425.41734082663</v>
          </cell>
          <cell r="K293">
            <v>-68649.47799652109</v>
          </cell>
          <cell r="L293">
            <v>-85932.24761800595</v>
          </cell>
          <cell r="M293">
            <v>-103270.97969310211</v>
          </cell>
          <cell r="N293">
            <v>-120669.88381977784</v>
          </cell>
          <cell r="O293">
            <v>-138132.35521229263</v>
          </cell>
          <cell r="P293">
            <v>-155642.52048304232</v>
          </cell>
          <cell r="Q293">
            <v>-173210.48601642565</v>
          </cell>
          <cell r="R293">
            <v>-190927.74985179518</v>
          </cell>
          <cell r="S293">
            <v>-208697.6931851285</v>
          </cell>
        </row>
        <row r="294">
          <cell r="A294" t="str">
            <v>2309LvlID0805aAUD</v>
          </cell>
          <cell r="B294" t="str">
            <v>23Mace</v>
          </cell>
          <cell r="C294" t="str">
            <v>09</v>
          </cell>
          <cell r="D294" t="str">
            <v>080Total Net Claims</v>
          </cell>
          <cell r="E294" t="str">
            <v>5aMotor Vehicle (1)</v>
          </cell>
          <cell r="F294" t="str">
            <v>2005 v1</v>
          </cell>
          <cell r="G294" t="str">
            <v>AUD</v>
          </cell>
          <cell r="H294">
            <v>-1746.267944152879</v>
          </cell>
          <cell r="I294">
            <v>-3495.4195219856206</v>
          </cell>
          <cell r="J294">
            <v>-5247.81609117799</v>
          </cell>
          <cell r="K294">
            <v>-7003.15552640301</v>
          </cell>
          <cell r="L294">
            <v>-8762.552053746807</v>
          </cell>
          <cell r="M294">
            <v>-10526.557617332037</v>
          </cell>
          <cell r="N294">
            <v>-12294.339454413172</v>
          </cell>
          <cell r="O294">
            <v>-14065.15139855764</v>
          </cell>
          <cell r="P294">
            <v>-15840.250713519574</v>
          </cell>
          <cell r="Q294">
            <v>-17617.65369303814</v>
          </cell>
          <cell r="R294">
            <v>-19402.983114669238</v>
          </cell>
          <cell r="S294">
            <v>-21194.436589669236</v>
          </cell>
        </row>
        <row r="295">
          <cell r="A295" t="str">
            <v>2309LvlID0805aLocal</v>
          </cell>
          <cell r="B295" t="str">
            <v>23Mace</v>
          </cell>
          <cell r="C295" t="str">
            <v>09</v>
          </cell>
          <cell r="D295" t="str">
            <v>080Total Net Claims</v>
          </cell>
          <cell r="E295" t="str">
            <v>5aMotor Vehicle (1)</v>
          </cell>
          <cell r="F295" t="str">
            <v>2005 v1</v>
          </cell>
          <cell r="G295" t="str">
            <v>Local</v>
          </cell>
          <cell r="H295">
            <v>-61581.547559786966</v>
          </cell>
          <cell r="I295">
            <v>-123264.78548455832</v>
          </cell>
          <cell r="J295">
            <v>-185062.45693049298</v>
          </cell>
          <cell r="K295">
            <v>-246963.90755027012</v>
          </cell>
          <cell r="L295">
            <v>-309008.43014940957</v>
          </cell>
          <cell r="M295">
            <v>-371215.4888504439</v>
          </cell>
          <cell r="N295">
            <v>-433555.716557223</v>
          </cell>
          <cell r="O295">
            <v>-496002.79996324156</v>
          </cell>
          <cell r="P295">
            <v>-558601.0760489324</v>
          </cell>
          <cell r="Q295">
            <v>-621280.5900849224</v>
          </cell>
          <cell r="R295">
            <v>-684239.6274171894</v>
          </cell>
          <cell r="S295">
            <v>-747414.6274171894</v>
          </cell>
        </row>
        <row r="296">
          <cell r="A296" t="str">
            <v>2309LvlID0805bAUD</v>
          </cell>
          <cell r="B296" t="str">
            <v>23Mace</v>
          </cell>
          <cell r="C296" t="str">
            <v>09</v>
          </cell>
          <cell r="D296" t="str">
            <v>080Total Net Claims</v>
          </cell>
          <cell r="E296" t="str">
            <v>5bMotor Vehicle (2)</v>
          </cell>
          <cell r="F296" t="str">
            <v>2005 v1</v>
          </cell>
          <cell r="G296" t="str">
            <v>AUD</v>
          </cell>
          <cell r="H296">
            <v>-320.03319715677594</v>
          </cell>
          <cell r="I296">
            <v>-712.0183731507597</v>
          </cell>
          <cell r="J296">
            <v>-1106.0715874517614</v>
          </cell>
          <cell r="K296">
            <v>-1502.253999415971</v>
          </cell>
          <cell r="L296">
            <v>-1902.4963277845939</v>
          </cell>
          <cell r="M296">
            <v>-2304.6981568958527</v>
          </cell>
          <cell r="N296">
            <v>-2709.89918172803</v>
          </cell>
          <cell r="O296">
            <v>-3117.7490403357474</v>
          </cell>
          <cell r="P296">
            <v>-3527.0178492877744</v>
          </cell>
          <cell r="Q296">
            <v>-3937.529947084267</v>
          </cell>
          <cell r="R296">
            <v>-4349.92462017714</v>
          </cell>
          <cell r="S296">
            <v>-4763.976000000001</v>
          </cell>
        </row>
        <row r="297">
          <cell r="A297" t="str">
            <v>2309LvlID0805bLocal</v>
          </cell>
          <cell r="B297" t="str">
            <v>23Mace</v>
          </cell>
          <cell r="C297" t="str">
            <v>09</v>
          </cell>
          <cell r="D297" t="str">
            <v>080Total Net Claims</v>
          </cell>
          <cell r="E297" t="str">
            <v>5bMotor Vehicle (2)</v>
          </cell>
          <cell r="F297" t="str">
            <v>2005 v1</v>
          </cell>
          <cell r="G297" t="str">
            <v>Local</v>
          </cell>
          <cell r="H297">
            <v>-11285.86229702634</v>
          </cell>
          <cell r="I297">
            <v>-25109.086756383243</v>
          </cell>
          <cell r="J297">
            <v>-39005.23988615726</v>
          </cell>
          <cell r="K297">
            <v>-52976.4784503287</v>
          </cell>
          <cell r="L297">
            <v>-67090.88859133878</v>
          </cell>
          <cell r="M297">
            <v>-81274.39986232156</v>
          </cell>
          <cell r="N297">
            <v>-95563.67675452374</v>
          </cell>
          <cell r="O297">
            <v>-109946.36387261513</v>
          </cell>
          <cell r="P297">
            <v>-124379.08979397587</v>
          </cell>
          <cell r="Q297">
            <v>-138855.65987531355</v>
          </cell>
          <cell r="R297">
            <v>-153398.61833681772</v>
          </cell>
          <cell r="S297">
            <v>-168000</v>
          </cell>
        </row>
        <row r="298">
          <cell r="A298" t="str">
            <v>2309LvlID0808aAUD</v>
          </cell>
          <cell r="B298" t="str">
            <v>23Mace</v>
          </cell>
          <cell r="C298" t="str">
            <v>09</v>
          </cell>
          <cell r="D298" t="str">
            <v>080Total Net Claims</v>
          </cell>
          <cell r="E298" t="str">
            <v>8aMarine (1)</v>
          </cell>
          <cell r="F298" t="str">
            <v>2005 v1</v>
          </cell>
          <cell r="G298" t="str">
            <v>AUD</v>
          </cell>
          <cell r="H298">
            <v>-38.77639066111762</v>
          </cell>
          <cell r="I298">
            <v>-77.74089820742479</v>
          </cell>
          <cell r="J298">
            <v>-116.90342102117417</v>
          </cell>
          <cell r="K298">
            <v>-156.32379280678694</v>
          </cell>
          <cell r="L298">
            <v>-195.84349671304395</v>
          </cell>
          <cell r="M298">
            <v>-235.53433172806888</v>
          </cell>
          <cell r="N298">
            <v>-276.0045984291337</v>
          </cell>
          <cell r="O298">
            <v>-316.84158920571974</v>
          </cell>
          <cell r="P298">
            <v>-357.83316796000895</v>
          </cell>
          <cell r="Q298">
            <v>-399.08593070531504</v>
          </cell>
          <cell r="R298">
            <v>-440.474802674159</v>
          </cell>
          <cell r="S298">
            <v>-482.069</v>
          </cell>
        </row>
        <row r="299">
          <cell r="A299" t="str">
            <v>2309LvlID0808aLocal</v>
          </cell>
          <cell r="B299" t="str">
            <v>23Mace</v>
          </cell>
          <cell r="C299" t="str">
            <v>09</v>
          </cell>
          <cell r="D299" t="str">
            <v>080Total Net Claims</v>
          </cell>
          <cell r="E299" t="str">
            <v>8aMarine (1)</v>
          </cell>
          <cell r="F299" t="str">
            <v>2005 v1</v>
          </cell>
          <cell r="G299" t="str">
            <v>Local</v>
          </cell>
          <cell r="H299">
            <v>-1367.43628243882</v>
          </cell>
          <cell r="I299">
            <v>-2741.506443115449</v>
          </cell>
          <cell r="J299">
            <v>-4122.559545127277</v>
          </cell>
          <cell r="K299">
            <v>-5512.705603794017</v>
          </cell>
          <cell r="L299">
            <v>-6906.354576049793</v>
          </cell>
          <cell r="M299">
            <v>-8306.03842889124</v>
          </cell>
          <cell r="N299">
            <v>-9733.208676134063</v>
          </cell>
          <cell r="O299">
            <v>-11173.31132368444</v>
          </cell>
          <cell r="P299">
            <v>-12618.865463906932</v>
          </cell>
          <cell r="Q299">
            <v>-14073.63016910516</v>
          </cell>
          <cell r="R299">
            <v>-15533.19471996893</v>
          </cell>
          <cell r="S299">
            <v>-17000</v>
          </cell>
        </row>
        <row r="300">
          <cell r="A300" t="str">
            <v>2309LvlID080AllAUD</v>
          </cell>
          <cell r="B300" t="str">
            <v>23Mace</v>
          </cell>
          <cell r="C300" t="str">
            <v>09</v>
          </cell>
          <cell r="D300" t="str">
            <v>080Total Net Claims</v>
          </cell>
          <cell r="E300" t="str">
            <v>All</v>
          </cell>
          <cell r="F300" t="str">
            <v>2005 v1</v>
          </cell>
          <cell r="G300" t="str">
            <v>AUD</v>
          </cell>
          <cell r="H300">
            <v>-3272.3527783862105</v>
          </cell>
          <cell r="I300">
            <v>-6883.798884874193</v>
          </cell>
          <cell r="J300">
            <v>-10511.326135889867</v>
          </cell>
          <cell r="K300">
            <v>-14158.25468756978</v>
          </cell>
          <cell r="L300">
            <v>-17823.139101962992</v>
          </cell>
          <cell r="M300">
            <v>-21506.900743812676</v>
          </cell>
          <cell r="N300">
            <v>-25222.817332249422</v>
          </cell>
          <cell r="O300">
            <v>-28960.395689054403</v>
          </cell>
          <cell r="P300">
            <v>-32712.14827226133</v>
          </cell>
          <cell r="Q300">
            <v>-36476.055202854004</v>
          </cell>
          <cell r="R300">
            <v>-40259.738672340805</v>
          </cell>
          <cell r="S300">
            <v>-44062.45936487686</v>
          </cell>
        </row>
        <row r="301">
          <cell r="A301" t="str">
            <v>2309LvlID080AllLocal</v>
          </cell>
          <cell r="B301" t="str">
            <v>23Mace</v>
          </cell>
          <cell r="C301" t="str">
            <v>09</v>
          </cell>
          <cell r="D301" t="str">
            <v>080Total Net Claims</v>
          </cell>
          <cell r="E301" t="str">
            <v>All</v>
          </cell>
          <cell r="F301" t="str">
            <v>2005 v1</v>
          </cell>
          <cell r="G301" t="str">
            <v>Local</v>
          </cell>
          <cell r="H301">
            <v>-115398.41232803931</v>
          </cell>
          <cell r="I301">
            <v>-242754.83601488848</v>
          </cell>
          <cell r="J301">
            <v>-370678.3558165485</v>
          </cell>
          <cell r="K301">
            <v>-499286.05591458123</v>
          </cell>
          <cell r="L301">
            <v>-628526.9634292412</v>
          </cell>
          <cell r="M301">
            <v>-758433.5699761144</v>
          </cell>
          <cell r="N301">
            <v>-889474.1098229511</v>
          </cell>
          <cell r="O301">
            <v>-1021278.5445940827</v>
          </cell>
          <cell r="P301">
            <v>-1153582.8286582266</v>
          </cell>
          <cell r="Q301">
            <v>-1286315.7316660439</v>
          </cell>
          <cell r="R301">
            <v>-1419746.0476193114</v>
          </cell>
          <cell r="S301">
            <v>-1553847.704795178</v>
          </cell>
        </row>
        <row r="302">
          <cell r="A302" t="str">
            <v>2309LvlID09012aAUD</v>
          </cell>
          <cell r="B302" t="str">
            <v>23Mace</v>
          </cell>
          <cell r="C302" t="str">
            <v>09</v>
          </cell>
          <cell r="D302" t="str">
            <v>090Net commission Incurred</v>
          </cell>
          <cell r="E302" t="str">
            <v>12aLife (1)</v>
          </cell>
          <cell r="F302" t="str">
            <v>2005 v1</v>
          </cell>
          <cell r="G302" t="str">
            <v>AUD</v>
          </cell>
          <cell r="H302">
            <v>-16.464517672920753</v>
          </cell>
          <cell r="I302">
            <v>-32.87027828871845</v>
          </cell>
          <cell r="J302">
            <v>-49.21242443291721</v>
          </cell>
          <cell r="K302">
            <v>-65.47766608188442</v>
          </cell>
          <cell r="L302">
            <v>-81.68147473187278</v>
          </cell>
          <cell r="M302">
            <v>-97.81821483978504</v>
          </cell>
          <cell r="N302">
            <v>-113.88914733946332</v>
          </cell>
          <cell r="O302">
            <v>-129.89649871741096</v>
          </cell>
          <cell r="P302">
            <v>-145.84660199699297</v>
          </cell>
          <cell r="Q302">
            <v>-161.72602326189966</v>
          </cell>
          <cell r="R302">
            <v>-177.5213209931522</v>
          </cell>
          <cell r="S302">
            <v>-193.23582515981886</v>
          </cell>
        </row>
        <row r="303">
          <cell r="A303" t="str">
            <v>2309LvlID09012aLocal</v>
          </cell>
          <cell r="B303" t="str">
            <v>23Mace</v>
          </cell>
          <cell r="C303" t="str">
            <v>09</v>
          </cell>
          <cell r="D303" t="str">
            <v>090Net commission Incurred</v>
          </cell>
          <cell r="E303" t="str">
            <v>12aLife (1)</v>
          </cell>
          <cell r="F303" t="str">
            <v>2005 v1</v>
          </cell>
          <cell r="G303" t="str">
            <v>Local</v>
          </cell>
          <cell r="H303">
            <v>-580.6156389223385</v>
          </cell>
          <cell r="I303">
            <v>-1159.1592301272508</v>
          </cell>
          <cell r="J303">
            <v>-1735.4594785385339</v>
          </cell>
          <cell r="K303">
            <v>-2309.047715974342</v>
          </cell>
          <cell r="L303">
            <v>-2880.4695395095664</v>
          </cell>
          <cell r="M303">
            <v>-3449.526213625737</v>
          </cell>
          <cell r="N303">
            <v>-4016.262204727697</v>
          </cell>
          <cell r="O303">
            <v>-4580.756029107837</v>
          </cell>
          <cell r="P303">
            <v>-5143.231018690021</v>
          </cell>
          <cell r="Q303">
            <v>-5703.213430965885</v>
          </cell>
          <cell r="R303">
            <v>-6260.229255321512</v>
          </cell>
          <cell r="S303">
            <v>-6814.395921988179</v>
          </cell>
        </row>
        <row r="304">
          <cell r="A304" t="str">
            <v>2309LvlID0901aAUD</v>
          </cell>
          <cell r="B304" t="str">
            <v>23Mace</v>
          </cell>
          <cell r="C304" t="str">
            <v>09</v>
          </cell>
          <cell r="D304" t="str">
            <v>090Net commission Incurred</v>
          </cell>
          <cell r="E304" t="str">
            <v>1aFire (1)</v>
          </cell>
          <cell r="F304" t="str">
            <v>2005 v1</v>
          </cell>
          <cell r="G304" t="str">
            <v>AUD</v>
          </cell>
          <cell r="H304">
            <v>-130.65712396969073</v>
          </cell>
          <cell r="I304">
            <v>-337.4735801353862</v>
          </cell>
          <cell r="J304">
            <v>-549.7654016486082</v>
          </cell>
          <cell r="K304">
            <v>-765.9048701787663</v>
          </cell>
          <cell r="L304">
            <v>-983.8034639372063</v>
          </cell>
          <cell r="M304">
            <v>-1204.051118913757</v>
          </cell>
          <cell r="N304">
            <v>-1427.4078404786237</v>
          </cell>
          <cell r="O304">
            <v>-1656.6424091278584</v>
          </cell>
          <cell r="P304">
            <v>-1888.1294055962449</v>
          </cell>
          <cell r="Q304">
            <v>-2121.0689283913152</v>
          </cell>
          <cell r="R304">
            <v>-2355.9153685137967</v>
          </cell>
          <cell r="S304">
            <v>-2592.5161835478248</v>
          </cell>
        </row>
        <row r="305">
          <cell r="A305" t="str">
            <v>2309LvlID0901aLocal</v>
          </cell>
          <cell r="B305" t="str">
            <v>23Mace</v>
          </cell>
          <cell r="C305" t="str">
            <v>09</v>
          </cell>
          <cell r="D305" t="str">
            <v>090Net commission Incurred</v>
          </cell>
          <cell r="E305" t="str">
            <v>1aFire (1)</v>
          </cell>
          <cell r="F305" t="str">
            <v>2005 v1</v>
          </cell>
          <cell r="G305" t="str">
            <v>Local</v>
          </cell>
          <cell r="H305">
            <v>-4607.579220992726</v>
          </cell>
          <cell r="I305">
            <v>-11900.891495411583</v>
          </cell>
          <cell r="J305">
            <v>-19387.290674211246</v>
          </cell>
          <cell r="K305">
            <v>-27009.37582179943</v>
          </cell>
          <cell r="L305">
            <v>-34693.49592471723</v>
          </cell>
          <cell r="M305">
            <v>-42460.45487582456</v>
          </cell>
          <cell r="N305">
            <v>-50337.054007074934</v>
          </cell>
          <cell r="O305">
            <v>-58420.933424828385</v>
          </cell>
          <cell r="P305">
            <v>-66584.24394668847</v>
          </cell>
          <cell r="Q305">
            <v>-74798.7773174636</v>
          </cell>
          <cell r="R305">
            <v>-83080.55748188443</v>
          </cell>
          <cell r="S305">
            <v>-91424.20508332422</v>
          </cell>
        </row>
        <row r="306">
          <cell r="A306" t="str">
            <v>2309LvlID0902aAUD</v>
          </cell>
          <cell r="B306" t="str">
            <v>23Mace</v>
          </cell>
          <cell r="C306" t="str">
            <v>09</v>
          </cell>
          <cell r="D306" t="str">
            <v>090Net commission Incurred</v>
          </cell>
          <cell r="E306" t="str">
            <v>2aHouse holders (1)</v>
          </cell>
          <cell r="F306" t="str">
            <v>2005 v1</v>
          </cell>
          <cell r="G306" t="str">
            <v>AUD</v>
          </cell>
          <cell r="H306">
            <v>-22.134529495654537</v>
          </cell>
          <cell r="I306">
            <v>-44.41754210065674</v>
          </cell>
          <cell r="J306">
            <v>-66.90099906554333</v>
          </cell>
          <cell r="K306">
            <v>-89.56029167411037</v>
          </cell>
          <cell r="L306">
            <v>-112.34731046744221</v>
          </cell>
          <cell r="M306">
            <v>-135.3009358035387</v>
          </cell>
          <cell r="N306">
            <v>-158.42696290241076</v>
          </cell>
          <cell r="O306">
            <v>-181.77724818565363</v>
          </cell>
          <cell r="P306">
            <v>-205.28599866373656</v>
          </cell>
          <cell r="Q306">
            <v>-228.99212811041173</v>
          </cell>
          <cell r="R306">
            <v>-252.8816471156489</v>
          </cell>
          <cell r="S306">
            <v>-276.9725158827183</v>
          </cell>
        </row>
        <row r="307">
          <cell r="A307" t="str">
            <v>2309LvlID0902aLocal</v>
          </cell>
          <cell r="B307" t="str">
            <v>23Mace</v>
          </cell>
          <cell r="C307" t="str">
            <v>09</v>
          </cell>
          <cell r="D307" t="str">
            <v>090Net commission Incurred</v>
          </cell>
          <cell r="E307" t="str">
            <v>2aHouse holders (1)</v>
          </cell>
          <cell r="F307" t="str">
            <v>2005 v1</v>
          </cell>
          <cell r="G307" t="str">
            <v>Local</v>
          </cell>
          <cell r="H307">
            <v>-780.5666853212447</v>
          </cell>
          <cell r="I307">
            <v>-1566.369577199871</v>
          </cell>
          <cell r="J307">
            <v>-2359.2410715358933</v>
          </cell>
          <cell r="K307">
            <v>-3158.3133502877727</v>
          </cell>
          <cell r="L307">
            <v>-3961.8898496823435</v>
          </cell>
          <cell r="M307">
            <v>-4771.341672375029</v>
          </cell>
          <cell r="N307">
            <v>-5586.873184836576</v>
          </cell>
          <cell r="O307">
            <v>-6410.313086209883</v>
          </cell>
          <cell r="P307">
            <v>-7239.3412090043585</v>
          </cell>
          <cell r="Q307">
            <v>-8075.329834270612</v>
          </cell>
          <cell r="R307">
            <v>-8917.785630202381</v>
          </cell>
          <cell r="S307">
            <v>-9767.341957284561</v>
          </cell>
        </row>
        <row r="308">
          <cell r="A308" t="str">
            <v>2309LvlID0903aAUD</v>
          </cell>
          <cell r="B308" t="str">
            <v>23Mace</v>
          </cell>
          <cell r="C308" t="str">
            <v>09</v>
          </cell>
          <cell r="D308" t="str">
            <v>090Net commission Incurred</v>
          </cell>
          <cell r="E308" t="str">
            <v>3aGeneral Accident (1)</v>
          </cell>
          <cell r="F308" t="str">
            <v>2005 v1</v>
          </cell>
          <cell r="G308" t="str">
            <v>AUD</v>
          </cell>
          <cell r="H308">
            <v>-13.499104038323557</v>
          </cell>
          <cell r="I308">
            <v>-21.80302977276021</v>
          </cell>
          <cell r="J308">
            <v>-36.05842369714172</v>
          </cell>
          <cell r="K308">
            <v>-47.31041550118372</v>
          </cell>
          <cell r="L308">
            <v>-58.278095545454484</v>
          </cell>
          <cell r="M308">
            <v>-72.11561872180127</v>
          </cell>
          <cell r="N308">
            <v>-105.8795156372595</v>
          </cell>
          <cell r="O308">
            <v>-123.98144810746129</v>
          </cell>
          <cell r="P308">
            <v>-133.26135952557485</v>
          </cell>
          <cell r="Q308">
            <v>-143.09073938291883</v>
          </cell>
          <cell r="R308">
            <v>-150.40172222712343</v>
          </cell>
          <cell r="S308">
            <v>-162.627395</v>
          </cell>
        </row>
        <row r="309">
          <cell r="A309" t="str">
            <v>2309LvlID0903aLocal</v>
          </cell>
          <cell r="B309" t="str">
            <v>23Mace</v>
          </cell>
          <cell r="C309" t="str">
            <v>09</v>
          </cell>
          <cell r="D309" t="str">
            <v>090Net commission Incurred</v>
          </cell>
          <cell r="E309" t="str">
            <v>3aGeneral Accident (1)</v>
          </cell>
          <cell r="F309" t="str">
            <v>2005 v1</v>
          </cell>
          <cell r="G309" t="str">
            <v>Local</v>
          </cell>
          <cell r="H309">
            <v>-476.04133153449084</v>
          </cell>
          <cell r="I309">
            <v>-768.8764598779916</v>
          </cell>
          <cell r="J309">
            <v>-1271.5880980760207</v>
          </cell>
          <cell r="K309">
            <v>-1668.385777803848</v>
          </cell>
          <cell r="L309">
            <v>-2055.1572996245895</v>
          </cell>
          <cell r="M309">
            <v>-2543.13286743313</v>
          </cell>
          <cell r="N309">
            <v>-3733.8052557484743</v>
          </cell>
          <cell r="O309">
            <v>-4372.163772876584</v>
          </cell>
          <cell r="P309">
            <v>-4699.416705771938</v>
          </cell>
          <cell r="Q309">
            <v>-5046.046457062412</v>
          </cell>
          <cell r="R309">
            <v>-5303.865790708587</v>
          </cell>
          <cell r="S309">
            <v>-5735</v>
          </cell>
        </row>
        <row r="310">
          <cell r="A310" t="str">
            <v>2309LvlID0903bAUD</v>
          </cell>
          <cell r="B310" t="str">
            <v>23Mace</v>
          </cell>
          <cell r="C310" t="str">
            <v>09</v>
          </cell>
          <cell r="D310" t="str">
            <v>090Net commission Incurred</v>
          </cell>
          <cell r="E310" t="str">
            <v>3bGeneral Accident (2)</v>
          </cell>
          <cell r="F310" t="str">
            <v>2005 v1</v>
          </cell>
          <cell r="G310" t="str">
            <v>AUD</v>
          </cell>
          <cell r="H310">
            <v>-6.176923642659012</v>
          </cell>
          <cell r="I310">
            <v>-12.401978317985453</v>
          </cell>
          <cell r="J310">
            <v>-18.677429645785086</v>
          </cell>
          <cell r="K310">
            <v>-25.00749582634688</v>
          </cell>
          <cell r="L310">
            <v>-31.365214808181612</v>
          </cell>
          <cell r="M310">
            <v>-37.78680503815485</v>
          </cell>
          <cell r="N310">
            <v>-44.262717723660664</v>
          </cell>
          <cell r="O310">
            <v>-50.84667126592907</v>
          </cell>
          <cell r="P310">
            <v>-57.534457191855275</v>
          </cell>
          <cell r="Q310">
            <v>-64.32509352438149</v>
          </cell>
          <cell r="R310">
            <v>-71.16856957477904</v>
          </cell>
          <cell r="S310">
            <v>-78.07012255402279</v>
          </cell>
        </row>
        <row r="311">
          <cell r="A311" t="str">
            <v>2309LvlID0903bLocal</v>
          </cell>
          <cell r="B311" t="str">
            <v>23Mace</v>
          </cell>
          <cell r="C311" t="str">
            <v>09</v>
          </cell>
          <cell r="D311" t="str">
            <v>090Net commission Incurred</v>
          </cell>
          <cell r="E311" t="str">
            <v>3bGeneral Accident (2)</v>
          </cell>
          <cell r="F311" t="str">
            <v>2005 v1</v>
          </cell>
          <cell r="G311" t="str">
            <v>Local</v>
          </cell>
          <cell r="H311">
            <v>-217.82712002888218</v>
          </cell>
          <cell r="I311">
            <v>-437.3515646219788</v>
          </cell>
          <cell r="J311">
            <v>-658.6532300943361</v>
          </cell>
          <cell r="K311">
            <v>-881.8808698503678</v>
          </cell>
          <cell r="L311">
            <v>-1106.083676276814</v>
          </cell>
          <cell r="M311">
            <v>-1332.5388806345825</v>
          </cell>
          <cell r="N311">
            <v>-1560.909747986764</v>
          </cell>
          <cell r="O311">
            <v>-1793.0906395573957</v>
          </cell>
          <cell r="P311">
            <v>-2028.933144967919</v>
          </cell>
          <cell r="Q311">
            <v>-2268.4026351300026</v>
          </cell>
          <cell r="R311">
            <v>-2509.735500045105</v>
          </cell>
          <cell r="S311">
            <v>-2753.1164281843207</v>
          </cell>
        </row>
        <row r="312">
          <cell r="A312" t="str">
            <v>2309LvlID0904aAUD</v>
          </cell>
          <cell r="B312" t="str">
            <v>23Mace</v>
          </cell>
          <cell r="C312" t="str">
            <v>09</v>
          </cell>
          <cell r="D312" t="str">
            <v>090Net commission Incurred</v>
          </cell>
          <cell r="E312" t="str">
            <v>4aAccident &amp; Health (1)</v>
          </cell>
          <cell r="F312" t="str">
            <v>2005 v1</v>
          </cell>
          <cell r="G312" t="str">
            <v>AUD</v>
          </cell>
          <cell r="H312">
            <v>-64.66743671992285</v>
          </cell>
          <cell r="I312">
            <v>-129.582479345774</v>
          </cell>
          <cell r="J312">
            <v>-194.85001421268947</v>
          </cell>
          <cell r="K312">
            <v>-260.42685060281394</v>
          </cell>
          <cell r="L312">
            <v>-326.32783118641953</v>
          </cell>
          <cell r="M312">
            <v>-392.53779190869466</v>
          </cell>
          <cell r="N312">
            <v>-459.07997481997916</v>
          </cell>
          <cell r="O312">
            <v>-525.9731255917907</v>
          </cell>
          <cell r="P312">
            <v>-593.1296040084738</v>
          </cell>
          <cell r="Q312">
            <v>-660.6052094828755</v>
          </cell>
          <cell r="R312">
            <v>-728.9051213819242</v>
          </cell>
          <cell r="S312">
            <v>-797.4958875508546</v>
          </cell>
        </row>
        <row r="313">
          <cell r="A313" t="str">
            <v>2309LvlID0904aLocal</v>
          </cell>
          <cell r="B313" t="str">
            <v>23Mace</v>
          </cell>
          <cell r="C313" t="str">
            <v>09</v>
          </cell>
          <cell r="D313" t="str">
            <v>090Net commission Incurred</v>
          </cell>
          <cell r="E313" t="str">
            <v>4aAccident &amp; Health (1)</v>
          </cell>
          <cell r="F313" t="str">
            <v>2005 v1</v>
          </cell>
          <cell r="G313" t="str">
            <v>Local</v>
          </cell>
          <cell r="H313">
            <v>-2280.475251963284</v>
          </cell>
          <cell r="I313">
            <v>-4569.682242330783</v>
          </cell>
          <cell r="J313">
            <v>-6871.319752184275</v>
          </cell>
          <cell r="K313">
            <v>-9183.864675488025</v>
          </cell>
          <cell r="L313">
            <v>-11507.840433981715</v>
          </cell>
          <cell r="M313">
            <v>-13842.712272408738</v>
          </cell>
          <cell r="N313">
            <v>-16189.299813801852</v>
          </cell>
          <cell r="O313">
            <v>-18548.264117917643</v>
          </cell>
          <cell r="P313">
            <v>-20916.514582236265</v>
          </cell>
          <cell r="Q313">
            <v>-23296.018954151546</v>
          </cell>
          <cell r="R313">
            <v>-25704.59221292535</v>
          </cell>
          <cell r="S313">
            <v>-28123.422349009223</v>
          </cell>
        </row>
        <row r="314">
          <cell r="A314" t="str">
            <v>2309LvlID0905aAUD</v>
          </cell>
          <cell r="B314" t="str">
            <v>23Mace</v>
          </cell>
          <cell r="C314" t="str">
            <v>09</v>
          </cell>
          <cell r="D314" t="str">
            <v>090Net commission Incurred</v>
          </cell>
          <cell r="E314" t="str">
            <v>5aMotor Vehicle (1)</v>
          </cell>
          <cell r="F314" t="str">
            <v>2005 v1</v>
          </cell>
          <cell r="G314" t="str">
            <v>AUD</v>
          </cell>
          <cell r="H314">
            <v>-179.31873220323533</v>
          </cell>
          <cell r="I314">
            <v>-358.9550647749228</v>
          </cell>
          <cell r="J314">
            <v>-538.9487972683266</v>
          </cell>
          <cell r="K314">
            <v>-719.2666539189707</v>
          </cell>
          <cell r="L314">
            <v>-900.031354411385</v>
          </cell>
          <cell r="M314">
            <v>-1081.303689288399</v>
          </cell>
          <cell r="N314">
            <v>-1262.9919389405977</v>
          </cell>
          <cell r="O314">
            <v>-1445.0139213850316</v>
          </cell>
          <cell r="P314">
            <v>-1627.5081103239404</v>
          </cell>
          <cell r="Q314">
            <v>-1810.2560224445022</v>
          </cell>
          <cell r="R314">
            <v>-1993.876944529205</v>
          </cell>
          <cell r="S314">
            <v>-2178.1723633851057</v>
          </cell>
        </row>
        <row r="315">
          <cell r="A315" t="str">
            <v>2309LvlID0905aLocal</v>
          </cell>
          <cell r="B315" t="str">
            <v>23Mace</v>
          </cell>
          <cell r="C315" t="str">
            <v>09</v>
          </cell>
          <cell r="D315" t="str">
            <v>090Net commission Incurred</v>
          </cell>
          <cell r="E315" t="str">
            <v>5aMotor Vehicle (1)</v>
          </cell>
          <cell r="F315" t="str">
            <v>2005 v1</v>
          </cell>
          <cell r="G315" t="str">
            <v>Local</v>
          </cell>
          <cell r="H315">
            <v>-6323.614352831235</v>
          </cell>
          <cell r="I315">
            <v>-12658.428775079268</v>
          </cell>
          <cell r="J315">
            <v>-19005.846784509173</v>
          </cell>
          <cell r="K315">
            <v>-25364.69492255777</v>
          </cell>
          <cell r="L315">
            <v>-31739.300857332753</v>
          </cell>
          <cell r="M315">
            <v>-38131.808346736216</v>
          </cell>
          <cell r="N315">
            <v>-44538.98292980913</v>
          </cell>
          <cell r="O315">
            <v>-50957.92648675922</v>
          </cell>
          <cell r="P315">
            <v>-57393.52224579257</v>
          </cell>
          <cell r="Q315">
            <v>-63838.06546688654</v>
          </cell>
          <cell r="R315">
            <v>-70313.39508866257</v>
          </cell>
          <cell r="S315">
            <v>-76812.51061061131</v>
          </cell>
        </row>
        <row r="316">
          <cell r="A316" t="str">
            <v>2309LvlID0905bAUD</v>
          </cell>
          <cell r="B316" t="str">
            <v>23Mace</v>
          </cell>
          <cell r="C316" t="str">
            <v>09</v>
          </cell>
          <cell r="D316" t="str">
            <v>090Net commission Incurred</v>
          </cell>
          <cell r="E316" t="str">
            <v>5bMotor Vehicle (2)</v>
          </cell>
          <cell r="F316" t="str">
            <v>2005 v1</v>
          </cell>
          <cell r="G316" t="str">
            <v>AUD</v>
          </cell>
          <cell r="H316">
            <v>-60.196063711409145</v>
          </cell>
          <cell r="I316">
            <v>-133.92580436860328</v>
          </cell>
          <cell r="J316">
            <v>-208.044528939944</v>
          </cell>
          <cell r="K316">
            <v>-282.56374108359694</v>
          </cell>
          <cell r="L316">
            <v>-357.846595839061</v>
          </cell>
          <cell r="M316">
            <v>-433.49801933237535</v>
          </cell>
          <cell r="N316">
            <v>-509.71357110457865</v>
          </cell>
          <cell r="O316">
            <v>-586.4273504610761</v>
          </cell>
          <cell r="P316">
            <v>-663.4080247087543</v>
          </cell>
          <cell r="Q316">
            <v>-740.6225531164323</v>
          </cell>
          <cell r="R316">
            <v>-818.1911811096821</v>
          </cell>
          <cell r="S316">
            <v>-896.0714243502108</v>
          </cell>
        </row>
        <row r="317">
          <cell r="A317" t="str">
            <v>2309LvlID0905bLocal</v>
          </cell>
          <cell r="B317" t="str">
            <v>23Mace</v>
          </cell>
          <cell r="C317" t="str">
            <v>09</v>
          </cell>
          <cell r="D317" t="str">
            <v>090Net commission Incurred</v>
          </cell>
          <cell r="E317" t="str">
            <v>5bMotor Vehicle (2)</v>
          </cell>
          <cell r="F317" t="str">
            <v>2005 v1</v>
          </cell>
          <cell r="G317" t="str">
            <v>Local</v>
          </cell>
          <cell r="H317">
            <v>-2122.79379734842</v>
          </cell>
          <cell r="I317">
            <v>-4722.848128102523</v>
          </cell>
          <cell r="J317">
            <v>-7336.619844833514</v>
          </cell>
          <cell r="K317">
            <v>-9964.51462015012</v>
          </cell>
          <cell r="L317">
            <v>-12619.338993513453</v>
          </cell>
          <cell r="M317">
            <v>-15287.160818576553</v>
          </cell>
          <cell r="N317">
            <v>-17974.876436314793</v>
          </cell>
          <cell r="O317">
            <v>-20680.16188105498</v>
          </cell>
          <cell r="P317">
            <v>-23394.8592837308</v>
          </cell>
          <cell r="Q317">
            <v>-26117.803474148615</v>
          </cell>
          <cell r="R317">
            <v>-28853.234866512048</v>
          </cell>
          <cell r="S317">
            <v>-31599.655265021363</v>
          </cell>
        </row>
        <row r="318">
          <cell r="A318" t="str">
            <v>2309LvlID0908aAUD</v>
          </cell>
          <cell r="B318" t="str">
            <v>23Mace</v>
          </cell>
          <cell r="C318" t="str">
            <v>09</v>
          </cell>
          <cell r="D318" t="str">
            <v>090Net commission Incurred</v>
          </cell>
          <cell r="E318" t="str">
            <v>8aMarine (1)</v>
          </cell>
          <cell r="F318" t="str">
            <v>2005 v1</v>
          </cell>
          <cell r="G318" t="str">
            <v>AUD</v>
          </cell>
          <cell r="H318">
            <v>-15.424823526544495</v>
          </cell>
          <cell r="I318">
            <v>-30.9244778897641</v>
          </cell>
          <cell r="J318">
            <v>-46.502900557711975</v>
          </cell>
          <cell r="K318">
            <v>-62.18389272270903</v>
          </cell>
          <cell r="L318">
            <v>-77.90439811741449</v>
          </cell>
          <cell r="M318">
            <v>-93.69297759296248</v>
          </cell>
          <cell r="N318">
            <v>-109.791606456893</v>
          </cell>
          <cell r="O318">
            <v>-126.03611414170932</v>
          </cell>
          <cell r="P318">
            <v>-142.34211523101075</v>
          </cell>
          <cell r="Q318">
            <v>-158.75201245145556</v>
          </cell>
          <cell r="R318">
            <v>-175.21605243035754</v>
          </cell>
          <cell r="S318">
            <v>-191.76176858755275</v>
          </cell>
        </row>
        <row r="319">
          <cell r="A319" t="str">
            <v>2309LvlID0908aLocal</v>
          </cell>
          <cell r="B319" t="str">
            <v>23Mace</v>
          </cell>
          <cell r="C319" t="str">
            <v>09</v>
          </cell>
          <cell r="D319" t="str">
            <v>090Net commission Incurred</v>
          </cell>
          <cell r="E319" t="str">
            <v>8aMarine (1)</v>
          </cell>
          <cell r="F319" t="str">
            <v>2005 v1</v>
          </cell>
          <cell r="G319" t="str">
            <v>Local</v>
          </cell>
          <cell r="H319">
            <v>-543.9511770125364</v>
          </cell>
          <cell r="I319">
            <v>-1090.5412381339386</v>
          </cell>
          <cell r="J319">
            <v>-1639.9090368414138</v>
          </cell>
          <cell r="K319">
            <v>-2192.893914120289</v>
          </cell>
          <cell r="L319">
            <v>-2747.272212061025</v>
          </cell>
          <cell r="M319">
            <v>-3304.05111940482</v>
          </cell>
          <cell r="N319">
            <v>-3871.7638134109043</v>
          </cell>
          <cell r="O319">
            <v>-4444.620874623879</v>
          </cell>
          <cell r="P319">
            <v>-5019.6464799171545</v>
          </cell>
          <cell r="Q319">
            <v>-5598.335947083809</v>
          </cell>
          <cell r="R319">
            <v>-6178.934740288379</v>
          </cell>
          <cell r="S319">
            <v>-6762.413816255343</v>
          </cell>
        </row>
        <row r="320">
          <cell r="A320" t="str">
            <v>2309LvlID0908bAUD</v>
          </cell>
          <cell r="B320" t="str">
            <v>23Mace</v>
          </cell>
          <cell r="C320" t="str">
            <v>09</v>
          </cell>
          <cell r="D320" t="str">
            <v>090Net commission Incurred</v>
          </cell>
          <cell r="E320" t="str">
            <v>8bMarine (2)</v>
          </cell>
          <cell r="F320" t="str">
            <v>2005 v1</v>
          </cell>
          <cell r="G320" t="str">
            <v>AUD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21.866089258301333</v>
          </cell>
          <cell r="M320">
            <v>21.866089258301333</v>
          </cell>
          <cell r="N320">
            <v>21.866089258301333</v>
          </cell>
          <cell r="O320">
            <v>21.866089258301333</v>
          </cell>
          <cell r="P320">
            <v>21.866089258301333</v>
          </cell>
          <cell r="Q320">
            <v>21.866089258301333</v>
          </cell>
          <cell r="R320">
            <v>21.866089258301333</v>
          </cell>
          <cell r="S320">
            <v>21.866089258301333</v>
          </cell>
        </row>
        <row r="321">
          <cell r="A321" t="str">
            <v>2309LvlID0908bLocal</v>
          </cell>
          <cell r="B321" t="str">
            <v>23Mace</v>
          </cell>
          <cell r="C321" t="str">
            <v>09</v>
          </cell>
          <cell r="D321" t="str">
            <v>090Net commission Incurred</v>
          </cell>
          <cell r="E321" t="str">
            <v>8bMarine (2)</v>
          </cell>
          <cell r="F321" t="str">
            <v>2005 v1</v>
          </cell>
          <cell r="G321" t="str">
            <v>Local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771.100231276275</v>
          </cell>
          <cell r="M321">
            <v>771.100231276275</v>
          </cell>
          <cell r="N321">
            <v>771.100231276275</v>
          </cell>
          <cell r="O321">
            <v>771.100231276275</v>
          </cell>
          <cell r="P321">
            <v>771.100231276275</v>
          </cell>
          <cell r="Q321">
            <v>771.100231276275</v>
          </cell>
          <cell r="R321">
            <v>771.100231276275</v>
          </cell>
          <cell r="S321">
            <v>771.100231276275</v>
          </cell>
        </row>
        <row r="322">
          <cell r="A322" t="str">
            <v>2309LvlID090AllAUD</v>
          </cell>
          <cell r="B322" t="str">
            <v>23Mace</v>
          </cell>
          <cell r="C322" t="str">
            <v>09</v>
          </cell>
          <cell r="D322" t="str">
            <v>090Net commission Incurred</v>
          </cell>
          <cell r="E322" t="str">
            <v>All</v>
          </cell>
          <cell r="F322" t="str">
            <v>2005 v1</v>
          </cell>
          <cell r="G322" t="str">
            <v>AUD</v>
          </cell>
          <cell r="H322">
            <v>-508.5392549803604</v>
          </cell>
          <cell r="I322">
            <v>-1102.3542349945715</v>
          </cell>
          <cell r="J322">
            <v>-1708.9609194686677</v>
          </cell>
          <cell r="K322">
            <v>-2317.7018775903825</v>
          </cell>
          <cell r="L322">
            <v>-2907.7196497861364</v>
          </cell>
          <cell r="M322">
            <v>-3526.2390821811673</v>
          </cell>
          <cell r="N322">
            <v>-4169.577186145166</v>
          </cell>
          <cell r="O322">
            <v>-4804.728697725621</v>
          </cell>
          <cell r="P322">
            <v>-5434.5795879882835</v>
          </cell>
          <cell r="Q322">
            <v>-6067.572620907892</v>
          </cell>
          <cell r="R322">
            <v>-6702.211838617369</v>
          </cell>
          <cell r="S322">
            <v>-7345.057396759808</v>
          </cell>
        </row>
        <row r="323">
          <cell r="A323" t="str">
            <v>2309LvlID090AllLocal</v>
          </cell>
          <cell r="B323" t="str">
            <v>23Mace</v>
          </cell>
          <cell r="C323" t="str">
            <v>09</v>
          </cell>
          <cell r="D323" t="str">
            <v>090Net commission Incurred</v>
          </cell>
          <cell r="E323" t="str">
            <v>All</v>
          </cell>
          <cell r="F323" t="str">
            <v>2005 v1</v>
          </cell>
          <cell r="G323" t="str">
            <v>Local</v>
          </cell>
          <cell r="H323">
            <v>-17933.464575955157</v>
          </cell>
          <cell r="I323">
            <v>-38874.14871088519</v>
          </cell>
          <cell r="J323">
            <v>-60265.92797082441</v>
          </cell>
          <cell r="K323">
            <v>-81732.97166803197</v>
          </cell>
          <cell r="L323">
            <v>-102539.74855542323</v>
          </cell>
          <cell r="M323">
            <v>-124351.6268357431</v>
          </cell>
          <cell r="N323">
            <v>-147038.72716243487</v>
          </cell>
          <cell r="O323">
            <v>-169437.13008165956</v>
          </cell>
          <cell r="P323">
            <v>-191648.60838552326</v>
          </cell>
          <cell r="Q323">
            <v>-213970.8932858868</v>
          </cell>
          <cell r="R323">
            <v>-236351.23033527413</v>
          </cell>
          <cell r="S323">
            <v>-259020.9612004023</v>
          </cell>
        </row>
        <row r="324">
          <cell r="A324" t="str">
            <v>2309LvlID10012aAUD</v>
          </cell>
          <cell r="B324" t="str">
            <v>23Mace</v>
          </cell>
          <cell r="C324" t="str">
            <v>09</v>
          </cell>
          <cell r="D324" t="str">
            <v>100Branch Expenses</v>
          </cell>
          <cell r="E324" t="str">
            <v>12aLife (1)</v>
          </cell>
          <cell r="F324" t="str">
            <v>2005 v1</v>
          </cell>
          <cell r="G324" t="str">
            <v>AUD</v>
          </cell>
          <cell r="H324">
            <v>-41.40767681996117</v>
          </cell>
          <cell r="I324">
            <v>-82.81535363992234</v>
          </cell>
          <cell r="J324">
            <v>-124.2230304598835</v>
          </cell>
          <cell r="K324">
            <v>-165.63070727984467</v>
          </cell>
          <cell r="L324">
            <v>-207.03838409980585</v>
          </cell>
          <cell r="M324">
            <v>-248.44606091976704</v>
          </cell>
          <cell r="N324">
            <v>-289.8537377397282</v>
          </cell>
          <cell r="O324">
            <v>-331.2614145596895</v>
          </cell>
          <cell r="P324">
            <v>-372.6690913796508</v>
          </cell>
          <cell r="Q324">
            <v>-414.0767681996121</v>
          </cell>
          <cell r="R324">
            <v>-455.4844450195734</v>
          </cell>
          <cell r="S324">
            <v>-496.8921218395347</v>
          </cell>
        </row>
        <row r="325">
          <cell r="A325" t="str">
            <v>2309LvlID10012aLocal</v>
          </cell>
          <cell r="B325" t="str">
            <v>23Mace</v>
          </cell>
          <cell r="C325" t="str">
            <v>09</v>
          </cell>
          <cell r="D325" t="str">
            <v>100Branch Expenses</v>
          </cell>
          <cell r="E325" t="str">
            <v>12aLife (1)</v>
          </cell>
          <cell r="F325" t="str">
            <v>2005 v1</v>
          </cell>
          <cell r="G325" t="str">
            <v>Local</v>
          </cell>
          <cell r="H325">
            <v>-1460.2276975688953</v>
          </cell>
          <cell r="I325">
            <v>-2920.4553951377907</v>
          </cell>
          <cell r="J325">
            <v>-4380.683092706686</v>
          </cell>
          <cell r="K325">
            <v>-5840.910790275581</v>
          </cell>
          <cell r="L325">
            <v>-7301.138487844477</v>
          </cell>
          <cell r="M325">
            <v>-8761.366185413372</v>
          </cell>
          <cell r="N325">
            <v>-10221.593882982266</v>
          </cell>
          <cell r="O325">
            <v>-11681.821580551166</v>
          </cell>
          <cell r="P325">
            <v>-13142.049278120066</v>
          </cell>
          <cell r="Q325">
            <v>-14602.276975688967</v>
          </cell>
          <cell r="R325">
            <v>-16062.504673257867</v>
          </cell>
          <cell r="S325">
            <v>-17522.732370826765</v>
          </cell>
        </row>
        <row r="326">
          <cell r="A326" t="str">
            <v>2309LvlID1001aAUD</v>
          </cell>
          <cell r="B326" t="str">
            <v>23Mace</v>
          </cell>
          <cell r="C326" t="str">
            <v>09</v>
          </cell>
          <cell r="D326" t="str">
            <v>100Branch Expenses</v>
          </cell>
          <cell r="E326" t="str">
            <v>1aFire (1)</v>
          </cell>
          <cell r="F326" t="str">
            <v>2005 v1</v>
          </cell>
          <cell r="G326" t="str">
            <v>AUD</v>
          </cell>
          <cell r="H326">
            <v>-315.48523636</v>
          </cell>
          <cell r="I326">
            <v>-630.97047272</v>
          </cell>
          <cell r="J326">
            <v>-946.4557090799999</v>
          </cell>
          <cell r="K326">
            <v>-1261.94094544</v>
          </cell>
          <cell r="L326">
            <v>-1577.4261818</v>
          </cell>
          <cell r="M326">
            <v>-1892.91141816</v>
          </cell>
          <cell r="N326">
            <v>-2208.39665452</v>
          </cell>
          <cell r="O326">
            <v>-2523.88189088</v>
          </cell>
          <cell r="P326">
            <v>-2839.3671272399997</v>
          </cell>
          <cell r="Q326">
            <v>-3154.8523635999995</v>
          </cell>
          <cell r="R326">
            <v>-3470.3375999599994</v>
          </cell>
          <cell r="S326">
            <v>-3785.822836319999</v>
          </cell>
        </row>
        <row r="327">
          <cell r="A327" t="str">
            <v>2309LvlID1001aLocal</v>
          </cell>
          <cell r="B327" t="str">
            <v>23Mace</v>
          </cell>
          <cell r="C327" t="str">
            <v>09</v>
          </cell>
          <cell r="D327" t="str">
            <v>100Branch Expenses</v>
          </cell>
          <cell r="E327" t="str">
            <v>1aFire (1)</v>
          </cell>
          <cell r="F327" t="str">
            <v>2005 v1</v>
          </cell>
          <cell r="G327" t="str">
            <v>Local</v>
          </cell>
          <cell r="H327">
            <v>-11125.48</v>
          </cell>
          <cell r="I327">
            <v>-22250.96</v>
          </cell>
          <cell r="J327">
            <v>-33376.44</v>
          </cell>
          <cell r="K327">
            <v>-44501.92</v>
          </cell>
          <cell r="L327">
            <v>-55627.4</v>
          </cell>
          <cell r="M327">
            <v>-66752.88</v>
          </cell>
          <cell r="N327">
            <v>-77878.36</v>
          </cell>
          <cell r="O327">
            <v>-89003.84</v>
          </cell>
          <cell r="P327">
            <v>-100129.32</v>
          </cell>
          <cell r="Q327">
            <v>-111254.8</v>
          </cell>
          <cell r="R327">
            <v>-122380.28</v>
          </cell>
          <cell r="S327">
            <v>-133505.76</v>
          </cell>
        </row>
        <row r="328">
          <cell r="A328" t="str">
            <v>2309LvlID1002aAUD</v>
          </cell>
          <cell r="B328" t="str">
            <v>23Mace</v>
          </cell>
          <cell r="C328" t="str">
            <v>09</v>
          </cell>
          <cell r="D328" t="str">
            <v>100Branch Expenses</v>
          </cell>
          <cell r="E328" t="str">
            <v>2aHouse holders (1)</v>
          </cell>
          <cell r="F328" t="str">
            <v>2005 v1</v>
          </cell>
          <cell r="G328" t="str">
            <v>AUD</v>
          </cell>
          <cell r="H328">
            <v>-11.66911372307549</v>
          </cell>
          <cell r="I328">
            <v>-23.33822744615098</v>
          </cell>
          <cell r="J328">
            <v>-35.00734116922647</v>
          </cell>
          <cell r="K328">
            <v>-46.67645489230196</v>
          </cell>
          <cell r="L328">
            <v>-58.34556861537745</v>
          </cell>
          <cell r="M328">
            <v>-70.01468233845294</v>
          </cell>
          <cell r="N328">
            <v>-81.68379606152843</v>
          </cell>
          <cell r="O328">
            <v>-93.35290978460391</v>
          </cell>
          <cell r="P328">
            <v>-105.02202350767939</v>
          </cell>
          <cell r="Q328">
            <v>-116.69113723075488</v>
          </cell>
          <cell r="R328">
            <v>-128.36025095383036</v>
          </cell>
          <cell r="S328">
            <v>-140.02936467690583</v>
          </cell>
        </row>
        <row r="329">
          <cell r="A329" t="str">
            <v>2309LvlID1002aLocal</v>
          </cell>
          <cell r="B329" t="str">
            <v>23Mace</v>
          </cell>
          <cell r="C329" t="str">
            <v>09</v>
          </cell>
          <cell r="D329" t="str">
            <v>100Branch Expenses</v>
          </cell>
          <cell r="E329" t="str">
            <v>2aHouse holders (1)</v>
          </cell>
          <cell r="F329" t="str">
            <v>2005 v1</v>
          </cell>
          <cell r="G329" t="str">
            <v>Local</v>
          </cell>
          <cell r="H329">
            <v>-411.5073429162285</v>
          </cell>
          <cell r="I329">
            <v>-823.014685832457</v>
          </cell>
          <cell r="J329">
            <v>-1234.5220287486854</v>
          </cell>
          <cell r="K329">
            <v>-1646.029371664914</v>
          </cell>
          <cell r="L329">
            <v>-2057.5367145811424</v>
          </cell>
          <cell r="M329">
            <v>-2469.044057497371</v>
          </cell>
          <cell r="N329">
            <v>-2880.551400413599</v>
          </cell>
          <cell r="O329">
            <v>-3292.058743329827</v>
          </cell>
          <cell r="P329">
            <v>-3703.566086246055</v>
          </cell>
          <cell r="Q329">
            <v>-4115.073429162283</v>
          </cell>
          <cell r="R329">
            <v>-4526.580772078511</v>
          </cell>
          <cell r="S329">
            <v>-4938.088114994738</v>
          </cell>
        </row>
        <row r="330">
          <cell r="A330" t="str">
            <v>2309LvlID1003aAUD</v>
          </cell>
          <cell r="B330" t="str">
            <v>23Mace</v>
          </cell>
          <cell r="C330" t="str">
            <v>09</v>
          </cell>
          <cell r="D330" t="str">
            <v>100Branch Expenses</v>
          </cell>
          <cell r="E330" t="str">
            <v>3aGeneral Accident (1)</v>
          </cell>
          <cell r="F330" t="str">
            <v>2005 v1</v>
          </cell>
          <cell r="G330" t="str">
            <v>AUD</v>
          </cell>
          <cell r="H330">
            <v>-6.55755625</v>
          </cell>
          <cell r="I330">
            <v>-13.1151125</v>
          </cell>
          <cell r="J330">
            <v>-19.67266875</v>
          </cell>
          <cell r="K330">
            <v>-26.230225</v>
          </cell>
          <cell r="L330">
            <v>-32.78778125</v>
          </cell>
          <cell r="M330">
            <v>-39.3453375</v>
          </cell>
          <cell r="N330">
            <v>-45.90289375</v>
          </cell>
          <cell r="O330">
            <v>-52.460449999999994</v>
          </cell>
          <cell r="P330">
            <v>-59.01800624999999</v>
          </cell>
          <cell r="Q330">
            <v>-65.57556249999999</v>
          </cell>
          <cell r="R330">
            <v>-72.13311875</v>
          </cell>
          <cell r="S330">
            <v>-78.690675</v>
          </cell>
        </row>
        <row r="331">
          <cell r="A331" t="str">
            <v>2309LvlID1003aLocal</v>
          </cell>
          <cell r="B331" t="str">
            <v>23Mace</v>
          </cell>
          <cell r="C331" t="str">
            <v>09</v>
          </cell>
          <cell r="D331" t="str">
            <v>100Branch Expenses</v>
          </cell>
          <cell r="E331" t="str">
            <v>3aGeneral Accident (1)</v>
          </cell>
          <cell r="F331" t="str">
            <v>2005 v1</v>
          </cell>
          <cell r="G331" t="str">
            <v>Local</v>
          </cell>
          <cell r="H331">
            <v>-231.25</v>
          </cell>
          <cell r="I331">
            <v>-462.5</v>
          </cell>
          <cell r="J331">
            <v>-693.75</v>
          </cell>
          <cell r="K331">
            <v>-925</v>
          </cell>
          <cell r="L331">
            <v>-1156.25</v>
          </cell>
          <cell r="M331">
            <v>-1387.5</v>
          </cell>
          <cell r="N331">
            <v>-1618.75</v>
          </cell>
          <cell r="O331">
            <v>-1850</v>
          </cell>
          <cell r="P331">
            <v>-2081.25</v>
          </cell>
          <cell r="Q331">
            <v>-2312.5</v>
          </cell>
          <cell r="R331">
            <v>-2543.75</v>
          </cell>
          <cell r="S331">
            <v>-2775</v>
          </cell>
        </row>
        <row r="332">
          <cell r="A332" t="str">
            <v>2309LvlID1003bAUD</v>
          </cell>
          <cell r="B332" t="str">
            <v>23Mace</v>
          </cell>
          <cell r="C332" t="str">
            <v>09</v>
          </cell>
          <cell r="D332" t="str">
            <v>100Branch Expenses</v>
          </cell>
          <cell r="E332" t="str">
            <v>3bGeneral Accident (2)</v>
          </cell>
          <cell r="F332" t="str">
            <v>2005 v1</v>
          </cell>
          <cell r="G332" t="str">
            <v>AUD</v>
          </cell>
          <cell r="H332">
            <v>-9.355890202935324</v>
          </cell>
          <cell r="I332">
            <v>-18.71178040587065</v>
          </cell>
          <cell r="J332">
            <v>-28.067670608805972</v>
          </cell>
          <cell r="K332">
            <v>-37.4235608117413</v>
          </cell>
          <cell r="L332">
            <v>-46.779451014676624</v>
          </cell>
          <cell r="M332">
            <v>-56.13534121761195</v>
          </cell>
          <cell r="N332">
            <v>-65.49123142054728</v>
          </cell>
          <cell r="O332">
            <v>-74.84712162348261</v>
          </cell>
          <cell r="P332">
            <v>-84.20301182641792</v>
          </cell>
          <cell r="Q332">
            <v>-93.55890202935323</v>
          </cell>
          <cell r="R332">
            <v>-102.91479223228855</v>
          </cell>
          <cell r="S332">
            <v>-112.27068243522386</v>
          </cell>
        </row>
        <row r="333">
          <cell r="A333" t="str">
            <v>2309LvlID1003bLocal</v>
          </cell>
          <cell r="B333" t="str">
            <v>23Mace</v>
          </cell>
          <cell r="C333" t="str">
            <v>09</v>
          </cell>
          <cell r="D333" t="str">
            <v>100Branch Expenses</v>
          </cell>
          <cell r="E333" t="str">
            <v>3bGeneral Accident (2)</v>
          </cell>
          <cell r="F333" t="str">
            <v>2005 v1</v>
          </cell>
          <cell r="G333" t="str">
            <v>Local</v>
          </cell>
          <cell r="H333">
            <v>-329.9322990067822</v>
          </cell>
          <cell r="I333">
            <v>-659.8645980135644</v>
          </cell>
          <cell r="J333">
            <v>-989.7968970203467</v>
          </cell>
          <cell r="K333">
            <v>-1319.7291960271289</v>
          </cell>
          <cell r="L333">
            <v>-1649.661495033911</v>
          </cell>
          <cell r="M333">
            <v>-1979.5937940406932</v>
          </cell>
          <cell r="N333">
            <v>-2309.5260930474756</v>
          </cell>
          <cell r="O333">
            <v>-2639.4583920542577</v>
          </cell>
          <cell r="P333">
            <v>-2969.39069106104</v>
          </cell>
          <cell r="Q333">
            <v>-3299.322990067822</v>
          </cell>
          <cell r="R333">
            <v>-3629.255289074604</v>
          </cell>
          <cell r="S333">
            <v>-3959.1875880813864</v>
          </cell>
        </row>
        <row r="334">
          <cell r="A334" t="str">
            <v>2309LvlID1004aAUD</v>
          </cell>
          <cell r="B334" t="str">
            <v>23Mace</v>
          </cell>
          <cell r="C334" t="str">
            <v>09</v>
          </cell>
          <cell r="D334" t="str">
            <v>100Branch Expenses</v>
          </cell>
          <cell r="E334" t="str">
            <v>4aAccident &amp; Health (1)</v>
          </cell>
          <cell r="F334" t="str">
            <v>2005 v1</v>
          </cell>
          <cell r="G334" t="str">
            <v>AUD</v>
          </cell>
          <cell r="H334">
            <v>-171.64124953163883</v>
          </cell>
          <cell r="I334">
            <v>-343.28249906327767</v>
          </cell>
          <cell r="J334">
            <v>-514.9237485949166</v>
          </cell>
          <cell r="K334">
            <v>-686.5649981265553</v>
          </cell>
          <cell r="L334">
            <v>-858.2062476581941</v>
          </cell>
          <cell r="M334">
            <v>-1029.847497189833</v>
          </cell>
          <cell r="N334">
            <v>-1201.4887467214717</v>
          </cell>
          <cell r="O334">
            <v>-1373.1299962531104</v>
          </cell>
          <cell r="P334">
            <v>-1544.7712457847492</v>
          </cell>
          <cell r="Q334">
            <v>-1716.412495316388</v>
          </cell>
          <cell r="R334">
            <v>-1888.0537448480268</v>
          </cell>
          <cell r="S334">
            <v>-2059.6949943796653</v>
          </cell>
        </row>
        <row r="335">
          <cell r="A335" t="str">
            <v>2309LvlID1004aLocal</v>
          </cell>
          <cell r="B335" t="str">
            <v>23Mace</v>
          </cell>
          <cell r="C335" t="str">
            <v>09</v>
          </cell>
          <cell r="D335" t="str">
            <v>100Branch Expenses</v>
          </cell>
          <cell r="E335" t="str">
            <v>4aAccident &amp; Health (1)</v>
          </cell>
          <cell r="F335" t="str">
            <v>2005 v1</v>
          </cell>
          <cell r="G335" t="str">
            <v>Local</v>
          </cell>
          <cell r="H335">
            <v>-6052.870526911833</v>
          </cell>
          <cell r="I335">
            <v>-12105.741053823665</v>
          </cell>
          <cell r="J335">
            <v>-18158.611580735498</v>
          </cell>
          <cell r="K335">
            <v>-24211.48210764733</v>
          </cell>
          <cell r="L335">
            <v>-30264.352634559164</v>
          </cell>
          <cell r="M335">
            <v>-36317.223161470996</v>
          </cell>
          <cell r="N335">
            <v>-42370.093688382825</v>
          </cell>
          <cell r="O335">
            <v>-48422.964215294654</v>
          </cell>
          <cell r="P335">
            <v>-54475.83474220648</v>
          </cell>
          <cell r="Q335">
            <v>-60528.70526911831</v>
          </cell>
          <cell r="R335">
            <v>-66581.57579603014</v>
          </cell>
          <cell r="S335">
            <v>-72634.44632294198</v>
          </cell>
        </row>
        <row r="336">
          <cell r="A336" t="str">
            <v>2309LvlID1005aAUD</v>
          </cell>
          <cell r="B336" t="str">
            <v>23Mace</v>
          </cell>
          <cell r="C336" t="str">
            <v>09</v>
          </cell>
          <cell r="D336" t="str">
            <v>100Branch Expenses</v>
          </cell>
          <cell r="E336" t="str">
            <v>5aMotor Vehicle (1)</v>
          </cell>
          <cell r="F336" t="str">
            <v>2005 v1</v>
          </cell>
          <cell r="G336" t="str">
            <v>AUD</v>
          </cell>
          <cell r="H336">
            <v>-437.1285916566037</v>
          </cell>
          <cell r="I336">
            <v>-874.2571833132074</v>
          </cell>
          <cell r="J336">
            <v>-1311.385774969811</v>
          </cell>
          <cell r="K336">
            <v>-1748.5143666264148</v>
          </cell>
          <cell r="L336">
            <v>-2185.6429582830187</v>
          </cell>
          <cell r="M336">
            <v>-2622.7715499396227</v>
          </cell>
          <cell r="N336">
            <v>-3059.9001415962252</v>
          </cell>
          <cell r="O336">
            <v>-3497.028733252828</v>
          </cell>
          <cell r="P336">
            <v>-3934.1573249094304</v>
          </cell>
          <cell r="Q336">
            <v>-4371.285916566033</v>
          </cell>
          <cell r="R336">
            <v>-4808.414508222635</v>
          </cell>
          <cell r="S336">
            <v>-5245.543099879238</v>
          </cell>
        </row>
        <row r="337">
          <cell r="A337" t="str">
            <v>2309LvlID1005aLocal</v>
          </cell>
          <cell r="B337" t="str">
            <v>23Mace</v>
          </cell>
          <cell r="C337" t="str">
            <v>09</v>
          </cell>
          <cell r="D337" t="str">
            <v>100Branch Expenses</v>
          </cell>
          <cell r="E337" t="str">
            <v>5aMotor Vehicle (1)</v>
          </cell>
          <cell r="F337" t="str">
            <v>2005 v1</v>
          </cell>
          <cell r="G337" t="str">
            <v>Local</v>
          </cell>
          <cell r="H337">
            <v>-15415.19172185364</v>
          </cell>
          <cell r="I337">
            <v>-30830.38344370728</v>
          </cell>
          <cell r="J337">
            <v>-46245.57516556092</v>
          </cell>
          <cell r="K337">
            <v>-61660.76688741456</v>
          </cell>
          <cell r="L337">
            <v>-77075.9586092682</v>
          </cell>
          <cell r="M337">
            <v>-92491.15033112184</v>
          </cell>
          <cell r="N337">
            <v>-107906.34205297544</v>
          </cell>
          <cell r="O337">
            <v>-123321.53377482903</v>
          </cell>
          <cell r="P337">
            <v>-138736.72549668263</v>
          </cell>
          <cell r="Q337">
            <v>-154151.91721853623</v>
          </cell>
          <cell r="R337">
            <v>-169567.10894038982</v>
          </cell>
          <cell r="S337">
            <v>-184982.30066224342</v>
          </cell>
        </row>
        <row r="338">
          <cell r="A338" t="str">
            <v>2309LvlID1005bAUD</v>
          </cell>
          <cell r="B338" t="str">
            <v>23Mace</v>
          </cell>
          <cell r="C338" t="str">
            <v>09</v>
          </cell>
          <cell r="D338" t="str">
            <v>100Branch Expenses</v>
          </cell>
          <cell r="E338" t="str">
            <v>5bMotor Vehicle (2)</v>
          </cell>
          <cell r="F338" t="str">
            <v>2005 v1</v>
          </cell>
          <cell r="G338" t="str">
            <v>AUD</v>
          </cell>
          <cell r="H338">
            <v>-133.80849698687035</v>
          </cell>
          <cell r="I338">
            <v>-267.6169939737407</v>
          </cell>
          <cell r="J338">
            <v>-401.42549096061106</v>
          </cell>
          <cell r="K338">
            <v>-535.2339879474814</v>
          </cell>
          <cell r="L338">
            <v>-669.0424849343517</v>
          </cell>
          <cell r="M338">
            <v>-802.850981921222</v>
          </cell>
          <cell r="N338">
            <v>-936.6594789080923</v>
          </cell>
          <cell r="O338">
            <v>-1070.4679758949628</v>
          </cell>
          <cell r="P338">
            <v>-1204.2764728818333</v>
          </cell>
          <cell r="Q338">
            <v>-1338.0849698687039</v>
          </cell>
          <cell r="R338">
            <v>-1471.8934668555744</v>
          </cell>
          <cell r="S338">
            <v>-1605.701963842445</v>
          </cell>
        </row>
        <row r="339">
          <cell r="A339" t="str">
            <v>2309LvlID1005bLocal</v>
          </cell>
          <cell r="B339" t="str">
            <v>23Mace</v>
          </cell>
          <cell r="C339" t="str">
            <v>09</v>
          </cell>
          <cell r="D339" t="str">
            <v>100Branch Expenses</v>
          </cell>
          <cell r="E339" t="str">
            <v>5bMotor Vehicle (2)</v>
          </cell>
          <cell r="F339" t="str">
            <v>2005 v1</v>
          </cell>
          <cell r="G339" t="str">
            <v>Local</v>
          </cell>
          <cell r="H339">
            <v>-4718.711323019726</v>
          </cell>
          <cell r="I339">
            <v>-9437.422646039451</v>
          </cell>
          <cell r="J339">
            <v>-14156.133969059178</v>
          </cell>
          <cell r="K339">
            <v>-18874.845292078902</v>
          </cell>
          <cell r="L339">
            <v>-23593.556615098627</v>
          </cell>
          <cell r="M339">
            <v>-28312.26793811835</v>
          </cell>
          <cell r="N339">
            <v>-33030.979261138076</v>
          </cell>
          <cell r="O339">
            <v>-37749.690584157805</v>
          </cell>
          <cell r="P339">
            <v>-42468.40190717753</v>
          </cell>
          <cell r="Q339">
            <v>-47187.11323019726</v>
          </cell>
          <cell r="R339">
            <v>-51905.82455321699</v>
          </cell>
          <cell r="S339">
            <v>-56624.53587623672</v>
          </cell>
        </row>
        <row r="340">
          <cell r="A340" t="str">
            <v>2309LvlID1008aAUD</v>
          </cell>
          <cell r="B340" t="str">
            <v>23Mace</v>
          </cell>
          <cell r="C340" t="str">
            <v>09</v>
          </cell>
          <cell r="D340" t="str">
            <v>100Branch Expenses</v>
          </cell>
          <cell r="E340" t="str">
            <v>8aMarine (1)</v>
          </cell>
          <cell r="F340" t="str">
            <v>2005 v1</v>
          </cell>
          <cell r="G340" t="str">
            <v>AUD</v>
          </cell>
          <cell r="H340">
            <v>-23.81039701609258</v>
          </cell>
          <cell r="I340">
            <v>-47.62079403218516</v>
          </cell>
          <cell r="J340">
            <v>-71.43119104827774</v>
          </cell>
          <cell r="K340">
            <v>-95.24158806437032</v>
          </cell>
          <cell r="L340">
            <v>-119.0519850804629</v>
          </cell>
          <cell r="M340">
            <v>-142.86238209655548</v>
          </cell>
          <cell r="N340">
            <v>-166.67277911264807</v>
          </cell>
          <cell r="O340">
            <v>-190.48317612874064</v>
          </cell>
          <cell r="P340">
            <v>-214.2935731448332</v>
          </cell>
          <cell r="Q340">
            <v>-238.10397016092577</v>
          </cell>
          <cell r="R340">
            <v>-261.91436717701833</v>
          </cell>
          <cell r="S340">
            <v>-285.7247641931109</v>
          </cell>
        </row>
        <row r="341">
          <cell r="A341" t="str">
            <v>2309LvlID1008aLocal</v>
          </cell>
          <cell r="B341" t="str">
            <v>23Mace</v>
          </cell>
          <cell r="C341" t="str">
            <v>09</v>
          </cell>
          <cell r="D341" t="str">
            <v>100Branch Expenses</v>
          </cell>
          <cell r="E341" t="str">
            <v>8aMarine (1)</v>
          </cell>
          <cell r="F341" t="str">
            <v>2005 v1</v>
          </cell>
          <cell r="G341" t="str">
            <v>Local</v>
          </cell>
          <cell r="H341">
            <v>-839.6655857845534</v>
          </cell>
          <cell r="I341">
            <v>-1679.3311715691068</v>
          </cell>
          <cell r="J341">
            <v>-2518.99675735366</v>
          </cell>
          <cell r="K341">
            <v>-3358.6623431382136</v>
          </cell>
          <cell r="L341">
            <v>-4198.327928922767</v>
          </cell>
          <cell r="M341">
            <v>-5037.99351470732</v>
          </cell>
          <cell r="N341">
            <v>-5877.659100491874</v>
          </cell>
          <cell r="O341">
            <v>-6717.324686276426</v>
          </cell>
          <cell r="P341">
            <v>-7556.990272060979</v>
          </cell>
          <cell r="Q341">
            <v>-8396.655857845532</v>
          </cell>
          <cell r="R341">
            <v>-9236.321443630084</v>
          </cell>
          <cell r="S341">
            <v>-10075.987029414637</v>
          </cell>
        </row>
        <row r="342">
          <cell r="A342" t="str">
            <v>2309LvlID100AllAUD</v>
          </cell>
          <cell r="B342" t="str">
            <v>23Mace</v>
          </cell>
          <cell r="C342" t="str">
            <v>09</v>
          </cell>
          <cell r="D342" t="str">
            <v>100Branch Expenses</v>
          </cell>
          <cell r="E342" t="str">
            <v>All</v>
          </cell>
          <cell r="F342" t="str">
            <v>2005 v1</v>
          </cell>
          <cell r="G342" t="str">
            <v>AUD</v>
          </cell>
          <cell r="H342">
            <v>-1150.8642085471774</v>
          </cell>
          <cell r="I342">
            <v>-2301.728417094355</v>
          </cell>
          <cell r="J342">
            <v>-3452.5926256415323</v>
          </cell>
          <cell r="K342">
            <v>-4603.45683418871</v>
          </cell>
          <cell r="L342">
            <v>-5754.321042735887</v>
          </cell>
          <cell r="M342">
            <v>-6905.185251283065</v>
          </cell>
          <cell r="N342">
            <v>-8056.049459830241</v>
          </cell>
          <cell r="O342">
            <v>-9206.913668377418</v>
          </cell>
          <cell r="P342">
            <v>-10357.777876924594</v>
          </cell>
          <cell r="Q342">
            <v>-11508.64208547177</v>
          </cell>
          <cell r="R342">
            <v>-12659.506294018947</v>
          </cell>
          <cell r="S342">
            <v>-13810.370502566124</v>
          </cell>
        </row>
        <row r="343">
          <cell r="A343" t="str">
            <v>2309LvlID100AllLocal</v>
          </cell>
          <cell r="B343" t="str">
            <v>23Mace</v>
          </cell>
          <cell r="C343" t="str">
            <v>09</v>
          </cell>
          <cell r="D343" t="str">
            <v>100Branch Expenses</v>
          </cell>
          <cell r="E343" t="str">
            <v>All</v>
          </cell>
          <cell r="F343" t="str">
            <v>2005 v1</v>
          </cell>
          <cell r="G343" t="str">
            <v>Local</v>
          </cell>
          <cell r="H343">
            <v>-40584.83649706166</v>
          </cell>
          <cell r="I343">
            <v>-81169.67299412332</v>
          </cell>
          <cell r="J343">
            <v>-121754.50949118499</v>
          </cell>
          <cell r="K343">
            <v>-162339.34598824664</v>
          </cell>
          <cell r="L343">
            <v>-202924.1824853083</v>
          </cell>
          <cell r="M343">
            <v>-243509.01898236995</v>
          </cell>
          <cell r="N343">
            <v>-284093.8554794316</v>
          </cell>
          <cell r="O343">
            <v>-324678.6919764932</v>
          </cell>
          <cell r="P343">
            <v>-365263.5284735548</v>
          </cell>
          <cell r="Q343">
            <v>-405848.3649706164</v>
          </cell>
          <cell r="R343">
            <v>-446433.201467678</v>
          </cell>
          <cell r="S343">
            <v>-487018.0379647396</v>
          </cell>
        </row>
        <row r="344">
          <cell r="A344" t="str">
            <v>2309LvlID11012aAUD</v>
          </cell>
          <cell r="B344" t="str">
            <v>23Mace</v>
          </cell>
          <cell r="C344" t="str">
            <v>09</v>
          </cell>
          <cell r="D344" t="str">
            <v>110Head Office Expenses own</v>
          </cell>
          <cell r="E344" t="str">
            <v>12aLife (1)</v>
          </cell>
          <cell r="F344" t="str">
            <v>2005 v1</v>
          </cell>
          <cell r="G344" t="str">
            <v>AUD</v>
          </cell>
          <cell r="H344">
            <v>-4.573686866077704</v>
          </cell>
          <cell r="I344">
            <v>-9.147373732155408</v>
          </cell>
          <cell r="J344">
            <v>-13.721060598233112</v>
          </cell>
          <cell r="K344">
            <v>-18.294747464310817</v>
          </cell>
          <cell r="L344">
            <v>-22.86843433038852</v>
          </cell>
          <cell r="M344">
            <v>-27.442121196466225</v>
          </cell>
          <cell r="N344">
            <v>-32.01580806254393</v>
          </cell>
          <cell r="O344">
            <v>-36.589494928621654</v>
          </cell>
          <cell r="P344">
            <v>-41.163181794699376</v>
          </cell>
          <cell r="Q344">
            <v>-45.7368686607771</v>
          </cell>
          <cell r="R344">
            <v>-50.31055552685482</v>
          </cell>
          <cell r="S344">
            <v>-54.88424239293254</v>
          </cell>
        </row>
        <row r="345">
          <cell r="A345" t="str">
            <v>2309LvlID11012aLocal</v>
          </cell>
          <cell r="B345" t="str">
            <v>23Mace</v>
          </cell>
          <cell r="C345" t="str">
            <v>09</v>
          </cell>
          <cell r="D345" t="str">
            <v>110Head Office Expenses own</v>
          </cell>
          <cell r="E345" t="str">
            <v>12aLife (1)</v>
          </cell>
          <cell r="F345" t="str">
            <v>2005 v1</v>
          </cell>
          <cell r="G345" t="str">
            <v>Local</v>
          </cell>
          <cell r="H345">
            <v>-161.28951814640843</v>
          </cell>
          <cell r="I345">
            <v>-322.57903629281685</v>
          </cell>
          <cell r="J345">
            <v>-483.86855443922525</v>
          </cell>
          <cell r="K345">
            <v>-645.1580725856337</v>
          </cell>
          <cell r="L345">
            <v>-806.4475907320422</v>
          </cell>
          <cell r="M345">
            <v>-967.7371088784506</v>
          </cell>
          <cell r="N345">
            <v>-1129.0266270248592</v>
          </cell>
          <cell r="O345">
            <v>-1290.3161451712683</v>
          </cell>
          <cell r="P345">
            <v>-1451.6056633176775</v>
          </cell>
          <cell r="Q345">
            <v>-1612.8951814640866</v>
          </cell>
          <cell r="R345">
            <v>-1774.1846996104957</v>
          </cell>
          <cell r="S345">
            <v>-1935.4742177569049</v>
          </cell>
        </row>
        <row r="346">
          <cell r="A346" t="str">
            <v>2309LvlID1101aAUD</v>
          </cell>
          <cell r="B346" t="str">
            <v>23Mace</v>
          </cell>
          <cell r="C346" t="str">
            <v>09</v>
          </cell>
          <cell r="D346" t="str">
            <v>110Head Office Expenses own</v>
          </cell>
          <cell r="E346" t="str">
            <v>1aFire (1)</v>
          </cell>
          <cell r="F346" t="str">
            <v>2005 v1</v>
          </cell>
          <cell r="G346" t="str">
            <v>AUD</v>
          </cell>
          <cell r="H346">
            <v>-34.84693643294585</v>
          </cell>
          <cell r="I346">
            <v>-69.6938728658917</v>
          </cell>
          <cell r="J346">
            <v>-104.54080929883756</v>
          </cell>
          <cell r="K346">
            <v>-139.3877457317834</v>
          </cell>
          <cell r="L346">
            <v>-174.23468216472926</v>
          </cell>
          <cell r="M346">
            <v>-209.08161859767512</v>
          </cell>
          <cell r="N346">
            <v>-243.928555030621</v>
          </cell>
          <cell r="O346">
            <v>-278.7754914635669</v>
          </cell>
          <cell r="P346">
            <v>-313.62242789651276</v>
          </cell>
          <cell r="Q346">
            <v>-348.46936432945864</v>
          </cell>
          <cell r="R346">
            <v>-383.3163007624045</v>
          </cell>
          <cell r="S346">
            <v>-418.1632371953504</v>
          </cell>
        </row>
        <row r="347">
          <cell r="A347" t="str">
            <v>2309LvlID1101aLocal</v>
          </cell>
          <cell r="B347" t="str">
            <v>23Mace</v>
          </cell>
          <cell r="C347" t="str">
            <v>09</v>
          </cell>
          <cell r="D347" t="str">
            <v>110Head Office Expenses own</v>
          </cell>
          <cell r="E347" t="str">
            <v>1aFire (1)</v>
          </cell>
          <cell r="F347" t="str">
            <v>2005 v1</v>
          </cell>
          <cell r="G347" t="str">
            <v>Local</v>
          </cell>
          <cell r="H347">
            <v>-1228.8654100555718</v>
          </cell>
          <cell r="I347">
            <v>-2457.7308201111437</v>
          </cell>
          <cell r="J347">
            <v>-3686.5962301667155</v>
          </cell>
          <cell r="K347">
            <v>-4915.461640222287</v>
          </cell>
          <cell r="L347">
            <v>-6144.32705027786</v>
          </cell>
          <cell r="M347">
            <v>-7373.192460333432</v>
          </cell>
          <cell r="N347">
            <v>-8602.057870389004</v>
          </cell>
          <cell r="O347">
            <v>-9830.923280444576</v>
          </cell>
          <cell r="P347">
            <v>-11059.788690500149</v>
          </cell>
          <cell r="Q347">
            <v>-12288.654100555721</v>
          </cell>
          <cell r="R347">
            <v>-13517.519510611293</v>
          </cell>
          <cell r="S347">
            <v>-14746.384920666866</v>
          </cell>
        </row>
        <row r="348">
          <cell r="A348" t="str">
            <v>2309LvlID1102aAUD</v>
          </cell>
          <cell r="B348" t="str">
            <v>23Mace</v>
          </cell>
          <cell r="C348" t="str">
            <v>09</v>
          </cell>
          <cell r="D348" t="str">
            <v>110Head Office Expenses own</v>
          </cell>
          <cell r="E348" t="str">
            <v>2aHouse holders (1)</v>
          </cell>
          <cell r="F348" t="str">
            <v>2005 v1</v>
          </cell>
          <cell r="G348" t="str">
            <v>AUD</v>
          </cell>
          <cell r="H348">
            <v>-1.2889124981836524</v>
          </cell>
          <cell r="I348">
            <v>-2.5778249963673048</v>
          </cell>
          <cell r="J348">
            <v>-3.866737494550957</v>
          </cell>
          <cell r="K348">
            <v>-5.1556499927346096</v>
          </cell>
          <cell r="L348">
            <v>-6.444562490918262</v>
          </cell>
          <cell r="M348">
            <v>-7.733474989101914</v>
          </cell>
          <cell r="N348">
            <v>-9.022387487285567</v>
          </cell>
          <cell r="O348">
            <v>-10.311299985469219</v>
          </cell>
          <cell r="P348">
            <v>-11.600212483652871</v>
          </cell>
          <cell r="Q348">
            <v>-12.889124981836524</v>
          </cell>
          <cell r="R348">
            <v>-14.178037480020176</v>
          </cell>
          <cell r="S348">
            <v>-15.466949978203829</v>
          </cell>
        </row>
        <row r="349">
          <cell r="A349" t="str">
            <v>2309LvlID1102aLocal</v>
          </cell>
          <cell r="B349" t="str">
            <v>23Mace</v>
          </cell>
          <cell r="C349" t="str">
            <v>09</v>
          </cell>
          <cell r="D349" t="str">
            <v>110Head Office Expenses own</v>
          </cell>
          <cell r="E349" t="str">
            <v>2aHouse holders (1)</v>
          </cell>
          <cell r="F349" t="str">
            <v>2005 v1</v>
          </cell>
          <cell r="G349" t="str">
            <v>Local</v>
          </cell>
          <cell r="H349">
            <v>-45.45306267177954</v>
          </cell>
          <cell r="I349">
            <v>-90.90612534355908</v>
          </cell>
          <cell r="J349">
            <v>-136.35918801533862</v>
          </cell>
          <cell r="K349">
            <v>-181.81225068711817</v>
          </cell>
          <cell r="L349">
            <v>-227.2653133588977</v>
          </cell>
          <cell r="M349">
            <v>-272.71837603067723</v>
          </cell>
          <cell r="N349">
            <v>-318.1714387024568</v>
          </cell>
          <cell r="O349">
            <v>-363.6245013742363</v>
          </cell>
          <cell r="P349">
            <v>-409.07756404601577</v>
          </cell>
          <cell r="Q349">
            <v>-454.53062671779526</v>
          </cell>
          <cell r="R349">
            <v>-499.98368938957475</v>
          </cell>
          <cell r="S349">
            <v>-545.4367520613542</v>
          </cell>
        </row>
        <row r="350">
          <cell r="A350" t="str">
            <v>2309LvlID1103aAUD</v>
          </cell>
          <cell r="B350" t="str">
            <v>23Mace</v>
          </cell>
          <cell r="C350" t="str">
            <v>09</v>
          </cell>
          <cell r="D350" t="str">
            <v>110Head Office Expenses own</v>
          </cell>
          <cell r="E350" t="str">
            <v>3aGeneral Accident (1)</v>
          </cell>
          <cell r="F350" t="str">
            <v>2005 v1</v>
          </cell>
          <cell r="G350" t="str">
            <v>AUD</v>
          </cell>
          <cell r="H350">
            <v>-0.7243151801197545</v>
          </cell>
          <cell r="I350">
            <v>-1.448630360239509</v>
          </cell>
          <cell r="J350">
            <v>-2.1729455403592635</v>
          </cell>
          <cell r="K350">
            <v>-2.897260720479018</v>
          </cell>
          <cell r="L350">
            <v>-3.6215759005987724</v>
          </cell>
          <cell r="M350">
            <v>-4.345891080718527</v>
          </cell>
          <cell r="N350">
            <v>-5.070206260838282</v>
          </cell>
          <cell r="O350">
            <v>-5.794521440958038</v>
          </cell>
          <cell r="P350">
            <v>-6.518836621077792</v>
          </cell>
          <cell r="Q350">
            <v>-7.243151801197547</v>
          </cell>
          <cell r="R350">
            <v>-7.967466981317301</v>
          </cell>
          <cell r="S350">
            <v>-8.691782161437056</v>
          </cell>
        </row>
        <row r="351">
          <cell r="A351" t="str">
            <v>2309LvlID1103aLocal</v>
          </cell>
          <cell r="B351" t="str">
            <v>23Mace</v>
          </cell>
          <cell r="C351" t="str">
            <v>09</v>
          </cell>
          <cell r="D351" t="str">
            <v>110Head Office Expenses own</v>
          </cell>
          <cell r="E351" t="str">
            <v>3aGeneral Accident (1)</v>
          </cell>
          <cell r="F351" t="str">
            <v>2005 v1</v>
          </cell>
          <cell r="G351" t="str">
            <v>Local</v>
          </cell>
          <cell r="H351">
            <v>-25.5427294890064</v>
          </cell>
          <cell r="I351">
            <v>-51.0854589780128</v>
          </cell>
          <cell r="J351">
            <v>-76.6281884670192</v>
          </cell>
          <cell r="K351">
            <v>-102.1709179560256</v>
          </cell>
          <cell r="L351">
            <v>-127.71364744503201</v>
          </cell>
          <cell r="M351">
            <v>-153.2563769340384</v>
          </cell>
          <cell r="N351">
            <v>-178.79910642304483</v>
          </cell>
          <cell r="O351">
            <v>-204.34183591205124</v>
          </cell>
          <cell r="P351">
            <v>-229.88456540105764</v>
          </cell>
          <cell r="Q351">
            <v>-255.42729489006405</v>
          </cell>
          <cell r="R351">
            <v>-280.9700243790705</v>
          </cell>
          <cell r="S351">
            <v>-306.5127538680769</v>
          </cell>
        </row>
        <row r="352">
          <cell r="A352" t="str">
            <v>2309LvlID1103bAUD</v>
          </cell>
          <cell r="B352" t="str">
            <v>23Mace</v>
          </cell>
          <cell r="C352" t="str">
            <v>09</v>
          </cell>
          <cell r="D352" t="str">
            <v>110Head Office Expenses own</v>
          </cell>
          <cell r="E352" t="str">
            <v>3bGeneral Accident (2)</v>
          </cell>
          <cell r="F352" t="str">
            <v>2005 v1</v>
          </cell>
          <cell r="G352" t="str">
            <v>AUD</v>
          </cell>
          <cell r="H352">
            <v>-1.033405286842907</v>
          </cell>
          <cell r="I352">
            <v>-2.066810573685814</v>
          </cell>
          <cell r="J352">
            <v>-3.1002158605287207</v>
          </cell>
          <cell r="K352">
            <v>-4.133621147371628</v>
          </cell>
          <cell r="L352">
            <v>-5.1670264342145344</v>
          </cell>
          <cell r="M352">
            <v>-6.200431721057441</v>
          </cell>
          <cell r="N352">
            <v>-7.233837007900349</v>
          </cell>
          <cell r="O352">
            <v>-8.267242294743257</v>
          </cell>
          <cell r="P352">
            <v>-9.300647581586164</v>
          </cell>
          <cell r="Q352">
            <v>-10.33405286842907</v>
          </cell>
          <cell r="R352">
            <v>-11.367458155271978</v>
          </cell>
          <cell r="S352">
            <v>-12.400863442114884</v>
          </cell>
        </row>
        <row r="353">
          <cell r="A353" t="str">
            <v>2309LvlID1103bLocal</v>
          </cell>
          <cell r="B353" t="str">
            <v>23Mace</v>
          </cell>
          <cell r="C353" t="str">
            <v>09</v>
          </cell>
          <cell r="D353" t="str">
            <v>110Head Office Expenses own</v>
          </cell>
          <cell r="E353" t="str">
            <v>3bGeneral Accident (2)</v>
          </cell>
          <cell r="F353" t="str">
            <v>2005 v1</v>
          </cell>
          <cell r="G353" t="str">
            <v>Local</v>
          </cell>
          <cell r="H353">
            <v>-36.44268740850255</v>
          </cell>
          <cell r="I353">
            <v>-72.8853748170051</v>
          </cell>
          <cell r="J353">
            <v>-109.32806222550765</v>
          </cell>
          <cell r="K353">
            <v>-145.7707496340102</v>
          </cell>
          <cell r="L353">
            <v>-182.21343704251274</v>
          </cell>
          <cell r="M353">
            <v>-218.65612445101527</v>
          </cell>
          <cell r="N353">
            <v>-255.09881185951787</v>
          </cell>
          <cell r="O353">
            <v>-291.54149926802046</v>
          </cell>
          <cell r="P353">
            <v>-327.984186676523</v>
          </cell>
          <cell r="Q353">
            <v>-364.42687408502553</v>
          </cell>
          <cell r="R353">
            <v>-400.86956149352807</v>
          </cell>
          <cell r="S353">
            <v>-437.3122489020306</v>
          </cell>
        </row>
        <row r="354">
          <cell r="A354" t="str">
            <v>2309LvlID1104aAUD</v>
          </cell>
          <cell r="B354" t="str">
            <v>23Mace</v>
          </cell>
          <cell r="C354" t="str">
            <v>09</v>
          </cell>
          <cell r="D354" t="str">
            <v>110Head Office Expenses own</v>
          </cell>
          <cell r="E354" t="str">
            <v>4aAccident &amp; Health (1)</v>
          </cell>
          <cell r="F354" t="str">
            <v>2005 v1</v>
          </cell>
          <cell r="G354" t="str">
            <v>AUD</v>
          </cell>
          <cell r="H354">
            <v>-18.95864218785599</v>
          </cell>
          <cell r="I354">
            <v>-37.91728437571198</v>
          </cell>
          <cell r="J354">
            <v>-56.87592656356797</v>
          </cell>
          <cell r="K354">
            <v>-75.83456875142396</v>
          </cell>
          <cell r="L354">
            <v>-94.79321093927994</v>
          </cell>
          <cell r="M354">
            <v>-113.75185312713593</v>
          </cell>
          <cell r="N354">
            <v>-132.71049531499193</v>
          </cell>
          <cell r="O354">
            <v>-151.66913750284792</v>
          </cell>
          <cell r="P354">
            <v>-170.6277796907039</v>
          </cell>
          <cell r="Q354">
            <v>-189.5864218785599</v>
          </cell>
          <cell r="R354">
            <v>-208.54506406641588</v>
          </cell>
          <cell r="S354">
            <v>-227.50370625427186</v>
          </cell>
        </row>
        <row r="355">
          <cell r="A355" t="str">
            <v>2309LvlID1104aLocal</v>
          </cell>
          <cell r="B355" t="str">
            <v>23Mace</v>
          </cell>
          <cell r="C355" t="str">
            <v>09</v>
          </cell>
          <cell r="D355" t="str">
            <v>110Head Office Expenses own</v>
          </cell>
          <cell r="E355" t="str">
            <v>4aAccident &amp; Health (1)</v>
          </cell>
          <cell r="F355" t="str">
            <v>2005 v1</v>
          </cell>
          <cell r="G355" t="str">
            <v>Local</v>
          </cell>
          <cell r="H355">
            <v>-668.5700951389776</v>
          </cell>
          <cell r="I355">
            <v>-1337.1401902779553</v>
          </cell>
          <cell r="J355">
            <v>-2005.710285416933</v>
          </cell>
          <cell r="K355">
            <v>-2674.2803805559106</v>
          </cell>
          <cell r="L355">
            <v>-3342.8504756948882</v>
          </cell>
          <cell r="M355">
            <v>-4011.420570833866</v>
          </cell>
          <cell r="N355">
            <v>-4679.990665972844</v>
          </cell>
          <cell r="O355">
            <v>-5348.560761111822</v>
          </cell>
          <cell r="P355">
            <v>-6017.1308562508</v>
          </cell>
          <cell r="Q355">
            <v>-6685.700951389778</v>
          </cell>
          <cell r="R355">
            <v>-7354.271046528756</v>
          </cell>
          <cell r="S355">
            <v>-8022.8411416677345</v>
          </cell>
        </row>
        <row r="356">
          <cell r="A356" t="str">
            <v>2309LvlID1105aAUD</v>
          </cell>
          <cell r="B356" t="str">
            <v>23Mace</v>
          </cell>
          <cell r="C356" t="str">
            <v>09</v>
          </cell>
          <cell r="D356" t="str">
            <v>110Head Office Expenses own</v>
          </cell>
          <cell r="E356" t="str">
            <v>5aMotor Vehicle (1)</v>
          </cell>
          <cell r="F356" t="str">
            <v>2005 v1</v>
          </cell>
          <cell r="G356" t="str">
            <v>AUD</v>
          </cell>
          <cell r="H356">
            <v>-48.283058891221486</v>
          </cell>
          <cell r="I356">
            <v>-96.56611778244297</v>
          </cell>
          <cell r="J356">
            <v>-144.84917667366446</v>
          </cell>
          <cell r="K356">
            <v>-193.13223556488595</v>
          </cell>
          <cell r="L356">
            <v>-241.41529445610743</v>
          </cell>
          <cell r="M356">
            <v>-289.6983533473289</v>
          </cell>
          <cell r="N356">
            <v>-337.9814122385503</v>
          </cell>
          <cell r="O356">
            <v>-386.2644711297717</v>
          </cell>
          <cell r="P356">
            <v>-434.5475300209931</v>
          </cell>
          <cell r="Q356">
            <v>-482.8305889122145</v>
          </cell>
          <cell r="R356">
            <v>-531.1136478034359</v>
          </cell>
          <cell r="S356">
            <v>-579.3967066946573</v>
          </cell>
        </row>
        <row r="357">
          <cell r="A357" t="str">
            <v>2309LvlID1105aLocal</v>
          </cell>
          <cell r="B357" t="str">
            <v>23Mace</v>
          </cell>
          <cell r="C357" t="str">
            <v>09</v>
          </cell>
          <cell r="D357" t="str">
            <v>110Head Office Expenses own</v>
          </cell>
          <cell r="E357" t="str">
            <v>5aMotor Vehicle (1)</v>
          </cell>
          <cell r="F357" t="str">
            <v>2005 v1</v>
          </cell>
          <cell r="G357" t="str">
            <v>Local</v>
          </cell>
          <cell r="H357">
            <v>-1702.6857175026091</v>
          </cell>
          <cell r="I357">
            <v>-3405.3714350052182</v>
          </cell>
          <cell r="J357">
            <v>-5108.057152507828</v>
          </cell>
          <cell r="K357">
            <v>-6810.7428700104365</v>
          </cell>
          <cell r="L357">
            <v>-8513.428587513046</v>
          </cell>
          <cell r="M357">
            <v>-10216.114305015655</v>
          </cell>
          <cell r="N357">
            <v>-11918.800022518262</v>
          </cell>
          <cell r="O357">
            <v>-13621.485740020868</v>
          </cell>
          <cell r="P357">
            <v>-15324.171457523473</v>
          </cell>
          <cell r="Q357">
            <v>-17026.857175026078</v>
          </cell>
          <cell r="R357">
            <v>-18729.542892528683</v>
          </cell>
          <cell r="S357">
            <v>-20432.22861003129</v>
          </cell>
        </row>
        <row r="358">
          <cell r="A358" t="str">
            <v>2309LvlID1105bAUD</v>
          </cell>
          <cell r="B358" t="str">
            <v>23Mace</v>
          </cell>
          <cell r="C358" t="str">
            <v>09</v>
          </cell>
          <cell r="D358" t="str">
            <v>110Head Office Expenses own</v>
          </cell>
          <cell r="E358" t="str">
            <v>5bMotor Vehicle (2)</v>
          </cell>
          <cell r="F358" t="str">
            <v>2005 v1</v>
          </cell>
          <cell r="G358" t="str">
            <v>AUD</v>
          </cell>
          <cell r="H358">
            <v>-14.779823748610415</v>
          </cell>
          <cell r="I358">
            <v>-29.55964749722083</v>
          </cell>
          <cell r="J358">
            <v>-44.33947124583125</v>
          </cell>
          <cell r="K358">
            <v>-59.11929499444166</v>
          </cell>
          <cell r="L358">
            <v>-73.89911874305207</v>
          </cell>
          <cell r="M358">
            <v>-88.67894249166248</v>
          </cell>
          <cell r="N358">
            <v>-103.45876624027291</v>
          </cell>
          <cell r="O358">
            <v>-118.23858998888335</v>
          </cell>
          <cell r="P358">
            <v>-133.01841373749377</v>
          </cell>
          <cell r="Q358">
            <v>-147.7982374861042</v>
          </cell>
          <cell r="R358">
            <v>-162.57806123471462</v>
          </cell>
          <cell r="S358">
            <v>-177.35788498332505</v>
          </cell>
        </row>
        <row r="359">
          <cell r="A359" t="str">
            <v>2309LvlID1105bLocal</v>
          </cell>
          <cell r="B359" t="str">
            <v>23Mace</v>
          </cell>
          <cell r="C359" t="str">
            <v>09</v>
          </cell>
          <cell r="D359" t="str">
            <v>110Head Office Expenses own</v>
          </cell>
          <cell r="E359" t="str">
            <v>5bMotor Vehicle (2)</v>
          </cell>
          <cell r="F359" t="str">
            <v>2005 v1</v>
          </cell>
          <cell r="G359" t="str">
            <v>Local</v>
          </cell>
          <cell r="H359">
            <v>-521.205478316127</v>
          </cell>
          <cell r="I359">
            <v>-1042.410956632254</v>
          </cell>
          <cell r="J359">
            <v>-1563.616434948381</v>
          </cell>
          <cell r="K359">
            <v>-2084.821913264508</v>
          </cell>
          <cell r="L359">
            <v>-2606.027391580635</v>
          </cell>
          <cell r="M359">
            <v>-3127.232869896762</v>
          </cell>
          <cell r="N359">
            <v>-3648.4383482128897</v>
          </cell>
          <cell r="O359">
            <v>-4169.643826529017</v>
          </cell>
          <cell r="P359">
            <v>-4690.849304845145</v>
          </cell>
          <cell r="Q359">
            <v>-5212.054783161272</v>
          </cell>
          <cell r="R359">
            <v>-5733.2602614774</v>
          </cell>
          <cell r="S359">
            <v>-6254.465739793527</v>
          </cell>
        </row>
        <row r="360">
          <cell r="A360" t="str">
            <v>2309LvlID1108aAUD</v>
          </cell>
          <cell r="B360" t="str">
            <v>23Mace</v>
          </cell>
          <cell r="C360" t="str">
            <v>09</v>
          </cell>
          <cell r="D360" t="str">
            <v>110Head Office Expenses own</v>
          </cell>
          <cell r="E360" t="str">
            <v>8aMarine (1)</v>
          </cell>
          <cell r="F360" t="str">
            <v>2005 v1</v>
          </cell>
          <cell r="G360" t="str">
            <v>AUD</v>
          </cell>
          <cell r="H360">
            <v>-2.6299785081422615</v>
          </cell>
          <cell r="I360">
            <v>-5.259957016284523</v>
          </cell>
          <cell r="J360">
            <v>-7.889935524426784</v>
          </cell>
          <cell r="K360">
            <v>-10.519914032569046</v>
          </cell>
          <cell r="L360">
            <v>-13.149892540711308</v>
          </cell>
          <cell r="M360">
            <v>-15.77987104885357</v>
          </cell>
          <cell r="N360">
            <v>-18.409849556995834</v>
          </cell>
          <cell r="O360">
            <v>-21.039828065138096</v>
          </cell>
          <cell r="P360">
            <v>-23.669806573280358</v>
          </cell>
          <cell r="Q360">
            <v>-26.29978508142262</v>
          </cell>
          <cell r="R360">
            <v>-28.92976358956488</v>
          </cell>
          <cell r="S360">
            <v>-31.559742097707144</v>
          </cell>
        </row>
        <row r="361">
          <cell r="A361" t="str">
            <v>2309LvlID1108aLocal</v>
          </cell>
          <cell r="B361" t="str">
            <v>23Mace</v>
          </cell>
          <cell r="C361" t="str">
            <v>09</v>
          </cell>
          <cell r="D361" t="str">
            <v>110Head Office Expenses own</v>
          </cell>
          <cell r="E361" t="str">
            <v>8aMarine (1)</v>
          </cell>
          <cell r="F361" t="str">
            <v>2005 v1</v>
          </cell>
          <cell r="G361" t="str">
            <v>Local</v>
          </cell>
          <cell r="H361">
            <v>-92.74530127101815</v>
          </cell>
          <cell r="I361">
            <v>-185.4906025420363</v>
          </cell>
          <cell r="J361">
            <v>-278.23590381305445</v>
          </cell>
          <cell r="K361">
            <v>-370.9812050840726</v>
          </cell>
          <cell r="L361">
            <v>-463.72650635509075</v>
          </cell>
          <cell r="M361">
            <v>-556.4718076261089</v>
          </cell>
          <cell r="N361">
            <v>-649.2171088971271</v>
          </cell>
          <cell r="O361">
            <v>-741.9624101681452</v>
          </cell>
          <cell r="P361">
            <v>-834.7077114391634</v>
          </cell>
          <cell r="Q361">
            <v>-927.4530127101816</v>
          </cell>
          <cell r="R361">
            <v>-1020.1983139811998</v>
          </cell>
          <cell r="S361">
            <v>-1112.943615252218</v>
          </cell>
        </row>
        <row r="362">
          <cell r="A362" t="str">
            <v>2309LvlID110AllAUD</v>
          </cell>
          <cell r="B362" t="str">
            <v>23Mace</v>
          </cell>
          <cell r="C362" t="str">
            <v>09</v>
          </cell>
          <cell r="D362" t="str">
            <v>110Head Office Expenses own</v>
          </cell>
          <cell r="E362" t="str">
            <v>All</v>
          </cell>
          <cell r="F362" t="str">
            <v>2005 v1</v>
          </cell>
          <cell r="G362" t="str">
            <v>AUD</v>
          </cell>
          <cell r="H362">
            <v>-127.11875960000002</v>
          </cell>
          <cell r="I362">
            <v>-254.23751920000004</v>
          </cell>
          <cell r="J362">
            <v>-381.35627880000004</v>
          </cell>
          <cell r="K362">
            <v>-508.4750384000001</v>
          </cell>
          <cell r="L362">
            <v>-635.5937980000001</v>
          </cell>
          <cell r="M362">
            <v>-762.7125576000001</v>
          </cell>
          <cell r="N362">
            <v>-889.8313172000001</v>
          </cell>
          <cell r="O362">
            <v>-1016.9500768</v>
          </cell>
          <cell r="P362">
            <v>-1144.0688364</v>
          </cell>
          <cell r="Q362">
            <v>-1271.187596</v>
          </cell>
          <cell r="R362">
            <v>-1398.3063556</v>
          </cell>
          <cell r="S362">
            <v>-1525.4251152</v>
          </cell>
        </row>
        <row r="363">
          <cell r="A363" t="str">
            <v>2309LvlID110AllLocal</v>
          </cell>
          <cell r="B363" t="str">
            <v>23Mace</v>
          </cell>
          <cell r="C363" t="str">
            <v>09</v>
          </cell>
          <cell r="D363" t="str">
            <v>110Head Office Expenses own</v>
          </cell>
          <cell r="E363" t="str">
            <v>All</v>
          </cell>
          <cell r="F363" t="str">
            <v>2005 v1</v>
          </cell>
          <cell r="G363" t="str">
            <v>Local</v>
          </cell>
          <cell r="H363">
            <v>-4482.8</v>
          </cell>
          <cell r="I363">
            <v>-8965.6</v>
          </cell>
          <cell r="J363">
            <v>-13448.4</v>
          </cell>
          <cell r="K363">
            <v>-17931.2</v>
          </cell>
          <cell r="L363">
            <v>-22414</v>
          </cell>
          <cell r="M363">
            <v>-26896.8</v>
          </cell>
          <cell r="N363">
            <v>-31379.6</v>
          </cell>
          <cell r="O363">
            <v>-35862.4</v>
          </cell>
          <cell r="P363">
            <v>-40345.2</v>
          </cell>
          <cell r="Q363">
            <v>-44828</v>
          </cell>
          <cell r="R363">
            <v>-49310.8</v>
          </cell>
          <cell r="S363">
            <v>-53793.6</v>
          </cell>
        </row>
        <row r="364">
          <cell r="A364" t="str">
            <v>2309LvlID12012aAUD</v>
          </cell>
          <cell r="B364" t="str">
            <v>23Mace</v>
          </cell>
          <cell r="C364" t="str">
            <v>09</v>
          </cell>
          <cell r="D364" t="str">
            <v>120DAC Movement</v>
          </cell>
          <cell r="E364" t="str">
            <v>12aLife (1)</v>
          </cell>
          <cell r="F364" t="str">
            <v>2005 v1</v>
          </cell>
          <cell r="G364" t="str">
            <v>AUD</v>
          </cell>
          <cell r="H364">
            <v>1.2966619598257214</v>
          </cell>
          <cell r="I364">
            <v>2.5886965116485907</v>
          </cell>
          <cell r="J364">
            <v>3.8757211101247897</v>
          </cell>
          <cell r="K364">
            <v>5.15668910035486</v>
          </cell>
          <cell r="L364">
            <v>6.432818938964801</v>
          </cell>
          <cell r="M364">
            <v>7.703666799144601</v>
          </cell>
          <cell r="N364">
            <v>8.969331985652492</v>
          </cell>
          <cell r="O364">
            <v>10.229989845280302</v>
          </cell>
          <cell r="P364">
            <v>11.486139134848685</v>
          </cell>
          <cell r="Q364">
            <v>12.736721867200265</v>
          </cell>
          <cell r="R364">
            <v>13.980679456429987</v>
          </cell>
          <cell r="S364">
            <v>15.218274154023382</v>
          </cell>
        </row>
        <row r="365">
          <cell r="A365" t="str">
            <v>2309LvlID12012aLocal</v>
          </cell>
          <cell r="B365" t="str">
            <v>23Mace</v>
          </cell>
          <cell r="C365" t="str">
            <v>09</v>
          </cell>
          <cell r="D365" t="str">
            <v>120DAC Movement</v>
          </cell>
          <cell r="E365" t="str">
            <v>12aLife (1)</v>
          </cell>
          <cell r="F365" t="str">
            <v>2005 v1</v>
          </cell>
          <cell r="G365" t="str">
            <v>Local</v>
          </cell>
          <cell r="H365">
            <v>45.726344811712146</v>
          </cell>
          <cell r="I365">
            <v>91.28950564758581</v>
          </cell>
          <cell r="J365">
            <v>136.6759921756459</v>
          </cell>
          <cell r="K365">
            <v>181.8488944653828</v>
          </cell>
          <cell r="L365">
            <v>226.85118097700044</v>
          </cell>
          <cell r="M365">
            <v>271.6672003083754</v>
          </cell>
          <cell r="N365">
            <v>316.30045440817054</v>
          </cell>
          <cell r="O365">
            <v>360.75712682160673</v>
          </cell>
          <cell r="P365">
            <v>405.0548060390268</v>
          </cell>
          <cell r="Q365">
            <v>449.1561825016844</v>
          </cell>
          <cell r="R365">
            <v>493.0239255361987</v>
          </cell>
          <cell r="S365">
            <v>536.6672833523779</v>
          </cell>
        </row>
        <row r="366">
          <cell r="A366" t="str">
            <v>2309LvlID1201aAUD</v>
          </cell>
          <cell r="B366" t="str">
            <v>23Mace</v>
          </cell>
          <cell r="C366" t="str">
            <v>09</v>
          </cell>
          <cell r="D366" t="str">
            <v>120DAC Movement</v>
          </cell>
          <cell r="E366" t="str">
            <v>1aFire (1)</v>
          </cell>
          <cell r="F366" t="str">
            <v>2005 v1</v>
          </cell>
          <cell r="G366" t="str">
            <v>AUD</v>
          </cell>
          <cell r="H366">
            <v>6.8079407420167</v>
          </cell>
          <cell r="I366">
            <v>6.465534448749564</v>
          </cell>
          <cell r="J366">
            <v>2.7598423432030637</v>
          </cell>
          <cell r="K366">
            <v>14.00332165980258</v>
          </cell>
          <cell r="L366">
            <v>25.33807909760581</v>
          </cell>
          <cell r="M366">
            <v>36.79472546698386</v>
          </cell>
          <cell r="N366">
            <v>48.41269619935558</v>
          </cell>
          <cell r="O366">
            <v>60.12039545732328</v>
          </cell>
          <cell r="P366">
            <v>72.16023281188406</v>
          </cell>
          <cell r="Q366">
            <v>83.96122059373991</v>
          </cell>
          <cell r="R366">
            <v>96.17537396634503</v>
          </cell>
          <cell r="S366">
            <v>108.48055897401416</v>
          </cell>
        </row>
        <row r="367">
          <cell r="A367" t="str">
            <v>2309LvlID1201aLocal</v>
          </cell>
          <cell r="B367" t="str">
            <v>23Mace</v>
          </cell>
          <cell r="C367" t="str">
            <v>09</v>
          </cell>
          <cell r="D367" t="str">
            <v>120DAC Movement</v>
          </cell>
          <cell r="E367" t="str">
            <v>1aFire (1)</v>
          </cell>
          <cell r="F367" t="str">
            <v>2005 v1</v>
          </cell>
          <cell r="G367" t="str">
            <v>Local</v>
          </cell>
          <cell r="H367">
            <v>240.079724301467</v>
          </cell>
          <cell r="I367">
            <v>228.0048823482584</v>
          </cell>
          <cell r="J367">
            <v>97.32490542733942</v>
          </cell>
          <cell r="K367">
            <v>493.8223951688324</v>
          </cell>
          <cell r="L367">
            <v>893.5387769371164</v>
          </cell>
          <cell r="M367">
            <v>1297.5535305915243</v>
          </cell>
          <cell r="N367">
            <v>1707.2573332635884</v>
          </cell>
          <cell r="O367">
            <v>2120.125381998211</v>
          </cell>
          <cell r="P367">
            <v>2544.7061682083454</v>
          </cell>
          <cell r="Q367">
            <v>2960.864005139468</v>
          </cell>
          <cell r="R367">
            <v>3391.591986682125</v>
          </cell>
          <cell r="S367">
            <v>3825.530168001345</v>
          </cell>
        </row>
        <row r="368">
          <cell r="A368" t="str">
            <v>2309LvlID1202aAUD</v>
          </cell>
          <cell r="B368" t="str">
            <v>23Mace</v>
          </cell>
          <cell r="C368" t="str">
            <v>09</v>
          </cell>
          <cell r="D368" t="str">
            <v>120DAC Movement</v>
          </cell>
          <cell r="E368" t="str">
            <v>2aHouse holders (1)</v>
          </cell>
          <cell r="F368" t="str">
            <v>2005 v1</v>
          </cell>
          <cell r="G368" t="str">
            <v>AUD</v>
          </cell>
          <cell r="H368">
            <v>0.4441673800348456</v>
          </cell>
          <cell r="I368">
            <v>0.8473862307691296</v>
          </cell>
          <cell r="J368">
            <v>1.2985554402244477</v>
          </cell>
          <cell r="K368">
            <v>1.7532530941034716</v>
          </cell>
          <cell r="L368">
            <v>2.2105137934206183</v>
          </cell>
          <cell r="M368">
            <v>2.6711177393882504</v>
          </cell>
          <cell r="N368">
            <v>3.1351812230569425</v>
          </cell>
          <cell r="O368">
            <v>3.6037448326588692</v>
          </cell>
          <cell r="P368">
            <v>4.075488318771504</v>
          </cell>
          <cell r="Q368">
            <v>4.551192553151719</v>
          </cell>
          <cell r="R368">
            <v>5.030576814241704</v>
          </cell>
          <cell r="S368">
            <v>5.514001504390786</v>
          </cell>
        </row>
        <row r="369">
          <cell r="A369" t="str">
            <v>2309LvlID1202aLocal</v>
          </cell>
          <cell r="B369" t="str">
            <v>23Mace</v>
          </cell>
          <cell r="C369" t="str">
            <v>09</v>
          </cell>
          <cell r="D369" t="str">
            <v>120DAC Movement</v>
          </cell>
          <cell r="E369" t="str">
            <v>2aHouse holders (1)</v>
          </cell>
          <cell r="F369" t="str">
            <v>2005 v1</v>
          </cell>
          <cell r="G369" t="str">
            <v>Local</v>
          </cell>
          <cell r="H369">
            <v>15.663412209854556</v>
          </cell>
          <cell r="I369">
            <v>29.882788403890732</v>
          </cell>
          <cell r="J369">
            <v>45.7931177566191</v>
          </cell>
          <cell r="K369">
            <v>61.82787650680508</v>
          </cell>
          <cell r="L369">
            <v>77.95302018621922</v>
          </cell>
          <cell r="M369">
            <v>94.19606232634801</v>
          </cell>
          <cell r="N369">
            <v>110.5611038917002</v>
          </cell>
          <cell r="O369">
            <v>127.08484087381844</v>
          </cell>
          <cell r="P369">
            <v>143.72071512400834</v>
          </cell>
          <cell r="Q369">
            <v>160.49626382028137</v>
          </cell>
          <cell r="R369">
            <v>177.4015874119866</v>
          </cell>
          <cell r="S369">
            <v>194.4493953658986</v>
          </cell>
        </row>
        <row r="370">
          <cell r="A370" t="str">
            <v>2309LvlID1203aAUD</v>
          </cell>
          <cell r="B370" t="str">
            <v>23Mace</v>
          </cell>
          <cell r="C370" t="str">
            <v>09</v>
          </cell>
          <cell r="D370" t="str">
            <v>120DAC Movement</v>
          </cell>
          <cell r="E370" t="str">
            <v>3aGeneral Accident (1)</v>
          </cell>
          <cell r="F370" t="str">
            <v>2005 v1</v>
          </cell>
          <cell r="G370" t="str">
            <v>AUD</v>
          </cell>
          <cell r="H370">
            <v>0.2400595834603947</v>
          </cell>
          <cell r="I370">
            <v>0.3877313805837894</v>
          </cell>
          <cell r="J370">
            <v>0.6412403481297466</v>
          </cell>
          <cell r="K370">
            <v>0.8413386996877179</v>
          </cell>
          <cell r="L370">
            <v>1.0363810295697462</v>
          </cell>
          <cell r="M370">
            <v>1.282458846320161</v>
          </cell>
          <cell r="N370">
            <v>1.8828947720315095</v>
          </cell>
          <cell r="O370">
            <v>2.2048081639342585</v>
          </cell>
          <cell r="P370">
            <v>2.3698362771525314</v>
          </cell>
          <cell r="Q370">
            <v>2.5446357918113596</v>
          </cell>
          <cell r="R370">
            <v>2.674649716534308</v>
          </cell>
          <cell r="S370">
            <v>2.8920633985866706</v>
          </cell>
        </row>
        <row r="371">
          <cell r="A371" t="str">
            <v>2309LvlID1203aLocal</v>
          </cell>
          <cell r="B371" t="str">
            <v>23Mace</v>
          </cell>
          <cell r="C371" t="str">
            <v>09</v>
          </cell>
          <cell r="D371" t="str">
            <v>120DAC Movement</v>
          </cell>
          <cell r="E371" t="str">
            <v>3aGeneral Accident (1)</v>
          </cell>
          <cell r="F371" t="str">
            <v>2005 v1</v>
          </cell>
          <cell r="G371" t="str">
            <v>Local</v>
          </cell>
          <cell r="H371">
            <v>8.465619898451694</v>
          </cell>
          <cell r="I371">
            <v>13.673215805049525</v>
          </cell>
          <cell r="J371">
            <v>22.613123677742593</v>
          </cell>
          <cell r="K371">
            <v>29.669524268706773</v>
          </cell>
          <cell r="L371">
            <v>36.54762596782968</v>
          </cell>
          <cell r="M371">
            <v>45.22547682477557</v>
          </cell>
          <cell r="N371">
            <v>66.39964636708783</v>
          </cell>
          <cell r="O371">
            <v>77.75181309497685</v>
          </cell>
          <cell r="P371">
            <v>83.57147360978</v>
          </cell>
          <cell r="Q371">
            <v>89.73571928664386</v>
          </cell>
          <cell r="R371">
            <v>94.32061630406278</v>
          </cell>
          <cell r="S371">
            <v>101.98763615991363</v>
          </cell>
        </row>
        <row r="372">
          <cell r="A372" t="str">
            <v>2309LvlID1203bAUD</v>
          </cell>
          <cell r="B372" t="str">
            <v>23Mace</v>
          </cell>
          <cell r="C372" t="str">
            <v>09</v>
          </cell>
          <cell r="D372" t="str">
            <v>120DAC Movement</v>
          </cell>
          <cell r="E372" t="str">
            <v>3bGeneral Accident (2)</v>
          </cell>
          <cell r="F372" t="str">
            <v>2005 v1</v>
          </cell>
          <cell r="G372" t="str">
            <v>AUD</v>
          </cell>
          <cell r="H372">
            <v>0.3264662364304845</v>
          </cell>
          <cell r="I372">
            <v>0.6554763212229482</v>
          </cell>
          <cell r="J372">
            <v>0.9871499981874102</v>
          </cell>
          <cell r="K372">
            <v>1.3217102100138756</v>
          </cell>
          <cell r="L372">
            <v>1.6577319432190396</v>
          </cell>
          <cell r="M372">
            <v>1.9971294354916933</v>
          </cell>
          <cell r="N372">
            <v>2.3393980086838035</v>
          </cell>
          <cell r="O372">
            <v>2.68737681789768</v>
          </cell>
          <cell r="P372">
            <v>3.0408434345499167</v>
          </cell>
          <cell r="Q372">
            <v>3.399745958637719</v>
          </cell>
          <cell r="R372">
            <v>3.761441197161615</v>
          </cell>
          <cell r="S372">
            <v>4.1262059501365105</v>
          </cell>
        </row>
        <row r="373">
          <cell r="A373" t="str">
            <v>2309LvlID1203bLocal</v>
          </cell>
          <cell r="B373" t="str">
            <v>23Mace</v>
          </cell>
          <cell r="C373" t="str">
            <v>09</v>
          </cell>
          <cell r="D373" t="str">
            <v>120DAC Movement</v>
          </cell>
          <cell r="E373" t="str">
            <v>3bGeneral Accident (2)</v>
          </cell>
          <cell r="F373" t="str">
            <v>2005 v1</v>
          </cell>
          <cell r="G373" t="str">
            <v>Local</v>
          </cell>
          <cell r="H373">
            <v>11.512721248033449</v>
          </cell>
          <cell r="I373">
            <v>23.115150446907222</v>
          </cell>
          <cell r="J373">
            <v>34.81151032152238</v>
          </cell>
          <cell r="K373">
            <v>46.60966287032744</v>
          </cell>
          <cell r="L373">
            <v>58.45935547551008</v>
          </cell>
          <cell r="M373">
            <v>70.42809308078051</v>
          </cell>
          <cell r="N373">
            <v>82.49807838219147</v>
          </cell>
          <cell r="O373">
            <v>94.76943322275558</v>
          </cell>
          <cell r="P373">
            <v>107.2343137338194</v>
          </cell>
          <cell r="Q373">
            <v>119.8908896793638</v>
          </cell>
          <cell r="R373">
            <v>132.64594975355698</v>
          </cell>
          <cell r="S373">
            <v>145.5092552151677</v>
          </cell>
        </row>
        <row r="374">
          <cell r="A374" t="str">
            <v>2309LvlID1204aAUD</v>
          </cell>
          <cell r="B374" t="str">
            <v>23Mace</v>
          </cell>
          <cell r="C374" t="str">
            <v>09</v>
          </cell>
          <cell r="D374" t="str">
            <v>120DAC Movement</v>
          </cell>
          <cell r="E374" t="str">
            <v>4aAccident &amp; Health (1)</v>
          </cell>
          <cell r="F374" t="str">
            <v>2005 v1</v>
          </cell>
          <cell r="G374" t="str">
            <v>AUD</v>
          </cell>
          <cell r="H374">
            <v>4.51558605121959</v>
          </cell>
          <cell r="I374">
            <v>8.717828688816743</v>
          </cell>
          <cell r="J374">
            <v>13.275318284685223</v>
          </cell>
          <cell r="K374">
            <v>17.85440573125981</v>
          </cell>
          <cell r="L374">
            <v>22.456127459830242</v>
          </cell>
          <cell r="M374">
            <v>27.079424597525406</v>
          </cell>
          <cell r="N374">
            <v>31.725920086024143</v>
          </cell>
          <cell r="O374">
            <v>36.39692289467979</v>
          </cell>
          <cell r="P374">
            <v>41.08631329839712</v>
          </cell>
          <cell r="Q374">
            <v>45.79798764846355</v>
          </cell>
          <cell r="R374">
            <v>50.567221518156344</v>
          </cell>
          <cell r="S374">
            <v>55.35676510709321</v>
          </cell>
        </row>
        <row r="375">
          <cell r="A375" t="str">
            <v>2309LvlID1204aLocal</v>
          </cell>
          <cell r="B375" t="str">
            <v>23Mace</v>
          </cell>
          <cell r="C375" t="str">
            <v>09</v>
          </cell>
          <cell r="D375" t="str">
            <v>120DAC Movement</v>
          </cell>
          <cell r="E375" t="str">
            <v>4aAccident &amp; Health (1)</v>
          </cell>
          <cell r="F375" t="str">
            <v>2005 v1</v>
          </cell>
          <cell r="G375" t="str">
            <v>Local</v>
          </cell>
          <cell r="H375">
            <v>159.24061259017492</v>
          </cell>
          <cell r="I375">
            <v>307.431275833718</v>
          </cell>
          <cell r="J375">
            <v>468.14960273249017</v>
          </cell>
          <cell r="K375">
            <v>629.6295705208524</v>
          </cell>
          <cell r="L375">
            <v>791.9077285971804</v>
          </cell>
          <cell r="M375">
            <v>954.9467361683327</v>
          </cell>
          <cell r="N375">
            <v>1118.8038257228955</v>
          </cell>
          <cell r="O375">
            <v>1283.525157621744</v>
          </cell>
          <cell r="P375">
            <v>1448.8949218322505</v>
          </cell>
          <cell r="Q375">
            <v>1615.0505218628048</v>
          </cell>
          <cell r="R375">
            <v>1783.235938856591</v>
          </cell>
          <cell r="S375">
            <v>1952.1375712202707</v>
          </cell>
        </row>
        <row r="376">
          <cell r="A376" t="str">
            <v>2309LvlID1205aAUD</v>
          </cell>
          <cell r="B376" t="str">
            <v>23Mace</v>
          </cell>
          <cell r="C376" t="str">
            <v>09</v>
          </cell>
          <cell r="D376" t="str">
            <v>120DAC Movement</v>
          </cell>
          <cell r="E376" t="str">
            <v>5aMotor Vehicle (1)</v>
          </cell>
          <cell r="F376" t="str">
            <v>2005 v1</v>
          </cell>
          <cell r="G376" t="str">
            <v>AUD</v>
          </cell>
          <cell r="H376">
            <v>12.295259205124495</v>
          </cell>
          <cell r="I376">
            <v>19.851958804236077</v>
          </cell>
          <cell r="J376">
            <v>32.19350042185136</v>
          </cell>
          <cell r="K376">
            <v>44.55726610094058</v>
          </cell>
          <cell r="L376">
            <v>56.951670301679336</v>
          </cell>
          <cell r="M376">
            <v>69.38088121928142</v>
          </cell>
          <cell r="N376">
            <v>81.83860996045556</v>
          </cell>
          <cell r="O376">
            <v>94.31922159364753</v>
          </cell>
          <cell r="P376">
            <v>106.83221077700716</v>
          </cell>
          <cell r="Q376">
            <v>119.36259687281672</v>
          </cell>
          <cell r="R376">
            <v>131.95284221292212</v>
          </cell>
          <cell r="S376">
            <v>144.589335440981</v>
          </cell>
        </row>
        <row r="377">
          <cell r="A377" t="str">
            <v>2309LvlID1205aLocal</v>
          </cell>
          <cell r="B377" t="str">
            <v>23Mace</v>
          </cell>
          <cell r="C377" t="str">
            <v>09</v>
          </cell>
          <cell r="D377" t="str">
            <v>120DAC Movement</v>
          </cell>
          <cell r="E377" t="str">
            <v>5aMotor Vehicle (1)</v>
          </cell>
          <cell r="F377" t="str">
            <v>2005 v1</v>
          </cell>
          <cell r="G377" t="str">
            <v>Local</v>
          </cell>
          <cell r="H377">
            <v>433.58815125452253</v>
          </cell>
          <cell r="I377">
            <v>700.0726030340331</v>
          </cell>
          <cell r="J377">
            <v>1135.2928878884002</v>
          </cell>
          <cell r="K377">
            <v>1571.2968967429763</v>
          </cell>
          <cell r="L377">
            <v>2008.3813626857332</v>
          </cell>
          <cell r="M377">
            <v>2446.693275709046</v>
          </cell>
          <cell r="N377">
            <v>2886.010860121153</v>
          </cell>
          <cell r="O377">
            <v>3326.1354019694436</v>
          </cell>
          <cell r="P377">
            <v>3767.4017271575676</v>
          </cell>
          <cell r="Q377">
            <v>4209.281548570607</v>
          </cell>
          <cell r="R377">
            <v>4653.272285958392</v>
          </cell>
          <cell r="S377">
            <v>5098.893939449907</v>
          </cell>
        </row>
        <row r="378">
          <cell r="A378" t="str">
            <v>2309LvlID1205bAUD</v>
          </cell>
          <cell r="B378" t="str">
            <v>23Mace</v>
          </cell>
          <cell r="C378" t="str">
            <v>09</v>
          </cell>
          <cell r="D378" t="str">
            <v>120DAC Movement</v>
          </cell>
          <cell r="E378" t="str">
            <v>5bMotor Vehicle (2)</v>
          </cell>
          <cell r="F378" t="str">
            <v>2005 v1</v>
          </cell>
          <cell r="G378" t="str">
            <v>AUD</v>
          </cell>
          <cell r="H378">
            <v>2.9347559393592446</v>
          </cell>
          <cell r="I378">
            <v>6.614932666782099</v>
          </cell>
          <cell r="J378">
            <v>10.650517356613182</v>
          </cell>
          <cell r="K378">
            <v>14.707907622897963</v>
          </cell>
          <cell r="L378">
            <v>18.80687637627289</v>
          </cell>
          <cell r="M378">
            <v>22.925912803022136</v>
          </cell>
          <cell r="N378">
            <v>27.075664645593115</v>
          </cell>
          <cell r="O378">
            <v>31.252543771085612</v>
          </cell>
          <cell r="P378">
            <v>35.44395467573206</v>
          </cell>
          <cell r="Q378">
            <v>39.64809837189922</v>
          </cell>
          <cell r="R378">
            <v>43.871521931211284</v>
          </cell>
          <cell r="S378">
            <v>48.111912184544444</v>
          </cell>
        </row>
        <row r="379">
          <cell r="A379" t="str">
            <v>2309LvlID1205bLocal</v>
          </cell>
          <cell r="B379" t="str">
            <v>23Mace</v>
          </cell>
          <cell r="C379" t="str">
            <v>09</v>
          </cell>
          <cell r="D379" t="str">
            <v>120DAC Movement</v>
          </cell>
          <cell r="E379" t="str">
            <v>5bMotor Vehicle (2)</v>
          </cell>
          <cell r="F379" t="str">
            <v>2005 v1</v>
          </cell>
          <cell r="G379" t="str">
            <v>Local</v>
          </cell>
          <cell r="H379">
            <v>103.49317414956606</v>
          </cell>
          <cell r="I379">
            <v>233.27335990344886</v>
          </cell>
          <cell r="J379">
            <v>375.5868870689136</v>
          </cell>
          <cell r="K379">
            <v>518.669380502097</v>
          </cell>
          <cell r="L379">
            <v>663.218125199171</v>
          </cell>
          <cell r="M379">
            <v>808.4745496005269</v>
          </cell>
          <cell r="N379">
            <v>954.8141427370003</v>
          </cell>
          <cell r="O379">
            <v>1102.1103703172275</v>
          </cell>
          <cell r="P379">
            <v>1249.919056167157</v>
          </cell>
          <cell r="Q379">
            <v>1398.1767595972506</v>
          </cell>
          <cell r="R379">
            <v>1547.11436087073</v>
          </cell>
          <cell r="S379">
            <v>1696.6502868619548</v>
          </cell>
        </row>
        <row r="380">
          <cell r="A380" t="str">
            <v>2309LvlID1208aAUD</v>
          </cell>
          <cell r="B380" t="str">
            <v>23Mace</v>
          </cell>
          <cell r="C380" t="str">
            <v>09</v>
          </cell>
          <cell r="D380" t="str">
            <v>120DAC Movement</v>
          </cell>
          <cell r="E380" t="str">
            <v>8aMarine (1)</v>
          </cell>
          <cell r="F380" t="str">
            <v>2005 v1</v>
          </cell>
          <cell r="G380" t="str">
            <v>AUD</v>
          </cell>
          <cell r="H380">
            <v>0.8501342416802244</v>
          </cell>
          <cell r="I380">
            <v>1.636546517065085</v>
          </cell>
          <cell r="J380">
            <v>2.4951463265603953</v>
          </cell>
          <cell r="K380">
            <v>3.3593992212558943</v>
          </cell>
          <cell r="L380">
            <v>4.22582987503672</v>
          </cell>
          <cell r="M380">
            <v>5.096012410127276</v>
          </cell>
          <cell r="N380">
            <v>5.983283218624813</v>
          </cell>
          <cell r="O380">
            <v>6.878594091928116</v>
          </cell>
          <cell r="P380">
            <v>7.777294154657174</v>
          </cell>
          <cell r="Q380">
            <v>8.68172041960249</v>
          </cell>
          <cell r="R380">
            <v>9.589130745456137</v>
          </cell>
          <cell r="S380">
            <v>10.501042627893375</v>
          </cell>
        </row>
        <row r="381">
          <cell r="A381" t="str">
            <v>2309LvlID1208aLocal</v>
          </cell>
          <cell r="B381" t="str">
            <v>23Mace</v>
          </cell>
          <cell r="C381" t="str">
            <v>09</v>
          </cell>
          <cell r="D381" t="str">
            <v>120DAC Movement</v>
          </cell>
          <cell r="E381" t="str">
            <v>8aMarine (1)</v>
          </cell>
          <cell r="F381" t="str">
            <v>2005 v1</v>
          </cell>
          <cell r="G381" t="str">
            <v>Local</v>
          </cell>
          <cell r="H381">
            <v>29.979696077872287</v>
          </cell>
          <cell r="I381">
            <v>57.71225859805638</v>
          </cell>
          <cell r="J381">
            <v>87.99049005749534</v>
          </cell>
          <cell r="K381">
            <v>118.46807565172247</v>
          </cell>
          <cell r="L381">
            <v>149.02245918244944</v>
          </cell>
          <cell r="M381">
            <v>179.70915153673783</v>
          </cell>
          <cell r="N381">
            <v>210.99845606463347</v>
          </cell>
          <cell r="O381">
            <v>242.57129075459727</v>
          </cell>
          <cell r="P381">
            <v>274.263644061684</v>
          </cell>
          <cell r="Q381">
            <v>306.1579299503646</v>
          </cell>
          <cell r="R381">
            <v>338.1574477362251</v>
          </cell>
          <cell r="S381">
            <v>370.3157113902519</v>
          </cell>
        </row>
        <row r="382">
          <cell r="A382" t="str">
            <v>2309LvlID1208bAUD</v>
          </cell>
          <cell r="B382" t="str">
            <v>23Mace</v>
          </cell>
          <cell r="C382" t="str">
            <v>09</v>
          </cell>
          <cell r="D382" t="str">
            <v>120DAC Movement</v>
          </cell>
          <cell r="E382" t="str">
            <v>8bMarine (2)</v>
          </cell>
          <cell r="F382" t="str">
            <v>2005 v1</v>
          </cell>
          <cell r="G382" t="str">
            <v>AUD</v>
          </cell>
          <cell r="H382">
            <v>0.13678678236558575</v>
          </cell>
          <cell r="I382">
            <v>0.2735735647311715</v>
          </cell>
          <cell r="J382">
            <v>0.4103603470967573</v>
          </cell>
          <cell r="K382">
            <v>0.547147129462343</v>
          </cell>
          <cell r="L382">
            <v>-0.9232716990298854</v>
          </cell>
          <cell r="M382">
            <v>-0.7864849166642996</v>
          </cell>
          <cell r="N382">
            <v>-0.6496981342987139</v>
          </cell>
          <cell r="O382">
            <v>-0.5129113519331282</v>
          </cell>
          <cell r="P382">
            <v>-0.3761245695675425</v>
          </cell>
          <cell r="Q382">
            <v>-0.23933778720195673</v>
          </cell>
          <cell r="R382">
            <v>-0.10255100483637097</v>
          </cell>
          <cell r="S382">
            <v>0.03423577752921478</v>
          </cell>
        </row>
        <row r="383">
          <cell r="A383" t="str">
            <v>2309LvlID1208bLocal</v>
          </cell>
          <cell r="B383" t="str">
            <v>23Mace</v>
          </cell>
          <cell r="C383" t="str">
            <v>09</v>
          </cell>
          <cell r="D383" t="str">
            <v>120DAC Movement</v>
          </cell>
          <cell r="E383" t="str">
            <v>8bMarine (2)</v>
          </cell>
          <cell r="F383" t="str">
            <v>2005 v1</v>
          </cell>
          <cell r="G383" t="str">
            <v>Local</v>
          </cell>
          <cell r="H383">
            <v>4.823739548104022</v>
          </cell>
          <cell r="I383">
            <v>9.647479096208045</v>
          </cell>
          <cell r="J383">
            <v>14.471218644312067</v>
          </cell>
          <cell r="K383">
            <v>19.29495819241609</v>
          </cell>
          <cell r="L383">
            <v>-32.5588637384027</v>
          </cell>
          <cell r="M383">
            <v>-27.735124190298677</v>
          </cell>
          <cell r="N383">
            <v>-22.911384642194655</v>
          </cell>
          <cell r="O383">
            <v>-18.087645094090632</v>
          </cell>
          <cell r="P383">
            <v>-13.26390554598661</v>
          </cell>
          <cell r="Q383">
            <v>-8.440165997882588</v>
          </cell>
          <cell r="R383">
            <v>-3.616426449778565</v>
          </cell>
          <cell r="S383">
            <v>1.2073130983254572</v>
          </cell>
        </row>
        <row r="384">
          <cell r="A384" t="str">
            <v>2309LvlID120AllAUD</v>
          </cell>
          <cell r="B384" t="str">
            <v>23Mace</v>
          </cell>
          <cell r="C384" t="str">
            <v>09</v>
          </cell>
          <cell r="D384" t="str">
            <v>120DAC Movement</v>
          </cell>
          <cell r="E384" t="str">
            <v>All</v>
          </cell>
          <cell r="F384" t="str">
            <v>2005 v1</v>
          </cell>
          <cell r="G384" t="str">
            <v>AUD</v>
          </cell>
          <cell r="H384">
            <v>29.847818121517285</v>
          </cell>
          <cell r="I384">
            <v>48.0396651346052</v>
          </cell>
          <cell r="J384">
            <v>68.58735197667639</v>
          </cell>
          <cell r="K384">
            <v>104.1024385697791</v>
          </cell>
          <cell r="L384">
            <v>138.1927571165693</v>
          </cell>
          <cell r="M384">
            <v>174.14484440062049</v>
          </cell>
          <cell r="N384">
            <v>210.71328196517922</v>
          </cell>
          <cell r="O384">
            <v>247.1806861165023</v>
          </cell>
          <cell r="P384">
            <v>283.8961883134326</v>
          </cell>
          <cell r="Q384">
            <v>320.44458229012093</v>
          </cell>
          <cell r="R384">
            <v>357.5008865536221</v>
          </cell>
          <cell r="S384">
            <v>394.8243951191927</v>
          </cell>
        </row>
        <row r="385">
          <cell r="A385" t="str">
            <v>2309LvlID120AllLocal</v>
          </cell>
          <cell r="B385" t="str">
            <v>23Mace</v>
          </cell>
          <cell r="C385" t="str">
            <v>09</v>
          </cell>
          <cell r="D385" t="str">
            <v>120DAC Movement</v>
          </cell>
          <cell r="E385" t="str">
            <v>All</v>
          </cell>
          <cell r="F385" t="str">
            <v>2005 v1</v>
          </cell>
          <cell r="G385" t="str">
            <v>Local</v>
          </cell>
          <cell r="H385">
            <v>1052.5731960897585</v>
          </cell>
          <cell r="I385">
            <v>1694.1025191171561</v>
          </cell>
          <cell r="J385">
            <v>2418.709735750481</v>
          </cell>
          <cell r="K385">
            <v>3671.1372348901186</v>
          </cell>
          <cell r="L385">
            <v>4873.320771469807</v>
          </cell>
          <cell r="M385">
            <v>6141.1589519561485</v>
          </cell>
          <cell r="N385">
            <v>7430.732516316226</v>
          </cell>
          <cell r="O385">
            <v>8716.74317158029</v>
          </cell>
          <cell r="P385">
            <v>10011.502920387651</v>
          </cell>
          <cell r="Q385">
            <v>11300.369654410584</v>
          </cell>
          <cell r="R385">
            <v>12607.147672660087</v>
          </cell>
          <cell r="S385">
            <v>13923.34856011541</v>
          </cell>
        </row>
        <row r="386">
          <cell r="A386" t="str">
            <v>2309LvlID13012aAUD</v>
          </cell>
          <cell r="B386" t="str">
            <v>23Mace</v>
          </cell>
          <cell r="C386" t="str">
            <v>09</v>
          </cell>
          <cell r="D386" t="str">
            <v>130Head Office Expenses Group</v>
          </cell>
          <cell r="E386" t="str">
            <v>12aLife (1)</v>
          </cell>
          <cell r="F386" t="str">
            <v>2005 v1</v>
          </cell>
          <cell r="G386" t="str">
            <v>AUD</v>
          </cell>
          <cell r="H386">
            <v>-1.8816591626195143</v>
          </cell>
          <cell r="I386">
            <v>-3.756603232996394</v>
          </cell>
          <cell r="J386">
            <v>-5.62427707804768</v>
          </cell>
          <cell r="K386">
            <v>-7.483161837929646</v>
          </cell>
          <cell r="L386">
            <v>-9.335025683642602</v>
          </cell>
          <cell r="M386">
            <v>-11.179224553118289</v>
          </cell>
          <cell r="N386">
            <v>-13.01590255308152</v>
          </cell>
          <cell r="O386">
            <v>-14.845314139132679</v>
          </cell>
          <cell r="P386">
            <v>-16.66818308537062</v>
          </cell>
          <cell r="Q386">
            <v>-18.48297408707424</v>
          </cell>
          <cell r="R386">
            <v>-20.288150970645958</v>
          </cell>
          <cell r="S386">
            <v>-22.084094303979292</v>
          </cell>
        </row>
        <row r="387">
          <cell r="A387" t="str">
            <v>2309LvlID13012aLocal</v>
          </cell>
          <cell r="B387" t="str">
            <v>23Mace</v>
          </cell>
          <cell r="C387" t="str">
            <v>09</v>
          </cell>
          <cell r="D387" t="str">
            <v>130Head Office Expenses Group</v>
          </cell>
          <cell r="E387" t="str">
            <v>12aLife (1)</v>
          </cell>
          <cell r="F387" t="str">
            <v>2005 v1</v>
          </cell>
          <cell r="G387" t="str">
            <v>Local</v>
          </cell>
          <cell r="H387">
            <v>-66.35607301969581</v>
          </cell>
          <cell r="I387">
            <v>-132.4753405859715</v>
          </cell>
          <cell r="J387">
            <v>-198.3382261186896</v>
          </cell>
          <cell r="K387">
            <v>-263.89116753992477</v>
          </cell>
          <cell r="L387">
            <v>-329.19651880109325</v>
          </cell>
          <cell r="M387">
            <v>-394.23156727151274</v>
          </cell>
          <cell r="N387">
            <v>-459.0013948260224</v>
          </cell>
          <cell r="O387">
            <v>-523.5149747551812</v>
          </cell>
          <cell r="P387">
            <v>-587.7978307074309</v>
          </cell>
          <cell r="Q387">
            <v>-651.7958206818153</v>
          </cell>
          <cell r="R387">
            <v>-715.4547720367441</v>
          </cell>
          <cell r="S387">
            <v>-778.7881053700773</v>
          </cell>
        </row>
        <row r="388">
          <cell r="A388" t="str">
            <v>2309LvlID1301aAUD</v>
          </cell>
          <cell r="B388" t="str">
            <v>23Mace</v>
          </cell>
          <cell r="C388" t="str">
            <v>09</v>
          </cell>
          <cell r="D388" t="str">
            <v>130Head Office Expenses Group</v>
          </cell>
          <cell r="E388" t="str">
            <v>1aFire (1)</v>
          </cell>
          <cell r="F388" t="str">
            <v>2005 v1</v>
          </cell>
          <cell r="G388" t="str">
            <v>AUD</v>
          </cell>
          <cell r="H388">
            <v>-8.429913561708647</v>
          </cell>
          <cell r="I388">
            <v>-17.638453695259997</v>
          </cell>
          <cell r="J388">
            <v>-27.672956127001548</v>
          </cell>
          <cell r="K388">
            <v>-39.77007852118827</v>
          </cell>
          <cell r="L388">
            <v>-52.01154392633959</v>
          </cell>
          <cell r="M388">
            <v>-64.426700365399</v>
          </cell>
          <cell r="N388">
            <v>-77.07144688479892</v>
          </cell>
          <cell r="O388">
            <v>-89.96095354298903</v>
          </cell>
          <cell r="P388">
            <v>-103.19691418273096</v>
          </cell>
          <cell r="Q388">
            <v>-116.20473594998666</v>
          </cell>
          <cell r="R388">
            <v>-129.65749256624827</v>
          </cell>
          <cell r="S388">
            <v>-143.24325489770888</v>
          </cell>
        </row>
        <row r="389">
          <cell r="A389" t="str">
            <v>2309LvlID1301aLocal</v>
          </cell>
          <cell r="B389" t="str">
            <v>23Mace</v>
          </cell>
          <cell r="C389" t="str">
            <v>09</v>
          </cell>
          <cell r="D389" t="str">
            <v>130Head Office Expenses Group</v>
          </cell>
          <cell r="E389" t="str">
            <v>1aFire (1)</v>
          </cell>
          <cell r="F389" t="str">
            <v>2005 v1</v>
          </cell>
          <cell r="G389" t="str">
            <v>Local</v>
          </cell>
          <cell r="H389">
            <v>-297.2780463980198</v>
          </cell>
          <cell r="I389">
            <v>-622.0140951179603</v>
          </cell>
          <cell r="J389">
            <v>-975.8774245160473</v>
          </cell>
          <cell r="K389">
            <v>-1402.4783482451694</v>
          </cell>
          <cell r="L389">
            <v>-1834.1694793645165</v>
          </cell>
          <cell r="M389">
            <v>-2271.9857659625136</v>
          </cell>
          <cell r="N389">
            <v>-2717.898468977639</v>
          </cell>
          <cell r="O389">
            <v>-3172.442555382763</v>
          </cell>
          <cell r="P389">
            <v>-3639.2042240974342</v>
          </cell>
          <cell r="Q389">
            <v>-4097.920652748409</v>
          </cell>
          <cell r="R389">
            <v>-4572.327558142548</v>
          </cell>
          <cell r="S389">
            <v>-5051.424865031873</v>
          </cell>
        </row>
        <row r="390">
          <cell r="A390" t="str">
            <v>2309LvlID1302aAUD</v>
          </cell>
          <cell r="B390" t="str">
            <v>23Mace</v>
          </cell>
          <cell r="C390" t="str">
            <v>09</v>
          </cell>
          <cell r="D390" t="str">
            <v>130Head Office Expenses Group</v>
          </cell>
          <cell r="E390" t="str">
            <v>2aHouse holders (1)</v>
          </cell>
          <cell r="F390" t="str">
            <v>2005 v1</v>
          </cell>
          <cell r="G390" t="str">
            <v>AUD</v>
          </cell>
          <cell r="H390">
            <v>-0.6504545445885875</v>
          </cell>
          <cell r="I390">
            <v>-1.1585840716854898</v>
          </cell>
          <cell r="J390">
            <v>-1.6591056882779793</v>
          </cell>
          <cell r="K390">
            <v>-2.1711150709263305</v>
          </cell>
          <cell r="L390">
            <v>-2.6992920312662045</v>
          </cell>
          <cell r="M390">
            <v>-3.2222603728591324</v>
          </cell>
          <cell r="N390">
            <v>-3.7487495461546114</v>
          </cell>
          <cell r="O390">
            <v>-4.268351390430308</v>
          </cell>
          <cell r="P390">
            <v>-4.8095914985409305</v>
          </cell>
          <cell r="Q390">
            <v>-5.346510433022489</v>
          </cell>
          <cell r="R390">
            <v>-5.892389385116994</v>
          </cell>
          <cell r="S390">
            <v>-6.439484475080763</v>
          </cell>
        </row>
        <row r="391">
          <cell r="A391" t="str">
            <v>2309LvlID1302aLocal</v>
          </cell>
          <cell r="B391" t="str">
            <v>23Mace</v>
          </cell>
          <cell r="C391" t="str">
            <v>09</v>
          </cell>
          <cell r="D391" t="str">
            <v>130Head Office Expenses Group</v>
          </cell>
          <cell r="E391" t="str">
            <v>2aHouse holders (1)</v>
          </cell>
          <cell r="F391" t="str">
            <v>2005 v1</v>
          </cell>
          <cell r="G391" t="str">
            <v>Local</v>
          </cell>
          <cell r="H391">
            <v>-22.938059194857974</v>
          </cell>
          <cell r="I391">
            <v>-40.85707485578481</v>
          </cell>
          <cell r="J391">
            <v>-58.50780012970269</v>
          </cell>
          <cell r="K391">
            <v>-76.56363758247807</v>
          </cell>
          <cell r="L391">
            <v>-95.18961918631041</v>
          </cell>
          <cell r="M391">
            <v>-113.63192061427978</v>
          </cell>
          <cell r="N391">
            <v>-132.19838297967382</v>
          </cell>
          <cell r="O391">
            <v>-150.52196602004113</v>
          </cell>
          <cell r="P391">
            <v>-169.6086151052978</v>
          </cell>
          <cell r="Q391">
            <v>-188.54287946618075</v>
          </cell>
          <cell r="R391">
            <v>-207.79311581327335</v>
          </cell>
          <cell r="S391">
            <v>-227.0862388503989</v>
          </cell>
        </row>
        <row r="392">
          <cell r="A392" t="str">
            <v>2309LvlID1303aAUD</v>
          </cell>
          <cell r="B392" t="str">
            <v>23Mace</v>
          </cell>
          <cell r="C392" t="str">
            <v>09</v>
          </cell>
          <cell r="D392" t="str">
            <v>130Head Office Expenses Group</v>
          </cell>
          <cell r="E392" t="str">
            <v>3aGeneral Accident (1)</v>
          </cell>
          <cell r="F392" t="str">
            <v>2005 v1</v>
          </cell>
          <cell r="G392" t="str">
            <v>AUD</v>
          </cell>
          <cell r="H392">
            <v>-0.3483639751825434</v>
          </cell>
          <cell r="I392">
            <v>-0.5583066363429017</v>
          </cell>
          <cell r="J392">
            <v>-0.9205454560388884</v>
          </cell>
          <cell r="K392">
            <v>-1.2059281805887618</v>
          </cell>
          <cell r="L392">
            <v>-1.4840354585668432</v>
          </cell>
          <cell r="M392">
            <v>-1.8355811000992266</v>
          </cell>
          <cell r="N392">
            <v>-2.6970362424736223</v>
          </cell>
          <cell r="O392">
            <v>-3.1577067475102774</v>
          </cell>
          <cell r="P392">
            <v>-3.3926245686926437</v>
          </cell>
          <cell r="Q392">
            <v>-3.6416031106687026</v>
          </cell>
          <cell r="R392">
            <v>-3.8261366823403367</v>
          </cell>
          <cell r="S392">
            <v>-4.1364355900000005</v>
          </cell>
        </row>
        <row r="393">
          <cell r="A393" t="str">
            <v>2309LvlID1303aLocal</v>
          </cell>
          <cell r="B393" t="str">
            <v>23Mace</v>
          </cell>
          <cell r="C393" t="str">
            <v>09</v>
          </cell>
          <cell r="D393" t="str">
            <v>130Head Office Expenses Group</v>
          </cell>
          <cell r="E393" t="str">
            <v>3aGeneral Accident (1)</v>
          </cell>
          <cell r="F393" t="str">
            <v>2005 v1</v>
          </cell>
          <cell r="G393" t="str">
            <v>Local</v>
          </cell>
          <cell r="H393">
            <v>-12.28493758798686</v>
          </cell>
          <cell r="I393">
            <v>-19.688494422643497</v>
          </cell>
          <cell r="J393">
            <v>-32.46272370275024</v>
          </cell>
          <cell r="K393">
            <v>-42.52664882000077</v>
          </cell>
          <cell r="L393">
            <v>-52.334007778215025</v>
          </cell>
          <cell r="M393">
            <v>-64.73114575234428</v>
          </cell>
          <cell r="N393">
            <v>-95.11006955861419</v>
          </cell>
          <cell r="O393">
            <v>-111.35545888176738</v>
          </cell>
          <cell r="P393">
            <v>-119.63975627508705</v>
          </cell>
          <cell r="Q393">
            <v>-128.41990022459012</v>
          </cell>
          <cell r="R393">
            <v>-134.92741412491927</v>
          </cell>
          <cell r="S393">
            <v>-145.87</v>
          </cell>
        </row>
        <row r="394">
          <cell r="A394" t="str">
            <v>2309LvlID1303bAUD</v>
          </cell>
          <cell r="B394" t="str">
            <v>23Mace</v>
          </cell>
          <cell r="C394" t="str">
            <v>09</v>
          </cell>
          <cell r="D394" t="str">
            <v>130Head Office Expenses Group</v>
          </cell>
          <cell r="E394" t="str">
            <v>3bGeneral Accident (2)</v>
          </cell>
          <cell r="F394" t="str">
            <v>2005 v1</v>
          </cell>
          <cell r="G394" t="str">
            <v>AUD</v>
          </cell>
          <cell r="H394">
            <v>-0.4737535333788114</v>
          </cell>
          <cell r="I394">
            <v>-0.9511985883160063</v>
          </cell>
          <cell r="J394">
            <v>-1.432508931795017</v>
          </cell>
          <cell r="K394">
            <v>-1.9180080885033746</v>
          </cell>
          <cell r="L394">
            <v>-2.4056281411574747</v>
          </cell>
          <cell r="M394">
            <v>-2.8981469478252975</v>
          </cell>
          <cell r="N394">
            <v>-3.3948321416364924</v>
          </cell>
          <cell r="O394">
            <v>-3.899803780383976</v>
          </cell>
          <cell r="P394">
            <v>-4.412739085429243</v>
          </cell>
          <cell r="Q394">
            <v>-4.933562741756643</v>
          </cell>
          <cell r="R394">
            <v>-5.45843906321194</v>
          </cell>
          <cell r="S394">
            <v>-5.987769729878607</v>
          </cell>
        </row>
        <row r="395">
          <cell r="A395" t="str">
            <v>2309LvlID1303bLocal</v>
          </cell>
          <cell r="B395" t="str">
            <v>23Mace</v>
          </cell>
          <cell r="C395" t="str">
            <v>09</v>
          </cell>
          <cell r="D395" t="str">
            <v>130Head Office Expenses Group</v>
          </cell>
          <cell r="E395" t="str">
            <v>3bGeneral Accident (2)</v>
          </cell>
          <cell r="F395" t="str">
            <v>2005 v1</v>
          </cell>
          <cell r="G395" t="str">
            <v>Local</v>
          </cell>
          <cell r="H395">
            <v>-16.706757886194286</v>
          </cell>
          <cell r="I395">
            <v>-33.543696029763595</v>
          </cell>
          <cell r="J395">
            <v>-50.51694226452082</v>
          </cell>
          <cell r="K395">
            <v>-67.63790557898841</v>
          </cell>
          <cell r="L395">
            <v>-84.83366157059895</v>
          </cell>
          <cell r="M395">
            <v>-102.2021704632118</v>
          </cell>
          <cell r="N395">
            <v>-119.71760558720922</v>
          </cell>
          <cell r="O395">
            <v>-137.5252593851245</v>
          </cell>
          <cell r="P395">
            <v>-155.61374917760142</v>
          </cell>
          <cell r="Q395">
            <v>-173.98041900612347</v>
          </cell>
          <cell r="R395">
            <v>-192.49000469767395</v>
          </cell>
          <cell r="S395">
            <v>-211.1566713643406</v>
          </cell>
        </row>
        <row r="396">
          <cell r="A396" t="str">
            <v>2309LvlID1304aAUD</v>
          </cell>
          <cell r="B396" t="str">
            <v>23Mace</v>
          </cell>
          <cell r="C396" t="str">
            <v>09</v>
          </cell>
          <cell r="D396" t="str">
            <v>130Head Office Expenses Group</v>
          </cell>
          <cell r="E396" t="str">
            <v>4aAccident &amp; Health (1)</v>
          </cell>
          <cell r="F396" t="str">
            <v>2005 v1</v>
          </cell>
          <cell r="G396" t="str">
            <v>AUD</v>
          </cell>
          <cell r="H396">
            <v>-6.512832449399401</v>
          </cell>
          <cell r="I396">
            <v>-13.007669056707464</v>
          </cell>
          <cell r="J396">
            <v>-19.51208272351477</v>
          </cell>
          <cell r="K396">
            <v>-26.054987060438542</v>
          </cell>
          <cell r="L396">
            <v>-32.628280558666525</v>
          </cell>
          <cell r="M396">
            <v>-39.23539326177934</v>
          </cell>
          <cell r="N396">
            <v>-45.87232343506784</v>
          </cell>
          <cell r="O396">
            <v>-52.54171482635235</v>
          </cell>
          <cell r="P396">
            <v>-59.25229546814746</v>
          </cell>
          <cell r="Q396">
            <v>-65.98597782798267</v>
          </cell>
          <cell r="R396">
            <v>-72.71957209696643</v>
          </cell>
          <cell r="S396">
            <v>-79.57093452971611</v>
          </cell>
        </row>
        <row r="397">
          <cell r="A397" t="str">
            <v>2309LvlID1304aLocal</v>
          </cell>
          <cell r="B397" t="str">
            <v>23Mace</v>
          </cell>
          <cell r="C397" t="str">
            <v>09</v>
          </cell>
          <cell r="D397" t="str">
            <v>130Head Office Expenses Group</v>
          </cell>
          <cell r="E397" t="str">
            <v>4aAccident &amp; Health (1)</v>
          </cell>
          <cell r="F397" t="str">
            <v>2005 v1</v>
          </cell>
          <cell r="G397" t="str">
            <v>Local</v>
          </cell>
          <cell r="H397">
            <v>-229.67283032053464</v>
          </cell>
          <cell r="I397">
            <v>-458.71104336521717</v>
          </cell>
          <cell r="J397">
            <v>-688.086988169227</v>
          </cell>
          <cell r="K397">
            <v>-918.8202934174468</v>
          </cell>
          <cell r="L397">
            <v>-1150.625262145732</v>
          </cell>
          <cell r="M397">
            <v>-1383.6228536791389</v>
          </cell>
          <cell r="N397">
            <v>-1617.6719481986047</v>
          </cell>
          <cell r="O397">
            <v>-1852.8657765755313</v>
          </cell>
          <cell r="P397">
            <v>-2089.512129920212</v>
          </cell>
          <cell r="Q397">
            <v>-2326.9731575266305</v>
          </cell>
          <cell r="R397">
            <v>-2564.4310786390106</v>
          </cell>
          <cell r="S397">
            <v>-2806.0420541565086</v>
          </cell>
        </row>
        <row r="398">
          <cell r="A398" t="str">
            <v>2309LvlID1305aAUD</v>
          </cell>
          <cell r="B398" t="str">
            <v>23Mace</v>
          </cell>
          <cell r="C398" t="str">
            <v>09</v>
          </cell>
          <cell r="D398" t="str">
            <v>130Head Office Expenses Group</v>
          </cell>
          <cell r="E398" t="str">
            <v>5aMotor Vehicle (1)</v>
          </cell>
          <cell r="F398" t="str">
            <v>2005 v1</v>
          </cell>
          <cell r="G398" t="str">
            <v>AUD</v>
          </cell>
          <cell r="H398">
            <v>-18.41810329497218</v>
          </cell>
          <cell r="I398">
            <v>-35.47389374636454</v>
          </cell>
          <cell r="J398">
            <v>-52.56237912744623</v>
          </cell>
          <cell r="K398">
            <v>-69.68554384270347</v>
          </cell>
          <cell r="L398">
            <v>-86.84420099861796</v>
          </cell>
          <cell r="M398">
            <v>-104.04885431840697</v>
          </cell>
          <cell r="N398">
            <v>-121.30167335925769</v>
          </cell>
          <cell r="O398">
            <v>-138.59382349156786</v>
          </cell>
          <cell r="P398">
            <v>-155.92262073254253</v>
          </cell>
          <cell r="Q398">
            <v>-173.2928137105544</v>
          </cell>
          <cell r="R398">
            <v>-190.70448850089542</v>
          </cell>
          <cell r="S398">
            <v>-208.1978585917304</v>
          </cell>
        </row>
        <row r="399">
          <cell r="A399" t="str">
            <v>2309LvlID1305aLocal</v>
          </cell>
          <cell r="B399" t="str">
            <v>23Mace</v>
          </cell>
          <cell r="C399" t="str">
            <v>09</v>
          </cell>
          <cell r="D399" t="str">
            <v>130Head Office Expenses Group</v>
          </cell>
          <cell r="E399" t="str">
            <v>5aMotor Vehicle (1)</v>
          </cell>
          <cell r="F399" t="str">
            <v>2005 v1</v>
          </cell>
          <cell r="G399" t="str">
            <v>Local</v>
          </cell>
          <cell r="H399">
            <v>-649.508174171181</v>
          </cell>
          <cell r="I399">
            <v>-1250.9748473521367</v>
          </cell>
          <cell r="J399">
            <v>-1853.594496154256</v>
          </cell>
          <cell r="K399">
            <v>-2457.4370999295934</v>
          </cell>
          <cell r="L399">
            <v>-3062.531332602813</v>
          </cell>
          <cell r="M399">
            <v>-3669.2476044153814</v>
          </cell>
          <cell r="N399">
            <v>-4277.66242406664</v>
          </cell>
          <cell r="O399">
            <v>-4887.464241336103</v>
          </cell>
          <cell r="P399">
            <v>-5498.558406479619</v>
          </cell>
          <cell r="Q399">
            <v>-6111.11237826831</v>
          </cell>
          <cell r="R399">
            <v>-6725.129192118188</v>
          </cell>
          <cell r="S399">
            <v>-7342.026963068394</v>
          </cell>
        </row>
        <row r="400">
          <cell r="A400" t="str">
            <v>2309LvlID1305bAUD</v>
          </cell>
          <cell r="B400" t="str">
            <v>23Mace</v>
          </cell>
          <cell r="C400" t="str">
            <v>09</v>
          </cell>
          <cell r="D400" t="str">
            <v>130Head Office Expenses Group</v>
          </cell>
          <cell r="E400" t="str">
            <v>5bMotor Vehicle (2)</v>
          </cell>
          <cell r="F400" t="str">
            <v>2005 v1</v>
          </cell>
          <cell r="G400" t="str">
            <v>AUD</v>
          </cell>
          <cell r="H400">
            <v>-4.796588060189365</v>
          </cell>
          <cell r="I400">
            <v>-10.072121221997403</v>
          </cell>
          <cell r="J400">
            <v>-15.672965813721502</v>
          </cell>
          <cell r="K400">
            <v>-21.302160211405116</v>
          </cell>
          <cell r="L400">
            <v>-26.887720324543537</v>
          </cell>
          <cell r="M400">
            <v>-32.61551128766381</v>
          </cell>
          <cell r="N400">
            <v>-38.33188648780211</v>
          </cell>
          <cell r="O400">
            <v>-44.106494962330515</v>
          </cell>
          <cell r="P400">
            <v>-49.96842179317138</v>
          </cell>
          <cell r="Q400">
            <v>-55.858285444964416</v>
          </cell>
          <cell r="R400">
            <v>-61.741700965902325</v>
          </cell>
          <cell r="S400">
            <v>-67.66190106364256</v>
          </cell>
        </row>
        <row r="401">
          <cell r="A401" t="str">
            <v>2309LvlID1305bLocal</v>
          </cell>
          <cell r="B401" t="str">
            <v>23Mace</v>
          </cell>
          <cell r="C401" t="str">
            <v>09</v>
          </cell>
          <cell r="D401" t="str">
            <v>130Head Office Expenses Group</v>
          </cell>
          <cell r="E401" t="str">
            <v>5bMotor Vehicle (2)</v>
          </cell>
          <cell r="F401" t="str">
            <v>2005 v1</v>
          </cell>
          <cell r="G401" t="str">
            <v>Local</v>
          </cell>
          <cell r="H401">
            <v>-169.15005325631643</v>
          </cell>
          <cell r="I401">
            <v>-355.18994329433303</v>
          </cell>
          <cell r="J401">
            <v>-552.7018307198047</v>
          </cell>
          <cell r="K401">
            <v>-751.2134644498753</v>
          </cell>
          <cell r="L401">
            <v>-948.1863499151368</v>
          </cell>
          <cell r="M401">
            <v>-1150.1749581289912</v>
          </cell>
          <cell r="N401">
            <v>-1351.7609933280005</v>
          </cell>
          <cell r="O401">
            <v>-1555.4006052237726</v>
          </cell>
          <cell r="P401">
            <v>-1762.1194693786856</v>
          </cell>
          <cell r="Q401">
            <v>-1969.8235160617987</v>
          </cell>
          <cell r="R401">
            <v>-2177.300171594398</v>
          </cell>
          <cell r="S401">
            <v>-2386.0740227683664</v>
          </cell>
        </row>
        <row r="402">
          <cell r="A402" t="str">
            <v>2309LvlID1308aAUD</v>
          </cell>
          <cell r="B402" t="str">
            <v>23Mace</v>
          </cell>
          <cell r="C402" t="str">
            <v>09</v>
          </cell>
          <cell r="D402" t="str">
            <v>130Head Office Expenses Group</v>
          </cell>
          <cell r="E402" t="str">
            <v>8aMarine (1)</v>
          </cell>
          <cell r="F402" t="str">
            <v>2005 v1</v>
          </cell>
          <cell r="G402" t="str">
            <v>AUD</v>
          </cell>
          <cell r="H402">
            <v>-1.2427518945285485</v>
          </cell>
          <cell r="I402">
            <v>-2.462365353872095</v>
          </cell>
          <cell r="J402">
            <v>-3.688320939249558</v>
          </cell>
          <cell r="K402">
            <v>-4.922735340682018</v>
          </cell>
          <cell r="L402">
            <v>-6.159633631495732</v>
          </cell>
          <cell r="M402">
            <v>-7.402282849335865</v>
          </cell>
          <cell r="N402">
            <v>-8.672325395236479</v>
          </cell>
          <cell r="O402">
            <v>-9.952274339602798</v>
          </cell>
          <cell r="P402">
            <v>-11.236236358840767</v>
          </cell>
          <cell r="Q402">
            <v>-12.528962829588325</v>
          </cell>
          <cell r="R402">
            <v>-13.82548595452443</v>
          </cell>
          <cell r="S402">
            <v>-15.128836881632584</v>
          </cell>
        </row>
        <row r="403">
          <cell r="A403" t="str">
            <v>2309LvlID1308aLocal</v>
          </cell>
          <cell r="B403" t="str">
            <v>23Mace</v>
          </cell>
          <cell r="C403" t="str">
            <v>09</v>
          </cell>
          <cell r="D403" t="str">
            <v>130Head Office Expenses Group</v>
          </cell>
          <cell r="E403" t="str">
            <v>8aMarine (1)</v>
          </cell>
          <cell r="F403" t="str">
            <v>2005 v1</v>
          </cell>
          <cell r="G403" t="str">
            <v>Local</v>
          </cell>
          <cell r="H403">
            <v>-43.8252246192668</v>
          </cell>
          <cell r="I403">
            <v>-86.8344801591175</v>
          </cell>
          <cell r="J403">
            <v>-130.06738862536793</v>
          </cell>
          <cell r="K403">
            <v>-173.5985943746524</v>
          </cell>
          <cell r="L403">
            <v>-217.21739364163108</v>
          </cell>
          <cell r="M403">
            <v>-261.03899740225927</v>
          </cell>
          <cell r="N403">
            <v>-305.8266175983524</v>
          </cell>
          <cell r="O403">
            <v>-350.9635835808724</v>
          </cell>
          <cell r="P403">
            <v>-396.24206928944415</v>
          </cell>
          <cell r="Q403">
            <v>-441.82963041183217</v>
          </cell>
          <cell r="R403">
            <v>-487.5510792581877</v>
          </cell>
          <cell r="S403">
            <v>-533.5133082354474</v>
          </cell>
        </row>
        <row r="404">
          <cell r="A404" t="str">
            <v>2309LvlID1308bAUD</v>
          </cell>
          <cell r="B404" t="str">
            <v>23Mace</v>
          </cell>
          <cell r="C404" t="str">
            <v>09</v>
          </cell>
          <cell r="D404" t="str">
            <v>130Head Office Expenses Group</v>
          </cell>
          <cell r="E404" t="str">
            <v>8bMarine (2)</v>
          </cell>
          <cell r="F404" t="str">
            <v>2005 v1</v>
          </cell>
          <cell r="G404" t="str">
            <v>AUD</v>
          </cell>
          <cell r="H404">
            <v>-0.198499</v>
          </cell>
          <cell r="I404">
            <v>-0.396998</v>
          </cell>
          <cell r="J404">
            <v>-0.595497</v>
          </cell>
          <cell r="K404">
            <v>-0.793996</v>
          </cell>
          <cell r="L404">
            <v>-0.21505948799999997</v>
          </cell>
          <cell r="M404">
            <v>-0.21919960999999996</v>
          </cell>
          <cell r="N404">
            <v>-0.22333973199999996</v>
          </cell>
          <cell r="O404">
            <v>-0.22747985399999995</v>
          </cell>
          <cell r="P404">
            <v>-0.23161997599999995</v>
          </cell>
          <cell r="Q404">
            <v>-0.23576009799999995</v>
          </cell>
          <cell r="R404">
            <v>-0.23990021999999994</v>
          </cell>
          <cell r="S404">
            <v>-0.24404034199999994</v>
          </cell>
        </row>
        <row r="405">
          <cell r="A405" t="str">
            <v>2309LvlID1308bLocal</v>
          </cell>
          <cell r="B405" t="str">
            <v>23Mace</v>
          </cell>
          <cell r="C405" t="str">
            <v>09</v>
          </cell>
          <cell r="D405" t="str">
            <v>130Head Office Expenses Group</v>
          </cell>
          <cell r="E405" t="str">
            <v>8bMarine (2)</v>
          </cell>
          <cell r="F405" t="str">
            <v>2005 v1</v>
          </cell>
          <cell r="G405" t="str">
            <v>Local</v>
          </cell>
          <cell r="H405">
            <v>-7</v>
          </cell>
          <cell r="I405">
            <v>-14</v>
          </cell>
          <cell r="J405">
            <v>-21</v>
          </cell>
          <cell r="K405">
            <v>-28</v>
          </cell>
          <cell r="L405">
            <v>-7.584</v>
          </cell>
          <cell r="M405">
            <v>-7.73</v>
          </cell>
          <cell r="N405">
            <v>-7.8759999999999994</v>
          </cell>
          <cell r="O405">
            <v>-8.022</v>
          </cell>
          <cell r="P405">
            <v>-8.168000000000001</v>
          </cell>
          <cell r="Q405">
            <v>-8.314000000000002</v>
          </cell>
          <cell r="R405">
            <v>-8.46</v>
          </cell>
          <cell r="S405">
            <v>-8.606000000000003</v>
          </cell>
        </row>
        <row r="406">
          <cell r="A406" t="str">
            <v>2309LvlID130AllAUD</v>
          </cell>
          <cell r="B406" t="str">
            <v>23Mace</v>
          </cell>
          <cell r="C406" t="str">
            <v>09</v>
          </cell>
          <cell r="D406" t="str">
            <v>130Head Office Expenses Group</v>
          </cell>
          <cell r="E406" t="str">
            <v>All</v>
          </cell>
          <cell r="F406" t="str">
            <v>2005 v1</v>
          </cell>
          <cell r="G406" t="str">
            <v>AUD</v>
          </cell>
          <cell r="H406">
            <v>-42.952919476567594</v>
          </cell>
          <cell r="I406">
            <v>-85.47619360354228</v>
          </cell>
          <cell r="J406">
            <v>-129.34063888509317</v>
          </cell>
          <cell r="K406">
            <v>-175.3077141543655</v>
          </cell>
          <cell r="L406">
            <v>-220.67042024229644</v>
          </cell>
          <cell r="M406">
            <v>-267.0831546664869</v>
          </cell>
          <cell r="N406">
            <v>-314.32951577750924</v>
          </cell>
          <cell r="O406">
            <v>-361.55391707429976</v>
          </cell>
          <cell r="P406">
            <v>-409.0912467494665</v>
          </cell>
          <cell r="Q406">
            <v>-456.51118623359855</v>
          </cell>
          <cell r="R406">
            <v>-504.3537564058521</v>
          </cell>
          <cell r="S406">
            <v>-552.6946104053692</v>
          </cell>
        </row>
        <row r="407">
          <cell r="A407" t="str">
            <v>2309LvlID130AllLocal</v>
          </cell>
          <cell r="B407" t="str">
            <v>23Mace</v>
          </cell>
          <cell r="C407" t="str">
            <v>09</v>
          </cell>
          <cell r="D407" t="str">
            <v>130Head Office Expenses Group</v>
          </cell>
          <cell r="E407" t="str">
            <v>All</v>
          </cell>
          <cell r="F407" t="str">
            <v>2005 v1</v>
          </cell>
          <cell r="G407" t="str">
            <v>Local</v>
          </cell>
          <cell r="H407">
            <v>-1514.7201564540535</v>
          </cell>
          <cell r="I407">
            <v>-3014.289015182928</v>
          </cell>
          <cell r="J407">
            <v>-4561.1538204003655</v>
          </cell>
          <cell r="K407">
            <v>-6182.167159938129</v>
          </cell>
          <cell r="L407">
            <v>-7781.867625006046</v>
          </cell>
          <cell r="M407">
            <v>-9418.596983689633</v>
          </cell>
          <cell r="N407">
            <v>-11084.723905120756</v>
          </cell>
          <cell r="O407">
            <v>-12750.076421141157</v>
          </cell>
          <cell r="P407">
            <v>-14426.464250430812</v>
          </cell>
          <cell r="Q407">
            <v>-16098.71235439569</v>
          </cell>
          <cell r="R407">
            <v>-17785.864386424942</v>
          </cell>
          <cell r="S407">
            <v>-19490.58822884541</v>
          </cell>
        </row>
        <row r="408">
          <cell r="A408" t="str">
            <v>2309LvlID15012aAUD</v>
          </cell>
          <cell r="B408" t="str">
            <v>23Mace</v>
          </cell>
          <cell r="C408" t="str">
            <v>09</v>
          </cell>
          <cell r="D408" t="str">
            <v>150Investment Income - Allocated Funds</v>
          </cell>
          <cell r="E408" t="str">
            <v>12aLife (1)</v>
          </cell>
          <cell r="F408" t="str">
            <v>2005 v1</v>
          </cell>
          <cell r="G408" t="str">
            <v>AUD</v>
          </cell>
          <cell r="H408">
            <v>4.658363642245631</v>
          </cell>
          <cell r="I408">
            <v>9.316727284491263</v>
          </cell>
          <cell r="J408">
            <v>13.975090926736893</v>
          </cell>
          <cell r="K408">
            <v>18.633454568982526</v>
          </cell>
          <cell r="L408">
            <v>23.291818211228158</v>
          </cell>
          <cell r="M408">
            <v>27.95018185347379</v>
          </cell>
          <cell r="N408">
            <v>32.60854549571942</v>
          </cell>
          <cell r="O408">
            <v>37.26690913796505</v>
          </cell>
          <cell r="P408">
            <v>41.92527278021068</v>
          </cell>
          <cell r="Q408">
            <v>46.583636422456316</v>
          </cell>
          <cell r="R408">
            <v>51.24200006470195</v>
          </cell>
          <cell r="S408">
            <v>55.90036370694758</v>
          </cell>
        </row>
        <row r="409">
          <cell r="A409" t="str">
            <v>2309LvlID15012aLocal</v>
          </cell>
          <cell r="B409" t="str">
            <v>23Mace</v>
          </cell>
          <cell r="C409" t="str">
            <v>09</v>
          </cell>
          <cell r="D409" t="str">
            <v>150Investment Income - Allocated Funds</v>
          </cell>
          <cell r="E409" t="str">
            <v>12aLife (1)</v>
          </cell>
          <cell r="F409" t="str">
            <v>2005 v1</v>
          </cell>
          <cell r="G409" t="str">
            <v>Local</v>
          </cell>
          <cell r="H409">
            <v>164.27561597650075</v>
          </cell>
          <cell r="I409">
            <v>328.5512319530015</v>
          </cell>
          <cell r="J409">
            <v>492.82684792950226</v>
          </cell>
          <cell r="K409">
            <v>657.102463906003</v>
          </cell>
          <cell r="L409">
            <v>821.3780798825037</v>
          </cell>
          <cell r="M409">
            <v>985.6536958590044</v>
          </cell>
          <cell r="N409">
            <v>1149.9293118355051</v>
          </cell>
          <cell r="O409">
            <v>1314.204927812006</v>
          </cell>
          <cell r="P409">
            <v>1478.4805437885068</v>
          </cell>
          <cell r="Q409">
            <v>1642.7561597650076</v>
          </cell>
          <cell r="R409">
            <v>1807.0317757415085</v>
          </cell>
          <cell r="S409">
            <v>1971.3073917180093</v>
          </cell>
        </row>
        <row r="410">
          <cell r="A410" t="str">
            <v>2309LvlID1501aAUD</v>
          </cell>
          <cell r="B410" t="str">
            <v>23Mace</v>
          </cell>
          <cell r="C410" t="str">
            <v>09</v>
          </cell>
          <cell r="D410" t="str">
            <v>150Investment Income - Allocated Funds</v>
          </cell>
          <cell r="E410" t="str">
            <v>1aFire (1)</v>
          </cell>
          <cell r="F410" t="str">
            <v>2005 v1</v>
          </cell>
          <cell r="G410" t="str">
            <v>AUD</v>
          </cell>
          <cell r="H410">
            <v>30.215374079985466</v>
          </cell>
          <cell r="I410">
            <v>60.43074815997093</v>
          </cell>
          <cell r="J410">
            <v>90.6461222399564</v>
          </cell>
          <cell r="K410">
            <v>120.86149631994186</v>
          </cell>
          <cell r="L410">
            <v>151.07687039992732</v>
          </cell>
          <cell r="M410">
            <v>181.29224447991277</v>
          </cell>
          <cell r="N410">
            <v>211.50761855989822</v>
          </cell>
          <cell r="O410">
            <v>241.72299263988367</v>
          </cell>
          <cell r="P410">
            <v>271.9383667198691</v>
          </cell>
          <cell r="Q410">
            <v>302.1537407998546</v>
          </cell>
          <cell r="R410">
            <v>332.36911487984</v>
          </cell>
          <cell r="S410">
            <v>362.5844889598255</v>
          </cell>
        </row>
        <row r="411">
          <cell r="A411" t="str">
            <v>2309LvlID1501aLocal</v>
          </cell>
          <cell r="B411" t="str">
            <v>23Mace</v>
          </cell>
          <cell r="C411" t="str">
            <v>09</v>
          </cell>
          <cell r="D411" t="str">
            <v>150Investment Income - Allocated Funds</v>
          </cell>
          <cell r="E411" t="str">
            <v>1aFire (1)</v>
          </cell>
          <cell r="F411" t="str">
            <v>2005 v1</v>
          </cell>
          <cell r="G411" t="str">
            <v>Local</v>
          </cell>
          <cell r="H411">
            <v>1065.534932467661</v>
          </cell>
          <cell r="I411">
            <v>2131.069864935322</v>
          </cell>
          <cell r="J411">
            <v>3196.6047974029834</v>
          </cell>
          <cell r="K411">
            <v>4262.139729870644</v>
          </cell>
          <cell r="L411">
            <v>5327.674662338305</v>
          </cell>
          <cell r="M411">
            <v>6393.209594805966</v>
          </cell>
          <cell r="N411">
            <v>7458.744527273627</v>
          </cell>
          <cell r="O411">
            <v>8524.279459741289</v>
          </cell>
          <cell r="P411">
            <v>9589.81439220895</v>
          </cell>
          <cell r="Q411">
            <v>10655.34932467661</v>
          </cell>
          <cell r="R411">
            <v>11720.884257144271</v>
          </cell>
          <cell r="S411">
            <v>12786.419189611932</v>
          </cell>
        </row>
        <row r="412">
          <cell r="A412" t="str">
            <v>2309LvlID1502aAUD</v>
          </cell>
          <cell r="B412" t="str">
            <v>23Mace</v>
          </cell>
          <cell r="C412" t="str">
            <v>09</v>
          </cell>
          <cell r="D412" t="str">
            <v>150Investment Income - Allocated Funds</v>
          </cell>
          <cell r="E412" t="str">
            <v>2aHouse holders (1)</v>
          </cell>
          <cell r="F412" t="str">
            <v>2005 v1</v>
          </cell>
          <cell r="G412" t="str">
            <v>AUD</v>
          </cell>
          <cell r="H412">
            <v>1.3583287564623483</v>
          </cell>
          <cell r="I412">
            <v>2.7166575129246966</v>
          </cell>
          <cell r="J412">
            <v>4.074986269387045</v>
          </cell>
          <cell r="K412">
            <v>5.433315025849393</v>
          </cell>
          <cell r="L412">
            <v>6.791643782311741</v>
          </cell>
          <cell r="M412">
            <v>8.14997253877409</v>
          </cell>
          <cell r="N412">
            <v>9.50830129523644</v>
          </cell>
          <cell r="O412">
            <v>10.866630051698788</v>
          </cell>
          <cell r="P412">
            <v>12.224958808161137</v>
          </cell>
          <cell r="Q412">
            <v>13.583287564623486</v>
          </cell>
          <cell r="R412">
            <v>14.941616321085835</v>
          </cell>
          <cell r="S412">
            <v>16.299945077548184</v>
          </cell>
        </row>
        <row r="413">
          <cell r="A413" t="str">
            <v>2309LvlID1502aLocal</v>
          </cell>
          <cell r="B413" t="str">
            <v>23Mace</v>
          </cell>
          <cell r="C413" t="str">
            <v>09</v>
          </cell>
          <cell r="D413" t="str">
            <v>150Investment Income - Allocated Funds</v>
          </cell>
          <cell r="E413" t="str">
            <v>2aHouse holders (1)</v>
          </cell>
          <cell r="F413" t="str">
            <v>2005 v1</v>
          </cell>
          <cell r="G413" t="str">
            <v>Local</v>
          </cell>
          <cell r="H413">
            <v>47.90100350750603</v>
          </cell>
          <cell r="I413">
            <v>95.80200701501207</v>
          </cell>
          <cell r="J413">
            <v>143.7030105225181</v>
          </cell>
          <cell r="K413">
            <v>191.60401403002413</v>
          </cell>
          <cell r="L413">
            <v>239.50501753753016</v>
          </cell>
          <cell r="M413">
            <v>287.4060210450362</v>
          </cell>
          <cell r="N413">
            <v>335.3070245525422</v>
          </cell>
          <cell r="O413">
            <v>383.20802806004826</v>
          </cell>
          <cell r="P413">
            <v>431.1090315675543</v>
          </cell>
          <cell r="Q413">
            <v>479.0100350750604</v>
          </cell>
          <cell r="R413">
            <v>526.9110385825664</v>
          </cell>
          <cell r="S413">
            <v>574.8120420900725</v>
          </cell>
        </row>
        <row r="414">
          <cell r="A414" t="str">
            <v>2309LvlID1503aAUD</v>
          </cell>
          <cell r="B414" t="str">
            <v>23Mace</v>
          </cell>
          <cell r="C414" t="str">
            <v>09</v>
          </cell>
          <cell r="D414" t="str">
            <v>150Investment Income - Allocated Funds</v>
          </cell>
          <cell r="E414" t="str">
            <v>3aGeneral Accident (1)</v>
          </cell>
          <cell r="F414" t="str">
            <v>2005 v1</v>
          </cell>
          <cell r="G414" t="str">
            <v>AUD</v>
          </cell>
          <cell r="H414">
            <v>0.8725293822656252</v>
          </cell>
          <cell r="I414">
            <v>1.7450587645312503</v>
          </cell>
          <cell r="J414">
            <v>2.6175881467968756</v>
          </cell>
          <cell r="K414">
            <v>3.4901175290625006</v>
          </cell>
          <cell r="L414">
            <v>4.362646911328126</v>
          </cell>
          <cell r="M414">
            <v>5.235176293593751</v>
          </cell>
          <cell r="N414">
            <v>6.107705675859377</v>
          </cell>
          <cell r="O414">
            <v>6.980235058125002</v>
          </cell>
          <cell r="P414">
            <v>7.852764440390628</v>
          </cell>
          <cell r="Q414">
            <v>8.725293822656253</v>
          </cell>
          <cell r="R414">
            <v>9.597823204921879</v>
          </cell>
          <cell r="S414">
            <v>10.470352587187504</v>
          </cell>
        </row>
        <row r="415">
          <cell r="A415" t="str">
            <v>2309LvlID1503aLocal</v>
          </cell>
          <cell r="B415" t="str">
            <v>23Mace</v>
          </cell>
          <cell r="C415" t="str">
            <v>09</v>
          </cell>
          <cell r="D415" t="str">
            <v>150Investment Income - Allocated Funds</v>
          </cell>
          <cell r="E415" t="str">
            <v>3aGeneral Accident (1)</v>
          </cell>
          <cell r="F415" t="str">
            <v>2005 v1</v>
          </cell>
          <cell r="G415" t="str">
            <v>Local</v>
          </cell>
          <cell r="H415">
            <v>30.769453125</v>
          </cell>
          <cell r="I415">
            <v>61.53890625</v>
          </cell>
          <cell r="J415">
            <v>92.30835937500002</v>
          </cell>
          <cell r="K415">
            <v>123.0778125</v>
          </cell>
          <cell r="L415">
            <v>153.84726562500003</v>
          </cell>
          <cell r="M415">
            <v>184.61671875000005</v>
          </cell>
          <cell r="N415">
            <v>215.38617187500006</v>
          </cell>
          <cell r="O415">
            <v>246.155625</v>
          </cell>
          <cell r="P415">
            <v>276.9250781250001</v>
          </cell>
          <cell r="Q415">
            <v>307.69453125000007</v>
          </cell>
          <cell r="R415">
            <v>338.46398437500005</v>
          </cell>
          <cell r="S415">
            <v>369.23343750000004</v>
          </cell>
        </row>
        <row r="416">
          <cell r="A416" t="str">
            <v>2309LvlID1503bAUD</v>
          </cell>
          <cell r="B416" t="str">
            <v>23Mace</v>
          </cell>
          <cell r="C416" t="str">
            <v>09</v>
          </cell>
          <cell r="D416" t="str">
            <v>150Investment Income - Allocated Funds</v>
          </cell>
          <cell r="E416" t="str">
            <v>3bGeneral Accident (2)</v>
          </cell>
          <cell r="F416" t="str">
            <v>2005 v1</v>
          </cell>
          <cell r="G416" t="str">
            <v>AUD</v>
          </cell>
          <cell r="H416">
            <v>1.2630451773962685</v>
          </cell>
          <cell r="I416">
            <v>2.526090354792537</v>
          </cell>
          <cell r="J416">
            <v>3.789135532188806</v>
          </cell>
          <cell r="K416">
            <v>5.052180709585074</v>
          </cell>
          <cell r="L416">
            <v>6.3152258869813425</v>
          </cell>
          <cell r="M416">
            <v>7.578271064377611</v>
          </cell>
          <cell r="N416">
            <v>8.84131624177388</v>
          </cell>
          <cell r="O416">
            <v>10.104361419170148</v>
          </cell>
          <cell r="P416">
            <v>11.367406596566417</v>
          </cell>
          <cell r="Q416">
            <v>12.630451773962685</v>
          </cell>
          <cell r="R416">
            <v>13.893496951358953</v>
          </cell>
          <cell r="S416">
            <v>15.156542128755222</v>
          </cell>
        </row>
        <row r="417">
          <cell r="A417" t="str">
            <v>2309LvlID1503bLocal</v>
          </cell>
          <cell r="B417" t="str">
            <v>23Mace</v>
          </cell>
          <cell r="C417" t="str">
            <v>09</v>
          </cell>
          <cell r="D417" t="str">
            <v>150Investment Income - Allocated Funds</v>
          </cell>
          <cell r="E417" t="str">
            <v>3bGeneral Accident (2)</v>
          </cell>
          <cell r="F417" t="str">
            <v>2005 v1</v>
          </cell>
          <cell r="G417" t="str">
            <v>Local</v>
          </cell>
          <cell r="H417">
            <v>44.5408603659156</v>
          </cell>
          <cell r="I417">
            <v>89.0817207318312</v>
          </cell>
          <cell r="J417">
            <v>133.6225810977468</v>
          </cell>
          <cell r="K417">
            <v>178.1634414636624</v>
          </cell>
          <cell r="L417">
            <v>222.704301829578</v>
          </cell>
          <cell r="M417">
            <v>267.2451621954936</v>
          </cell>
          <cell r="N417">
            <v>311.7860225614092</v>
          </cell>
          <cell r="O417">
            <v>356.3268829273248</v>
          </cell>
          <cell r="P417">
            <v>400.8677432932404</v>
          </cell>
          <cell r="Q417">
            <v>445.408603659156</v>
          </cell>
          <cell r="R417">
            <v>489.94946402507156</v>
          </cell>
          <cell r="S417">
            <v>534.4903243909872</v>
          </cell>
        </row>
        <row r="418">
          <cell r="A418" t="str">
            <v>2309LvlID1504aAUD</v>
          </cell>
          <cell r="B418" t="str">
            <v>23Mace</v>
          </cell>
          <cell r="C418" t="str">
            <v>09</v>
          </cell>
          <cell r="D418" t="str">
            <v>150Investment Income - Allocated Funds</v>
          </cell>
          <cell r="E418" t="str">
            <v>4aAccident &amp; Health (1)</v>
          </cell>
          <cell r="F418" t="str">
            <v>2005 v1</v>
          </cell>
          <cell r="G418" t="str">
            <v>AUD</v>
          </cell>
          <cell r="H418">
            <v>16.784494002361992</v>
          </cell>
          <cell r="I418">
            <v>33.568988004723984</v>
          </cell>
          <cell r="J418">
            <v>50.35348200708597</v>
          </cell>
          <cell r="K418">
            <v>67.13797600944797</v>
          </cell>
          <cell r="L418">
            <v>83.92247001180996</v>
          </cell>
          <cell r="M418">
            <v>100.70696401417196</v>
          </cell>
          <cell r="N418">
            <v>117.49145801653395</v>
          </cell>
          <cell r="O418">
            <v>134.27595201889594</v>
          </cell>
          <cell r="P418">
            <v>151.06044602125792</v>
          </cell>
          <cell r="Q418">
            <v>167.8449400236199</v>
          </cell>
          <cell r="R418">
            <v>184.62943402598188</v>
          </cell>
          <cell r="S418">
            <v>201.41392802834386</v>
          </cell>
        </row>
        <row r="419">
          <cell r="A419" t="str">
            <v>2309LvlID1504aLocal</v>
          </cell>
          <cell r="B419" t="str">
            <v>23Mace</v>
          </cell>
          <cell r="C419" t="str">
            <v>09</v>
          </cell>
          <cell r="D419" t="str">
            <v>150Investment Income - Allocated Funds</v>
          </cell>
          <cell r="E419" t="str">
            <v>4aAccident &amp; Health (1)</v>
          </cell>
          <cell r="F419" t="str">
            <v>2005 v1</v>
          </cell>
          <cell r="G419" t="str">
            <v>Local</v>
          </cell>
          <cell r="H419">
            <v>591.8994957986386</v>
          </cell>
          <cell r="I419">
            <v>1183.798991597277</v>
          </cell>
          <cell r="J419">
            <v>1775.6984873959157</v>
          </cell>
          <cell r="K419">
            <v>2367.597983194554</v>
          </cell>
          <cell r="L419">
            <v>2959.497478993193</v>
          </cell>
          <cell r="M419">
            <v>3551.396974791832</v>
          </cell>
          <cell r="N419">
            <v>4143.296470590471</v>
          </cell>
          <cell r="O419">
            <v>4735.195966389109</v>
          </cell>
          <cell r="P419">
            <v>5327.095462187748</v>
          </cell>
          <cell r="Q419">
            <v>5918.994957986387</v>
          </cell>
          <cell r="R419">
            <v>6510.894453785026</v>
          </cell>
          <cell r="S419">
            <v>7102.7939495836645</v>
          </cell>
        </row>
        <row r="420">
          <cell r="A420" t="str">
            <v>2309LvlID1505aAUD</v>
          </cell>
          <cell r="B420" t="str">
            <v>23Mace</v>
          </cell>
          <cell r="C420" t="str">
            <v>09</v>
          </cell>
          <cell r="D420" t="str">
            <v>150Investment Income - Allocated Funds</v>
          </cell>
          <cell r="E420" t="str">
            <v>5aMotor Vehicle (1)</v>
          </cell>
          <cell r="F420" t="str">
            <v>2005 v1</v>
          </cell>
          <cell r="G420" t="str">
            <v>AUD</v>
          </cell>
          <cell r="H420">
            <v>43.91673579669314</v>
          </cell>
          <cell r="I420">
            <v>87.83347159338628</v>
          </cell>
          <cell r="J420">
            <v>131.75020739007942</v>
          </cell>
          <cell r="K420">
            <v>175.66694318677256</v>
          </cell>
          <cell r="L420">
            <v>219.5836789834657</v>
          </cell>
          <cell r="M420">
            <v>263.50041478015885</v>
          </cell>
          <cell r="N420">
            <v>307.417150576852</v>
          </cell>
          <cell r="O420">
            <v>351.33388637354517</v>
          </cell>
          <cell r="P420">
            <v>395.25062217023833</v>
          </cell>
          <cell r="Q420">
            <v>439.1673579669315</v>
          </cell>
          <cell r="R420">
            <v>483.08409376362465</v>
          </cell>
          <cell r="S420">
            <v>527.0008295603178</v>
          </cell>
        </row>
        <row r="421">
          <cell r="A421" t="str">
            <v>2309LvlID1505aLocal</v>
          </cell>
          <cell r="B421" t="str">
            <v>23Mace</v>
          </cell>
          <cell r="C421" t="str">
            <v>09</v>
          </cell>
          <cell r="D421" t="str">
            <v>150Investment Income - Allocated Funds</v>
          </cell>
          <cell r="E421" t="str">
            <v>5aMotor Vehicle (1)</v>
          </cell>
          <cell r="F421" t="str">
            <v>2005 v1</v>
          </cell>
          <cell r="G421" t="str">
            <v>Local</v>
          </cell>
          <cell r="H421">
            <v>1548.7088125222397</v>
          </cell>
          <cell r="I421">
            <v>3097.4176250444793</v>
          </cell>
          <cell r="J421">
            <v>4646.126437566719</v>
          </cell>
          <cell r="K421">
            <v>6194.835250088959</v>
          </cell>
          <cell r="L421">
            <v>7743.544062611199</v>
          </cell>
          <cell r="M421">
            <v>9292.252875133438</v>
          </cell>
          <cell r="N421">
            <v>10840.961687655677</v>
          </cell>
          <cell r="O421">
            <v>12389.670500177917</v>
          </cell>
          <cell r="P421">
            <v>13938.379312700157</v>
          </cell>
          <cell r="Q421">
            <v>15487.088125222397</v>
          </cell>
          <cell r="R421">
            <v>17035.796937744635</v>
          </cell>
          <cell r="S421">
            <v>18584.505750266875</v>
          </cell>
        </row>
        <row r="422">
          <cell r="A422" t="str">
            <v>2309LvlID1505bAUD</v>
          </cell>
          <cell r="B422" t="str">
            <v>23Mace</v>
          </cell>
          <cell r="C422" t="str">
            <v>09</v>
          </cell>
          <cell r="D422" t="str">
            <v>150Investment Income - Allocated Funds</v>
          </cell>
          <cell r="E422" t="str">
            <v>5bMotor Vehicle (2)</v>
          </cell>
          <cell r="F422" t="str">
            <v>2005 v1</v>
          </cell>
          <cell r="G422" t="str">
            <v>AUD</v>
          </cell>
          <cell r="H422">
            <v>14.272432255612108</v>
          </cell>
          <cell r="I422">
            <v>28.544864511224215</v>
          </cell>
          <cell r="J422">
            <v>42.81729676683632</v>
          </cell>
          <cell r="K422">
            <v>57.08972902244843</v>
          </cell>
          <cell r="L422">
            <v>71.36216127806054</v>
          </cell>
          <cell r="M422">
            <v>85.63459353367264</v>
          </cell>
          <cell r="N422">
            <v>99.90702578928475</v>
          </cell>
          <cell r="O422">
            <v>114.17945804489685</v>
          </cell>
          <cell r="P422">
            <v>128.45189030050895</v>
          </cell>
          <cell r="Q422">
            <v>142.72432255612105</v>
          </cell>
          <cell r="R422">
            <v>156.99675481173315</v>
          </cell>
          <cell r="S422">
            <v>171.26918706734526</v>
          </cell>
        </row>
        <row r="423">
          <cell r="A423" t="str">
            <v>2309LvlID1505bLocal</v>
          </cell>
          <cell r="B423" t="str">
            <v>23Mace</v>
          </cell>
          <cell r="C423" t="str">
            <v>09</v>
          </cell>
          <cell r="D423" t="str">
            <v>150Investment Income - Allocated Funds</v>
          </cell>
          <cell r="E423" t="str">
            <v>5bMotor Vehicle (2)</v>
          </cell>
          <cell r="F423" t="str">
            <v>2005 v1</v>
          </cell>
          <cell r="G423" t="str">
            <v>Local</v>
          </cell>
          <cell r="H423">
            <v>503.31248917770245</v>
          </cell>
          <cell r="I423">
            <v>1006.6249783554049</v>
          </cell>
          <cell r="J423">
            <v>1509.9374675331073</v>
          </cell>
          <cell r="K423">
            <v>2013.2499567108098</v>
          </cell>
          <cell r="L423">
            <v>2516.5624458885122</v>
          </cell>
          <cell r="M423">
            <v>3019.8749350662147</v>
          </cell>
          <cell r="N423">
            <v>3523.187424243917</v>
          </cell>
          <cell r="O423">
            <v>4026.4999134216196</v>
          </cell>
          <cell r="P423">
            <v>4529.812402599322</v>
          </cell>
          <cell r="Q423">
            <v>5033.1248917770245</v>
          </cell>
          <cell r="R423">
            <v>5536.437380954727</v>
          </cell>
          <cell r="S423">
            <v>6039.749870132429</v>
          </cell>
        </row>
        <row r="424">
          <cell r="A424" t="str">
            <v>2309LvlID1508aAUD</v>
          </cell>
          <cell r="B424" t="str">
            <v>23Mace</v>
          </cell>
          <cell r="C424" t="str">
            <v>09</v>
          </cell>
          <cell r="D424" t="str">
            <v>150Investment Income - Allocated Funds</v>
          </cell>
          <cell r="E424" t="str">
            <v>8aMarine (1)</v>
          </cell>
          <cell r="F424" t="str">
            <v>2005 v1</v>
          </cell>
          <cell r="G424" t="str">
            <v>AUD</v>
          </cell>
          <cell r="H424">
            <v>3.191239029719373</v>
          </cell>
          <cell r="I424">
            <v>6.382478059438746</v>
          </cell>
          <cell r="J424">
            <v>9.57371708915812</v>
          </cell>
          <cell r="K424">
            <v>12.764956118877492</v>
          </cell>
          <cell r="L424">
            <v>15.956195148596866</v>
          </cell>
          <cell r="M424">
            <v>19.14743417831624</v>
          </cell>
          <cell r="N424">
            <v>22.338673208035612</v>
          </cell>
          <cell r="O424">
            <v>25.529912237754985</v>
          </cell>
          <cell r="P424">
            <v>28.721151267474358</v>
          </cell>
          <cell r="Q424">
            <v>31.91239029719373</v>
          </cell>
          <cell r="R424">
            <v>35.10362932691311</v>
          </cell>
          <cell r="S424">
            <v>38.29486835663248</v>
          </cell>
        </row>
        <row r="425">
          <cell r="A425" t="str">
            <v>2309LvlID1508aLocal</v>
          </cell>
          <cell r="B425" t="str">
            <v>23Mace</v>
          </cell>
          <cell r="C425" t="str">
            <v>09</v>
          </cell>
          <cell r="D425" t="str">
            <v>150Investment Income - Allocated Funds</v>
          </cell>
          <cell r="E425" t="str">
            <v>8aMarine (1)</v>
          </cell>
          <cell r="F425" t="str">
            <v>2005 v1</v>
          </cell>
          <cell r="G425" t="str">
            <v>Local</v>
          </cell>
          <cell r="H425">
            <v>112.53796345591469</v>
          </cell>
          <cell r="I425">
            <v>225.07592691182938</v>
          </cell>
          <cell r="J425">
            <v>337.6138903677441</v>
          </cell>
          <cell r="K425">
            <v>450.15185382365877</v>
          </cell>
          <cell r="L425">
            <v>562.6898172795735</v>
          </cell>
          <cell r="M425">
            <v>675.2277807354882</v>
          </cell>
          <cell r="N425">
            <v>787.7657441914029</v>
          </cell>
          <cell r="O425">
            <v>900.3037076473175</v>
          </cell>
          <cell r="P425">
            <v>1012.8416711032322</v>
          </cell>
          <cell r="Q425">
            <v>1125.379634559147</v>
          </cell>
          <cell r="R425">
            <v>1237.9175980150617</v>
          </cell>
          <cell r="S425">
            <v>1350.4555614709764</v>
          </cell>
        </row>
        <row r="426">
          <cell r="A426" t="str">
            <v>2309LvlID1508bAUD</v>
          </cell>
          <cell r="B426" t="str">
            <v>23Mace</v>
          </cell>
          <cell r="C426" t="str">
            <v>09</v>
          </cell>
          <cell r="D426" t="str">
            <v>150Investment Income - Allocated Funds</v>
          </cell>
          <cell r="E426" t="str">
            <v>8bMarine (2)</v>
          </cell>
          <cell r="F426" t="str">
            <v>2005 v1</v>
          </cell>
          <cell r="G426" t="str">
            <v>AUD</v>
          </cell>
          <cell r="H426">
            <v>0.051477259640625</v>
          </cell>
          <cell r="I426">
            <v>0.10295451928125</v>
          </cell>
          <cell r="J426">
            <v>0.154431778921875</v>
          </cell>
          <cell r="K426">
            <v>0.2059090385625</v>
          </cell>
          <cell r="L426">
            <v>0.25738629820312503</v>
          </cell>
          <cell r="M426">
            <v>0.30886355784375</v>
          </cell>
          <cell r="N426">
            <v>0.360340817484375</v>
          </cell>
          <cell r="O426">
            <v>0.411818077125</v>
          </cell>
          <cell r="P426">
            <v>0.463295336765625</v>
          </cell>
          <cell r="Q426">
            <v>0.5147725964062501</v>
          </cell>
          <cell r="R426">
            <v>0.566249856046875</v>
          </cell>
          <cell r="S426">
            <v>0.6177271156875</v>
          </cell>
        </row>
        <row r="427">
          <cell r="A427" t="str">
            <v>2309LvlID1508bLocal</v>
          </cell>
          <cell r="B427" t="str">
            <v>23Mace</v>
          </cell>
          <cell r="C427" t="str">
            <v>09</v>
          </cell>
          <cell r="D427" t="str">
            <v>150Investment Income - Allocated Funds</v>
          </cell>
          <cell r="E427" t="str">
            <v>8bMarine (2)</v>
          </cell>
          <cell r="F427" t="str">
            <v>2005 v1</v>
          </cell>
          <cell r="G427" t="str">
            <v>Local</v>
          </cell>
          <cell r="H427">
            <v>1.8153281250000004</v>
          </cell>
          <cell r="I427">
            <v>3.630656250000001</v>
          </cell>
          <cell r="J427">
            <v>5.445984375000001</v>
          </cell>
          <cell r="K427">
            <v>7.261312500000002</v>
          </cell>
          <cell r="L427">
            <v>9.076640625</v>
          </cell>
          <cell r="M427">
            <v>10.891968750000002</v>
          </cell>
          <cell r="N427">
            <v>12.707296875000003</v>
          </cell>
          <cell r="O427">
            <v>14.522625000000003</v>
          </cell>
          <cell r="P427">
            <v>16.337953125000002</v>
          </cell>
          <cell r="Q427">
            <v>18.15328125</v>
          </cell>
          <cell r="R427">
            <v>19.968609375000003</v>
          </cell>
          <cell r="S427">
            <v>21.783937500000004</v>
          </cell>
        </row>
        <row r="428">
          <cell r="A428" t="str">
            <v>2309LvlID150AllAUD</v>
          </cell>
          <cell r="B428" t="str">
            <v>23Mace</v>
          </cell>
          <cell r="C428" t="str">
            <v>09</v>
          </cell>
          <cell r="D428" t="str">
            <v>150Investment Income - Allocated Funds</v>
          </cell>
          <cell r="E428" t="str">
            <v>All</v>
          </cell>
          <cell r="F428" t="str">
            <v>2005 v1</v>
          </cell>
          <cell r="G428" t="str">
            <v>AUD</v>
          </cell>
          <cell r="H428">
            <v>116.58401938238258</v>
          </cell>
          <cell r="I428">
            <v>233.16803876476516</v>
          </cell>
          <cell r="J428">
            <v>349.75205814714775</v>
          </cell>
          <cell r="K428">
            <v>466.3360775295303</v>
          </cell>
          <cell r="L428">
            <v>582.9200969119129</v>
          </cell>
          <cell r="M428">
            <v>699.5041162942955</v>
          </cell>
          <cell r="N428">
            <v>816.0881356766781</v>
          </cell>
          <cell r="O428">
            <v>932.6721550590607</v>
          </cell>
          <cell r="P428">
            <v>1049.2561744414434</v>
          </cell>
          <cell r="Q428">
            <v>1165.840193823826</v>
          </cell>
          <cell r="R428">
            <v>1282.4242132062086</v>
          </cell>
          <cell r="S428">
            <v>1399.0082325885912</v>
          </cell>
        </row>
        <row r="429">
          <cell r="A429" t="str">
            <v>2309LvlID150AllLocal</v>
          </cell>
          <cell r="B429" t="str">
            <v>23Mace</v>
          </cell>
          <cell r="C429" t="str">
            <v>09</v>
          </cell>
          <cell r="D429" t="str">
            <v>150Investment Income - Allocated Funds</v>
          </cell>
          <cell r="E429" t="str">
            <v>All</v>
          </cell>
          <cell r="F429" t="str">
            <v>2005 v1</v>
          </cell>
          <cell r="G429" t="str">
            <v>Local</v>
          </cell>
          <cell r="H429">
            <v>4111.295954522078</v>
          </cell>
          <cell r="I429">
            <v>8222.591909044157</v>
          </cell>
          <cell r="J429">
            <v>12333.887863566235</v>
          </cell>
          <cell r="K429">
            <v>16445.183818088313</v>
          </cell>
          <cell r="L429">
            <v>20556.479772610393</v>
          </cell>
          <cell r="M429">
            <v>24667.775727132474</v>
          </cell>
          <cell r="N429">
            <v>28779.071681654554</v>
          </cell>
          <cell r="O429">
            <v>32890.367636176634</v>
          </cell>
          <cell r="P429">
            <v>37001.663590698714</v>
          </cell>
          <cell r="Q429">
            <v>41112.959545220794</v>
          </cell>
          <cell r="R429">
            <v>45224.255499742874</v>
          </cell>
          <cell r="S429">
            <v>49335.551454264954</v>
          </cell>
        </row>
        <row r="430">
          <cell r="A430" t="str">
            <v>2309LvlID16012aAUD</v>
          </cell>
          <cell r="B430" t="str">
            <v>23Mace</v>
          </cell>
          <cell r="C430" t="str">
            <v>09</v>
          </cell>
          <cell r="D430" t="str">
            <v>160Income Tax</v>
          </cell>
          <cell r="E430" t="str">
            <v>12aLife (1)</v>
          </cell>
          <cell r="F430" t="str">
            <v>2005 v1</v>
          </cell>
          <cell r="G430" t="str">
            <v>AUD</v>
          </cell>
          <cell r="H430">
            <v>4.784098512755307</v>
          </cell>
          <cell r="I430">
            <v>9.571386314583272</v>
          </cell>
          <cell r="J430">
            <v>14.362127062305174</v>
          </cell>
          <cell r="K430">
            <v>19.157042128454343</v>
          </cell>
          <cell r="L430">
            <v>23.955291731796773</v>
          </cell>
          <cell r="M430">
            <v>28.75718176539279</v>
          </cell>
          <cell r="N430">
            <v>33.562643786697436</v>
          </cell>
          <cell r="O430">
            <v>38.37155694369016</v>
          </cell>
          <cell r="P430">
            <v>43.18357748460385</v>
          </cell>
          <cell r="Q430">
            <v>47.999434592358625</v>
          </cell>
          <cell r="R430">
            <v>52.81985786254175</v>
          </cell>
          <cell r="S430">
            <v>57.64466654692518</v>
          </cell>
        </row>
        <row r="431">
          <cell r="A431" t="str">
            <v>2309LvlID16012aLocal</v>
          </cell>
          <cell r="B431" t="str">
            <v>23Mace</v>
          </cell>
          <cell r="C431" t="str">
            <v>09</v>
          </cell>
          <cell r="D431" t="str">
            <v>160Income Tax</v>
          </cell>
          <cell r="E431" t="str">
            <v>12aLife (1)</v>
          </cell>
          <cell r="F431" t="str">
            <v>2005 v1</v>
          </cell>
          <cell r="G431" t="str">
            <v>Local</v>
          </cell>
          <cell r="H431">
            <v>168.70961359647723</v>
          </cell>
          <cell r="I431">
            <v>337.531696391835</v>
          </cell>
          <cell r="J431">
            <v>506.4755461545709</v>
          </cell>
          <cell r="K431">
            <v>675.5666018427313</v>
          </cell>
          <cell r="L431">
            <v>844.7752488555475</v>
          </cell>
          <cell r="M431">
            <v>1014.1122744081806</v>
          </cell>
          <cell r="N431">
            <v>1183.575264897465</v>
          </cell>
          <cell r="O431">
            <v>1353.1599585178312</v>
          </cell>
          <cell r="P431">
            <v>1522.8542329796464</v>
          </cell>
          <cell r="Q431">
            <v>1692.6838026716014</v>
          </cell>
          <cell r="R431">
            <v>1862.6743965349556</v>
          </cell>
          <cell r="S431">
            <v>2032.8196405446683</v>
          </cell>
        </row>
        <row r="432">
          <cell r="A432" t="str">
            <v>2309LvlID1601aAUD</v>
          </cell>
          <cell r="B432" t="str">
            <v>23Mace</v>
          </cell>
          <cell r="C432" t="str">
            <v>09</v>
          </cell>
          <cell r="D432" t="str">
            <v>160Income Tax</v>
          </cell>
          <cell r="E432" t="str">
            <v>1aFire (1)</v>
          </cell>
          <cell r="F432" t="str">
            <v>2005 v1</v>
          </cell>
          <cell r="G432" t="str">
            <v>AUD</v>
          </cell>
          <cell r="H432">
            <v>-26.863909503397878</v>
          </cell>
          <cell r="I432">
            <v>-19.0485370052779</v>
          </cell>
          <cell r="J432">
            <v>-23.08478249800196</v>
          </cell>
          <cell r="K432">
            <v>-61.77767448874155</v>
          </cell>
          <cell r="L432">
            <v>-101.50145814408238</v>
          </cell>
          <cell r="M432">
            <v>-142.59778239146533</v>
          </cell>
          <cell r="N432">
            <v>-185.50603662060684</v>
          </cell>
          <cell r="O432">
            <v>-228.70939182046263</v>
          </cell>
          <cell r="P432">
            <v>-275.92608570603204</v>
          </cell>
          <cell r="Q432">
            <v>-318.1210510614059</v>
          </cell>
          <cell r="R432">
            <v>-366.65047848183013</v>
          </cell>
          <cell r="S432">
            <v>-416.20501401671055</v>
          </cell>
        </row>
        <row r="433">
          <cell r="A433" t="str">
            <v>2309LvlID1601aLocal</v>
          </cell>
          <cell r="B433" t="str">
            <v>23Mace</v>
          </cell>
          <cell r="C433" t="str">
            <v>09</v>
          </cell>
          <cell r="D433" t="str">
            <v>160Income Tax</v>
          </cell>
          <cell r="E433" t="str">
            <v>1aFire (1)</v>
          </cell>
          <cell r="F433" t="str">
            <v>2005 v1</v>
          </cell>
          <cell r="G433" t="str">
            <v>Local</v>
          </cell>
          <cell r="H433">
            <v>-947.3466693725672</v>
          </cell>
          <cell r="I433">
            <v>-671.7402054264504</v>
          </cell>
          <cell r="J433">
            <v>-814.0770355821106</v>
          </cell>
          <cell r="K433">
            <v>-2178.568765692474</v>
          </cell>
          <cell r="L433">
            <v>-3579.4145411743966</v>
          </cell>
          <cell r="M433">
            <v>-5028.662495731753</v>
          </cell>
          <cell r="N433">
            <v>-6541.8075473642075</v>
          </cell>
          <cell r="O433">
            <v>-8065.359234773164</v>
          </cell>
          <cell r="P433">
            <v>-9730.439951547483</v>
          </cell>
          <cell r="Q433">
            <v>-11218.431112649643</v>
          </cell>
          <cell r="R433">
            <v>-12929.80493288536</v>
          </cell>
          <cell r="S433">
            <v>-14677.328843555757</v>
          </cell>
        </row>
        <row r="434">
          <cell r="A434" t="str">
            <v>2309LvlID1602aAUD</v>
          </cell>
          <cell r="B434" t="str">
            <v>23Mace</v>
          </cell>
          <cell r="C434" t="str">
            <v>09</v>
          </cell>
          <cell r="D434" t="str">
            <v>160Income Tax</v>
          </cell>
          <cell r="E434" t="str">
            <v>2aHouse holders (1)</v>
          </cell>
          <cell r="F434" t="str">
            <v>2005 v1</v>
          </cell>
          <cell r="G434" t="str">
            <v>AUD</v>
          </cell>
          <cell r="H434">
            <v>-2.7716568833095008</v>
          </cell>
          <cell r="I434">
            <v>-3.0673440877496505</v>
          </cell>
          <cell r="J434">
            <v>-3.178621580989244</v>
          </cell>
          <cell r="K434">
            <v>-3.432265662979284</v>
          </cell>
          <cell r="L434">
            <v>-3.922607920919535</v>
          </cell>
          <cell r="M434">
            <v>-4.273651015092924</v>
          </cell>
          <cell r="N434">
            <v>-4.632365269379269</v>
          </cell>
          <cell r="O434">
            <v>-4.805684759329018</v>
          </cell>
          <cell r="P434">
            <v>-5.299582026444911</v>
          </cell>
          <cell r="Q434">
            <v>-5.659962163694247</v>
          </cell>
          <cell r="R434">
            <v>-6.117349885284616</v>
          </cell>
          <cell r="S434">
            <v>-6.534358037096838</v>
          </cell>
        </row>
        <row r="435">
          <cell r="A435" t="str">
            <v>2309LvlID1602aLocal</v>
          </cell>
          <cell r="B435" t="str">
            <v>23Mace</v>
          </cell>
          <cell r="C435" t="str">
            <v>09</v>
          </cell>
          <cell r="D435" t="str">
            <v>160Income Tax</v>
          </cell>
          <cell r="E435" t="str">
            <v>2aHouse holders (1)</v>
          </cell>
          <cell r="F435" t="str">
            <v>2005 v1</v>
          </cell>
          <cell r="G435" t="str">
            <v>Local</v>
          </cell>
          <cell r="H435">
            <v>-97.74154118240656</v>
          </cell>
          <cell r="I435">
            <v>-108.16885029268437</v>
          </cell>
          <cell r="J435">
            <v>-112.09301340019188</v>
          </cell>
          <cell r="K435">
            <v>-121.03768603798996</v>
          </cell>
          <cell r="L435">
            <v>-138.32943967695917</v>
          </cell>
          <cell r="M435">
            <v>-150.70885548869484</v>
          </cell>
          <cell r="N435">
            <v>-163.35879216346106</v>
          </cell>
          <cell r="O435">
            <v>-169.4708452702689</v>
          </cell>
          <cell r="P435">
            <v>-186.88796510367496</v>
          </cell>
          <cell r="Q435">
            <v>-199.59664857686798</v>
          </cell>
          <cell r="R435">
            <v>-215.72627165372273</v>
          </cell>
          <cell r="S435">
            <v>-230.43192287960073</v>
          </cell>
        </row>
        <row r="436">
          <cell r="A436" t="str">
            <v>2309LvlID1603aAUD</v>
          </cell>
          <cell r="B436" t="str">
            <v>23Mace</v>
          </cell>
          <cell r="C436" t="str">
            <v>09</v>
          </cell>
          <cell r="D436" t="str">
            <v>160Income Tax</v>
          </cell>
          <cell r="E436" t="str">
            <v>3aGeneral Accident (1)</v>
          </cell>
          <cell r="F436" t="str">
            <v>2005 v1</v>
          </cell>
          <cell r="G436" t="str">
            <v>AUD</v>
          </cell>
          <cell r="H436">
            <v>-2.215714041557515</v>
          </cell>
          <cell r="I436">
            <v>-3.165632826320039</v>
          </cell>
          <cell r="J436">
            <v>-5.45868941069672</v>
          </cell>
          <cell r="K436">
            <v>-7.0739329266804925</v>
          </cell>
          <cell r="L436">
            <v>-8.625012465098404</v>
          </cell>
          <cell r="M436">
            <v>-10.823763244734877</v>
          </cell>
          <cell r="N436">
            <v>-17.51953306640498</v>
          </cell>
          <cell r="O436">
            <v>-20.68068322931962</v>
          </cell>
          <cell r="P436">
            <v>-21.850864178272737</v>
          </cell>
          <cell r="Q436">
            <v>-23.145050130171555</v>
          </cell>
          <cell r="R436">
            <v>-23.870879818569243</v>
          </cell>
          <cell r="S436">
            <v>-25.70586536664792</v>
          </cell>
        </row>
        <row r="437">
          <cell r="A437" t="str">
            <v>2309LvlID1603aLocal</v>
          </cell>
          <cell r="B437" t="str">
            <v>23Mace</v>
          </cell>
          <cell r="C437" t="str">
            <v>09</v>
          </cell>
          <cell r="D437" t="str">
            <v>160Income Tax</v>
          </cell>
          <cell r="E437" t="str">
            <v>3aGeneral Accident (1)</v>
          </cell>
          <cell r="F437" t="str">
            <v>2005 v1</v>
          </cell>
          <cell r="G437" t="str">
            <v>Local</v>
          </cell>
          <cell r="H437">
            <v>-78.13640517535407</v>
          </cell>
          <cell r="I437">
            <v>-111.63496936629542</v>
          </cell>
          <cell r="J437">
            <v>-192.49883311692776</v>
          </cell>
          <cell r="K437">
            <v>-249.45984859754185</v>
          </cell>
          <cell r="L437">
            <v>-304.1581431427304</v>
          </cell>
          <cell r="M437">
            <v>-381.69634463218534</v>
          </cell>
          <cell r="N437">
            <v>-617.8203994218352</v>
          </cell>
          <cell r="O437">
            <v>-729.2972891814939</v>
          </cell>
          <cell r="P437">
            <v>-770.5633239860612</v>
          </cell>
          <cell r="Q437">
            <v>-816.2023532168971</v>
          </cell>
          <cell r="R437">
            <v>-841.7984913273351</v>
          </cell>
          <cell r="S437">
            <v>-906.5086351393984</v>
          </cell>
        </row>
        <row r="438">
          <cell r="A438" t="str">
            <v>2309LvlID1603bAUD</v>
          </cell>
          <cell r="B438" t="str">
            <v>23Mace</v>
          </cell>
          <cell r="C438" t="str">
            <v>09</v>
          </cell>
          <cell r="D438" t="str">
            <v>160Income Tax</v>
          </cell>
          <cell r="E438" t="str">
            <v>3bGeneral Accident (2)</v>
          </cell>
          <cell r="F438" t="str">
            <v>2005 v1</v>
          </cell>
          <cell r="G438" t="str">
            <v>AUD</v>
          </cell>
          <cell r="H438">
            <v>-1.8521486129686473</v>
          </cell>
          <cell r="I438">
            <v>-3.7285001444283967</v>
          </cell>
          <cell r="J438">
            <v>-5.630193872064595</v>
          </cell>
          <cell r="K438">
            <v>-7.5593509379370545</v>
          </cell>
          <cell r="L438">
            <v>-9.502413346333206</v>
          </cell>
          <cell r="M438">
            <v>-11.477593715366163</v>
          </cell>
          <cell r="N438">
            <v>-13.480090389299034</v>
          </cell>
          <cell r="O438">
            <v>-15.536915921455295</v>
          </cell>
          <cell r="P438">
            <v>-17.645954061135917</v>
          </cell>
          <cell r="Q438">
            <v>-19.806711016511123</v>
          </cell>
          <cell r="R438">
            <v>-21.99403867510746</v>
          </cell>
          <cell r="S438">
            <v>-24.21057059335039</v>
          </cell>
        </row>
        <row r="439">
          <cell r="A439" t="str">
            <v>2309LvlID1603bLocal</v>
          </cell>
          <cell r="B439" t="str">
            <v>23Mace</v>
          </cell>
          <cell r="C439" t="str">
            <v>09</v>
          </cell>
          <cell r="D439" t="str">
            <v>160Income Tax</v>
          </cell>
          <cell r="E439" t="str">
            <v>3bGeneral Accident (2)</v>
          </cell>
          <cell r="F439" t="str">
            <v>2005 v1</v>
          </cell>
          <cell r="G439" t="str">
            <v>Local</v>
          </cell>
          <cell r="H439">
            <v>-65.31539348198496</v>
          </cell>
          <cell r="I439">
            <v>-131.48429468661692</v>
          </cell>
          <cell r="J439">
            <v>-198.54687985557695</v>
          </cell>
          <cell r="K439">
            <v>-266.5779503451372</v>
          </cell>
          <cell r="L439">
            <v>-335.0993880288186</v>
          </cell>
          <cell r="M439">
            <v>-404.7534547154554</v>
          </cell>
          <cell r="N439">
            <v>-475.3708216418888</v>
          </cell>
          <cell r="O439">
            <v>-547.9040773514582</v>
          </cell>
          <cell r="P439">
            <v>-622.2785929800727</v>
          </cell>
          <cell r="Q439">
            <v>-698.476955126111</v>
          </cell>
          <cell r="R439">
            <v>-775.6123241212915</v>
          </cell>
          <cell r="S439">
            <v>-853.7775714409279</v>
          </cell>
        </row>
        <row r="440">
          <cell r="A440" t="str">
            <v>2309LvlID1604aAUD</v>
          </cell>
          <cell r="B440" t="str">
            <v>23Mace</v>
          </cell>
          <cell r="C440" t="str">
            <v>09</v>
          </cell>
          <cell r="D440" t="str">
            <v>160Income Tax</v>
          </cell>
          <cell r="E440" t="str">
            <v>4aAccident &amp; Health (1)</v>
          </cell>
          <cell r="F440" t="str">
            <v>2005 v1</v>
          </cell>
          <cell r="G440" t="str">
            <v>AUD</v>
          </cell>
          <cell r="H440">
            <v>-12.189470254475582</v>
          </cell>
          <cell r="I440">
            <v>-23.77281987266454</v>
          </cell>
          <cell r="J440">
            <v>-35.47761557069833</v>
          </cell>
          <cell r="K440">
            <v>-47.58039881723423</v>
          </cell>
          <cell r="L440">
            <v>-59.930768062931705</v>
          </cell>
          <cell r="M440">
            <v>-72.59980217332017</v>
          </cell>
          <cell r="N440">
            <v>-85.4999490739277</v>
          </cell>
          <cell r="O440">
            <v>-98.6606274700707</v>
          </cell>
          <cell r="P440">
            <v>-112.30358971894756</v>
          </cell>
          <cell r="Q440">
            <v>-126.07415917827545</v>
          </cell>
          <cell r="R440">
            <v>-139.15617297831218</v>
          </cell>
          <cell r="S440">
            <v>-154.0022482353051</v>
          </cell>
        </row>
        <row r="441">
          <cell r="A441" t="str">
            <v>2309LvlID1604aLocal</v>
          </cell>
          <cell r="B441" t="str">
            <v>23Mace</v>
          </cell>
          <cell r="C441" t="str">
            <v>09</v>
          </cell>
          <cell r="D441" t="str">
            <v>160Income Tax</v>
          </cell>
          <cell r="E441" t="str">
            <v>4aAccident &amp; Health (1)</v>
          </cell>
          <cell r="F441" t="str">
            <v>2005 v1</v>
          </cell>
          <cell r="G441" t="str">
            <v>Local</v>
          </cell>
          <cell r="H441">
            <v>-429.8575397424114</v>
          </cell>
          <cell r="I441">
            <v>-838.3404405495821</v>
          </cell>
          <cell r="J441">
            <v>-1251.106096226621</v>
          </cell>
          <cell r="K441">
            <v>-1677.9066479964104</v>
          </cell>
          <cell r="L441">
            <v>-2113.438236165027</v>
          </cell>
          <cell r="M441">
            <v>-2560.2074328497415</v>
          </cell>
          <cell r="N441">
            <v>-3015.126743799684</v>
          </cell>
          <cell r="O441">
            <v>-3479.2336096932204</v>
          </cell>
          <cell r="P441">
            <v>-3960.348052295642</v>
          </cell>
          <cell r="Q441">
            <v>-4445.962519951878</v>
          </cell>
          <cell r="R441">
            <v>-4907.295305508768</v>
          </cell>
          <cell r="S441">
            <v>-5430.8371208274875</v>
          </cell>
        </row>
        <row r="442">
          <cell r="A442" t="str">
            <v>2309LvlID1605aAUD</v>
          </cell>
          <cell r="B442" t="str">
            <v>23Mace</v>
          </cell>
          <cell r="C442" t="str">
            <v>09</v>
          </cell>
          <cell r="D442" t="str">
            <v>160Income Tax</v>
          </cell>
          <cell r="E442" t="str">
            <v>5aMotor Vehicle (1)</v>
          </cell>
          <cell r="F442" t="str">
            <v>2005 v1</v>
          </cell>
          <cell r="G442" t="str">
            <v>AUD</v>
          </cell>
          <cell r="H442">
            <v>9.747365304933503</v>
          </cell>
          <cell r="I442">
            <v>43.79619956174724</v>
          </cell>
          <cell r="J442">
            <v>77.12552195320018</v>
          </cell>
          <cell r="K442">
            <v>110.30982258674844</v>
          </cell>
          <cell r="L442">
            <v>143.5040482814591</v>
          </cell>
          <cell r="M442">
            <v>176.6128578356614</v>
          </cell>
          <cell r="N442">
            <v>209.4731274201912</v>
          </cell>
          <cell r="O442">
            <v>242.1223370876632</v>
          </cell>
          <cell r="P442">
            <v>274.7966852238206</v>
          </cell>
          <cell r="Q442">
            <v>307.1147440901024</v>
          </cell>
          <cell r="R442">
            <v>339.9268724858142</v>
          </cell>
          <cell r="S442">
            <v>372.27487535927474</v>
          </cell>
        </row>
        <row r="443">
          <cell r="A443" t="str">
            <v>2309LvlID1605aLocal</v>
          </cell>
          <cell r="B443" t="str">
            <v>23Mace</v>
          </cell>
          <cell r="C443" t="str">
            <v>09</v>
          </cell>
          <cell r="D443" t="str">
            <v>160Income Tax</v>
          </cell>
          <cell r="E443" t="str">
            <v>5aMotor Vehicle (1)</v>
          </cell>
          <cell r="F443" t="str">
            <v>2005 v1</v>
          </cell>
          <cell r="G443" t="str">
            <v>Local</v>
          </cell>
          <cell r="H443">
            <v>343.73753587944725</v>
          </cell>
          <cell r="I443">
            <v>1544.4581430245507</v>
          </cell>
          <cell r="J443">
            <v>2719.805407948659</v>
          </cell>
          <cell r="K443">
            <v>3890.038529701604</v>
          </cell>
          <cell r="L443">
            <v>5060.621655374654</v>
          </cell>
          <cell r="M443">
            <v>6228.192609784583</v>
          </cell>
          <cell r="N443">
            <v>7386.998886348741</v>
          </cell>
          <cell r="O443">
            <v>8538.362206427451</v>
          </cell>
          <cell r="P443">
            <v>9690.612026089524</v>
          </cell>
          <cell r="Q443">
            <v>10830.297425330693</v>
          </cell>
          <cell r="R443">
            <v>11987.406019177426</v>
          </cell>
          <cell r="S443">
            <v>13128.147383689206</v>
          </cell>
        </row>
        <row r="444">
          <cell r="A444" t="str">
            <v>2309LvlID1605bAUD</v>
          </cell>
          <cell r="B444" t="str">
            <v>23Mace</v>
          </cell>
          <cell r="C444" t="str">
            <v>09</v>
          </cell>
          <cell r="D444" t="str">
            <v>160Income Tax</v>
          </cell>
          <cell r="E444" t="str">
            <v>5bMotor Vehicle (2)</v>
          </cell>
          <cell r="F444" t="str">
            <v>2005 v1</v>
          </cell>
          <cell r="G444" t="str">
            <v>AUD</v>
          </cell>
          <cell r="H444">
            <v>-11.427080679927693</v>
          </cell>
          <cell r="I444">
            <v>-19.37092813489045</v>
          </cell>
          <cell r="J444">
            <v>-32.56853980903798</v>
          </cell>
          <cell r="K444">
            <v>-45.90458147204557</v>
          </cell>
          <cell r="L444">
            <v>-57.84015552398296</v>
          </cell>
          <cell r="M444">
            <v>-71.88188245727393</v>
          </cell>
          <cell r="N444">
            <v>-85.24373176774374</v>
          </cell>
          <cell r="O444">
            <v>-99.1690573717945</v>
          </cell>
          <cell r="P444">
            <v>-114.35243973445378</v>
          </cell>
          <cell r="Q444">
            <v>-129.81058851450913</v>
          </cell>
          <cell r="R444">
            <v>-144.85420654472304</v>
          </cell>
          <cell r="S444">
            <v>-160.25642926474637</v>
          </cell>
        </row>
        <row r="445">
          <cell r="A445" t="str">
            <v>2309LvlID1605bLocal</v>
          </cell>
          <cell r="B445" t="str">
            <v>23Mace</v>
          </cell>
          <cell r="C445" t="str">
            <v>09</v>
          </cell>
          <cell r="D445" t="str">
            <v>160Income Tax</v>
          </cell>
          <cell r="E445" t="str">
            <v>5bMotor Vehicle (2)</v>
          </cell>
          <cell r="F445" t="str">
            <v>2005 v1</v>
          </cell>
          <cell r="G445" t="str">
            <v>Local</v>
          </cell>
          <cell r="H445">
            <v>-402.9721296303452</v>
          </cell>
          <cell r="I445">
            <v>-683.1092194128584</v>
          </cell>
          <cell r="J445">
            <v>-1148.5185248452917</v>
          </cell>
          <cell r="K445">
            <v>-1618.8095169462756</v>
          </cell>
          <cell r="L445">
            <v>-2039.7134931051553</v>
          </cell>
          <cell r="M445">
            <v>-2534.8902372350344</v>
          </cell>
          <cell r="N445">
            <v>-3006.091327282282</v>
          </cell>
          <cell r="O445">
            <v>-3497.1632179636217</v>
          </cell>
          <cell r="P445">
            <v>-4032.60005411199</v>
          </cell>
          <cell r="Q445">
            <v>-4577.726434901755</v>
          </cell>
          <cell r="R445">
            <v>-5108.234529207004</v>
          </cell>
          <cell r="S445">
            <v>-5651.38869643285</v>
          </cell>
        </row>
        <row r="446">
          <cell r="A446" t="str">
            <v>2309LvlID1608aAUD</v>
          </cell>
          <cell r="B446" t="str">
            <v>23Mace</v>
          </cell>
          <cell r="C446" t="str">
            <v>09</v>
          </cell>
          <cell r="D446" t="str">
            <v>160Income Tax</v>
          </cell>
          <cell r="E446" t="str">
            <v>8aMarine (1)</v>
          </cell>
          <cell r="F446" t="str">
            <v>2005 v1</v>
          </cell>
          <cell r="G446" t="str">
            <v>AUD</v>
          </cell>
          <cell r="H446">
            <v>-10.648639939295258</v>
          </cell>
          <cell r="I446">
            <v>-20.858172060129334</v>
          </cell>
          <cell r="J446">
            <v>-31.14764729184943</v>
          </cell>
          <cell r="K446">
            <v>-41.53249568426605</v>
          </cell>
          <cell r="L446">
            <v>-51.94088546336461</v>
          </cell>
          <cell r="M446">
            <v>-62.41490595220796</v>
          </cell>
          <cell r="N446">
            <v>-73.20829623635501</v>
          </cell>
          <cell r="O446">
            <v>-84.1011408419394</v>
          </cell>
          <cell r="P446">
            <v>-95.03313470467143</v>
          </cell>
          <cell r="Q446">
            <v>-106.0650785578429</v>
          </cell>
          <cell r="R446">
            <v>-117.13597767405984</v>
          </cell>
          <cell r="S446">
            <v>-128.284390655489</v>
          </cell>
        </row>
        <row r="447">
          <cell r="A447" t="str">
            <v>2309LvlID1608aLocal</v>
          </cell>
          <cell r="B447" t="str">
            <v>23Mace</v>
          </cell>
          <cell r="C447" t="str">
            <v>09</v>
          </cell>
          <cell r="D447" t="str">
            <v>160Income Tax</v>
          </cell>
          <cell r="E447" t="str">
            <v>8aMarine (1)</v>
          </cell>
          <cell r="F447" t="str">
            <v>2005 v1</v>
          </cell>
          <cell r="G447" t="str">
            <v>Local</v>
          </cell>
          <cell r="H447">
            <v>-375.52068058311056</v>
          </cell>
          <cell r="I447">
            <v>-735.5563726815017</v>
          </cell>
          <cell r="J447">
            <v>-1098.4112315071918</v>
          </cell>
          <cell r="K447">
            <v>-1464.6293925403274</v>
          </cell>
          <cell r="L447">
            <v>-1831.6777326009314</v>
          </cell>
          <cell r="M447">
            <v>-2201.040517410444</v>
          </cell>
          <cell r="N447">
            <v>-2581.66576987534</v>
          </cell>
          <cell r="O447">
            <v>-2965.798245298847</v>
          </cell>
          <cell r="P447">
            <v>-3351.3113060151436</v>
          </cell>
          <cell r="Q447">
            <v>-3740.3490692895193</v>
          </cell>
          <cell r="R447">
            <v>-4130.760576720381</v>
          </cell>
          <cell r="S447">
            <v>-4523.905584352682</v>
          </cell>
        </row>
        <row r="448">
          <cell r="A448" t="str">
            <v>2309LvlID1608bAUD</v>
          </cell>
          <cell r="B448" t="str">
            <v>23Mace</v>
          </cell>
          <cell r="C448" t="str">
            <v>09</v>
          </cell>
          <cell r="D448" t="str">
            <v>160Income Tax</v>
          </cell>
          <cell r="E448" t="str">
            <v>8bMarine (2)</v>
          </cell>
          <cell r="F448" t="str">
            <v>2005 v1</v>
          </cell>
          <cell r="G448" t="str">
            <v>AUD</v>
          </cell>
          <cell r="H448">
            <v>-3.407814041771653</v>
          </cell>
          <cell r="I448">
            <v>-6.815628083543306</v>
          </cell>
          <cell r="J448">
            <v>-10.223442125314959</v>
          </cell>
          <cell r="K448">
            <v>-13.631256167086612</v>
          </cell>
          <cell r="L448">
            <v>-6.577005542765802</v>
          </cell>
          <cell r="M448">
            <v>-6.673410764724655</v>
          </cell>
          <cell r="N448">
            <v>-6.769815986683508</v>
          </cell>
          <cell r="O448">
            <v>-6.866221208642361</v>
          </cell>
          <cell r="P448">
            <v>-6.962626430601214</v>
          </cell>
          <cell r="Q448">
            <v>-7.0590316525600665</v>
          </cell>
          <cell r="R448">
            <v>-7.155436874518919</v>
          </cell>
          <cell r="S448">
            <v>-7.251842096477772</v>
          </cell>
        </row>
        <row r="449">
          <cell r="A449" t="str">
            <v>2309LvlID1608bLocal</v>
          </cell>
          <cell r="B449" t="str">
            <v>23Mace</v>
          </cell>
          <cell r="C449" t="str">
            <v>09</v>
          </cell>
          <cell r="D449" t="str">
            <v>160Income Tax</v>
          </cell>
          <cell r="E449" t="str">
            <v>8bMarine (2)</v>
          </cell>
          <cell r="F449" t="str">
            <v>2005 v1</v>
          </cell>
          <cell r="G449" t="str">
            <v>Local</v>
          </cell>
          <cell r="H449">
            <v>-120.17540789828449</v>
          </cell>
          <cell r="I449">
            <v>-240.35081579656898</v>
          </cell>
          <cell r="J449">
            <v>-360.52622369485346</v>
          </cell>
          <cell r="K449">
            <v>-480.70163159313785</v>
          </cell>
          <cell r="L449">
            <v>-231.9358727215785</v>
          </cell>
          <cell r="M449">
            <v>-235.335570219863</v>
          </cell>
          <cell r="N449">
            <v>-238.7352677181475</v>
          </cell>
          <cell r="O449">
            <v>-242.134965216432</v>
          </cell>
          <cell r="P449">
            <v>-245.5346627147165</v>
          </cell>
          <cell r="Q449">
            <v>-248.93436021300099</v>
          </cell>
          <cell r="R449">
            <v>-252.33405771128548</v>
          </cell>
          <cell r="S449">
            <v>-255.73375520956998</v>
          </cell>
        </row>
        <row r="450">
          <cell r="A450" t="str">
            <v>2309LvlID160AllAUD</v>
          </cell>
          <cell r="B450" t="str">
            <v>23Mace</v>
          </cell>
          <cell r="C450" t="str">
            <v>09</v>
          </cell>
          <cell r="D450" t="str">
            <v>160Income Tax</v>
          </cell>
          <cell r="E450" t="str">
            <v>All</v>
          </cell>
          <cell r="F450" t="str">
            <v>2005 v1</v>
          </cell>
          <cell r="G450" t="str">
            <v>AUD</v>
          </cell>
          <cell r="H450">
            <v>-56.84497013901491</v>
          </cell>
          <cell r="I450">
            <v>-46.459976338673094</v>
          </cell>
          <cell r="J450">
            <v>-55.28188314314785</v>
          </cell>
          <cell r="K450">
            <v>-99.02509144176807</v>
          </cell>
          <cell r="L450">
            <v>-132.38096645622272</v>
          </cell>
          <cell r="M450">
            <v>-177.3727521131318</v>
          </cell>
          <cell r="N450">
            <v>-228.82404720351144</v>
          </cell>
          <cell r="O450">
            <v>-278.0358285916601</v>
          </cell>
          <cell r="P450">
            <v>-331.3940138521351</v>
          </cell>
          <cell r="Q450">
            <v>-380.6274535925093</v>
          </cell>
          <cell r="R450">
            <v>-434.18781058404943</v>
          </cell>
          <cell r="S450">
            <v>-492.531176359624</v>
          </cell>
        </row>
        <row r="451">
          <cell r="A451" t="str">
            <v>2309LvlID160AllLocal</v>
          </cell>
          <cell r="B451" t="str">
            <v>23Mace</v>
          </cell>
          <cell r="C451" t="str">
            <v>09</v>
          </cell>
          <cell r="D451" t="str">
            <v>160Income Tax</v>
          </cell>
          <cell r="E451" t="str">
            <v>All</v>
          </cell>
          <cell r="F451" t="str">
            <v>2005 v1</v>
          </cell>
          <cell r="G451" t="str">
            <v>Local</v>
          </cell>
          <cell r="H451">
            <v>-2004.6186175905402</v>
          </cell>
          <cell r="I451">
            <v>-1638.3953287961726</v>
          </cell>
          <cell r="J451">
            <v>-1949.4968841255352</v>
          </cell>
          <cell r="K451">
            <v>-3492.086308204958</v>
          </cell>
          <cell r="L451">
            <v>-4668.369942385395</v>
          </cell>
          <cell r="M451">
            <v>-6254.990024090408</v>
          </cell>
          <cell r="N451">
            <v>-8069.402518020641</v>
          </cell>
          <cell r="O451">
            <v>-9804.839319803224</v>
          </cell>
          <cell r="P451">
            <v>-11686.497649685616</v>
          </cell>
          <cell r="Q451">
            <v>-13422.69822592338</v>
          </cell>
          <cell r="R451">
            <v>-15311.486073422766</v>
          </cell>
          <cell r="S451">
            <v>-17368.9451056044</v>
          </cell>
        </row>
        <row r="452">
          <cell r="A452" t="str">
            <v>2309LvlID17012aAUD</v>
          </cell>
          <cell r="B452" t="str">
            <v>23Mace</v>
          </cell>
          <cell r="C452" t="str">
            <v>09</v>
          </cell>
          <cell r="D452" t="str">
            <v>170Minority Interests</v>
          </cell>
          <cell r="E452" t="str">
            <v>12aLife (1)</v>
          </cell>
          <cell r="F452" t="str">
            <v>2005 v1</v>
          </cell>
          <cell r="G452" t="str">
            <v>AUD</v>
          </cell>
          <cell r="H452">
            <v>10.503123384081695</v>
          </cell>
          <cell r="I452">
            <v>21.01324860906366</v>
          </cell>
          <cell r="J452">
            <v>31.530954513386998</v>
          </cell>
          <cell r="K452">
            <v>42.05782481542684</v>
          </cell>
          <cell r="L452">
            <v>52.59201583953718</v>
          </cell>
          <cell r="M452">
            <v>63.13419915060036</v>
          </cell>
          <cell r="N452">
            <v>73.68422448822926</v>
          </cell>
          <cell r="O452">
            <v>84.24182653103063</v>
          </cell>
          <cell r="P452">
            <v>94.80625059821894</v>
          </cell>
          <cell r="Q452">
            <v>105.37909755527788</v>
          </cell>
          <cell r="R452">
            <v>115.96196917367038</v>
          </cell>
          <cell r="S452">
            <v>126.55446863444809</v>
          </cell>
        </row>
        <row r="453">
          <cell r="A453" t="str">
            <v>2309LvlID17012aLocal</v>
          </cell>
          <cell r="B453" t="str">
            <v>23Mace</v>
          </cell>
          <cell r="C453" t="str">
            <v>09</v>
          </cell>
          <cell r="D453" t="str">
            <v>170Minority Interests</v>
          </cell>
          <cell r="E453" t="str">
            <v>12aLife (1)</v>
          </cell>
          <cell r="F453" t="str">
            <v>2005 v1</v>
          </cell>
          <cell r="G453" t="str">
            <v>Local</v>
          </cell>
          <cell r="H453">
            <v>370.3890885524454</v>
          </cell>
          <cell r="I453">
            <v>741.0250946525958</v>
          </cell>
          <cell r="J453">
            <v>1111.9284308420142</v>
          </cell>
          <cell r="K453">
            <v>1483.1549464127675</v>
          </cell>
          <cell r="L453">
            <v>1854.639624767683</v>
          </cell>
          <cell r="M453">
            <v>2226.406148414866</v>
          </cell>
          <cell r="N453">
            <v>2598.449218472661</v>
          </cell>
          <cell r="O453">
            <v>2970.759478472003</v>
          </cell>
          <cell r="P453">
            <v>3343.310314850616</v>
          </cell>
          <cell r="Q453">
            <v>3716.1581815875397</v>
          </cell>
          <cell r="R453">
            <v>4089.3595646108674</v>
          </cell>
          <cell r="S453">
            <v>4462.900470234794</v>
          </cell>
        </row>
        <row r="454">
          <cell r="A454" t="str">
            <v>2309LvlID1701aAUD</v>
          </cell>
          <cell r="B454" t="str">
            <v>23Mace</v>
          </cell>
          <cell r="C454" t="str">
            <v>09</v>
          </cell>
          <cell r="D454" t="str">
            <v>170Minority Interests</v>
          </cell>
          <cell r="E454" t="str">
            <v>1aFire (1)</v>
          </cell>
          <cell r="F454" t="str">
            <v>2005 v1</v>
          </cell>
          <cell r="G454" t="str">
            <v>AUD</v>
          </cell>
          <cell r="H454">
            <v>-58.97766430618309</v>
          </cell>
          <cell r="I454">
            <v>-41.81961009357514</v>
          </cell>
          <cell r="J454">
            <v>-50.68087921366054</v>
          </cell>
          <cell r="K454">
            <v>-135.62817233109013</v>
          </cell>
          <cell r="L454">
            <v>-222.838709468278</v>
          </cell>
          <cell r="M454">
            <v>-313.0625547866088</v>
          </cell>
          <cell r="N454">
            <v>-407.26435417737076</v>
          </cell>
          <cell r="O454">
            <v>-502.11402524090676</v>
          </cell>
          <cell r="P454">
            <v>-605.7746752769225</v>
          </cell>
          <cell r="Q454">
            <v>-698.4105033504761</v>
          </cell>
          <cell r="R454">
            <v>-804.9531597352827</v>
          </cell>
          <cell r="S454">
            <v>-913.7463627966367</v>
          </cell>
        </row>
        <row r="455">
          <cell r="A455" t="str">
            <v>2309LvlID1701aLocal</v>
          </cell>
          <cell r="B455" t="str">
            <v>23Mace</v>
          </cell>
          <cell r="C455" t="str">
            <v>09</v>
          </cell>
          <cell r="D455" t="str">
            <v>170Minority Interests</v>
          </cell>
          <cell r="E455" t="str">
            <v>1aFire (1)</v>
          </cell>
          <cell r="F455" t="str">
            <v>2005 v1</v>
          </cell>
          <cell r="G455" t="str">
            <v>Local</v>
          </cell>
          <cell r="H455">
            <v>-2079.8273550158037</v>
          </cell>
          <cell r="I455">
            <v>-1474.754384934061</v>
          </cell>
          <cell r="J455">
            <v>-1787.2440389907406</v>
          </cell>
          <cell r="K455">
            <v>-4782.8815576785255</v>
          </cell>
          <cell r="L455">
            <v>-7858.331610123704</v>
          </cell>
          <cell r="M455">
            <v>-11040.044954917965</v>
          </cell>
          <cell r="N455">
            <v>-14362.039502675556</v>
          </cell>
          <cell r="O455">
            <v>-17706.881025528328</v>
          </cell>
          <cell r="P455">
            <v>-21362.438737416596</v>
          </cell>
          <cell r="Q455">
            <v>-24629.209837094055</v>
          </cell>
          <cell r="R455">
            <v>-28386.40052668768</v>
          </cell>
          <cell r="S455">
            <v>-32222.955982531177</v>
          </cell>
        </row>
        <row r="456">
          <cell r="A456" t="str">
            <v>2309LvlID1702aAUD</v>
          </cell>
          <cell r="B456" t="str">
            <v>23Mace</v>
          </cell>
          <cell r="C456" t="str">
            <v>09</v>
          </cell>
          <cell r="D456" t="str">
            <v>170Minority Interests</v>
          </cell>
          <cell r="E456" t="str">
            <v>2aHouse holders (1)</v>
          </cell>
          <cell r="F456" t="str">
            <v>2005 v1</v>
          </cell>
          <cell r="G456" t="str">
            <v>AUD</v>
          </cell>
          <cell r="H456">
            <v>-6.084961282909089</v>
          </cell>
          <cell r="I456">
            <v>-6.734119987114042</v>
          </cell>
          <cell r="J456">
            <v>-6.978421235980598</v>
          </cell>
          <cell r="K456">
            <v>-7.535277471628892</v>
          </cell>
          <cell r="L456">
            <v>-8.6117864987412</v>
          </cell>
          <cell r="M456">
            <v>-9.38247483665952</v>
          </cell>
          <cell r="N456">
            <v>-10.170004621498432</v>
          </cell>
          <cell r="O456">
            <v>-10.550514341972375</v>
          </cell>
          <cell r="P456">
            <v>-11.63482812057627</v>
          </cell>
          <cell r="Q456">
            <v>-12.426015224397442</v>
          </cell>
          <cell r="R456">
            <v>-13.430175080516475</v>
          </cell>
          <cell r="S456">
            <v>-14.345684671084904</v>
          </cell>
        </row>
        <row r="457">
          <cell r="A457" t="str">
            <v>2309LvlID1702aLocal</v>
          </cell>
          <cell r="B457" t="str">
            <v>23Mace</v>
          </cell>
          <cell r="C457" t="str">
            <v>09</v>
          </cell>
          <cell r="D457" t="str">
            <v>170Minority Interests</v>
          </cell>
          <cell r="E457" t="str">
            <v>2aHouse holders (1)</v>
          </cell>
          <cell r="F457" t="str">
            <v>2005 v1</v>
          </cell>
          <cell r="G457" t="str">
            <v>Local</v>
          </cell>
          <cell r="H457">
            <v>-214.58409856152227</v>
          </cell>
          <cell r="I457">
            <v>-237.47646038417471</v>
          </cell>
          <cell r="J457">
            <v>-246.0916611764501</v>
          </cell>
          <cell r="K457">
            <v>-265.72900770987377</v>
          </cell>
          <cell r="L457">
            <v>-303.69173391900404</v>
          </cell>
          <cell r="M457">
            <v>-330.86979711039686</v>
          </cell>
          <cell r="N457">
            <v>-358.6417682229585</v>
          </cell>
          <cell r="O457">
            <v>-372.06031463033383</v>
          </cell>
          <cell r="P457">
            <v>-410.29827275721243</v>
          </cell>
          <cell r="Q457">
            <v>-438.1992179848872</v>
          </cell>
          <cell r="R457">
            <v>-473.6105751848391</v>
          </cell>
          <cell r="S457">
            <v>-505.89571079750715</v>
          </cell>
        </row>
        <row r="458">
          <cell r="A458" t="str">
            <v>2309LvlID1703aAUD</v>
          </cell>
          <cell r="B458" t="str">
            <v>23Mace</v>
          </cell>
          <cell r="C458" t="str">
            <v>09</v>
          </cell>
          <cell r="D458" t="str">
            <v>170Minority Interests</v>
          </cell>
          <cell r="E458" t="str">
            <v>3aGeneral Accident (1)</v>
          </cell>
          <cell r="F458" t="str">
            <v>2005 v1</v>
          </cell>
          <cell r="G458" t="str">
            <v>AUD</v>
          </cell>
          <cell r="H458">
            <v>-4.864431177634317</v>
          </cell>
          <cell r="I458">
            <v>-6.949905415804134</v>
          </cell>
          <cell r="J458">
            <v>-11.984136246999611</v>
          </cell>
          <cell r="K458">
            <v>-15.530280185817622</v>
          </cell>
          <cell r="L458">
            <v>-18.93555700591078</v>
          </cell>
          <cell r="M458">
            <v>-23.762746635847414</v>
          </cell>
          <cell r="N458">
            <v>-38.462798568496375</v>
          </cell>
          <cell r="O458">
            <v>-45.40286263870307</v>
          </cell>
          <cell r="P458">
            <v>-47.971905658153325</v>
          </cell>
          <cell r="Q458">
            <v>-50.813192203256236</v>
          </cell>
          <cell r="R458">
            <v>-52.40669592245116</v>
          </cell>
          <cell r="S458">
            <v>-56.43526673220591</v>
          </cell>
        </row>
        <row r="459">
          <cell r="A459" t="str">
            <v>2309LvlID1703aLocal</v>
          </cell>
          <cell r="B459" t="str">
            <v>23Mace</v>
          </cell>
          <cell r="C459" t="str">
            <v>09</v>
          </cell>
          <cell r="D459" t="str">
            <v>170Minority Interests</v>
          </cell>
          <cell r="E459" t="str">
            <v>3aGeneral Accident (1)</v>
          </cell>
          <cell r="F459" t="str">
            <v>2005 v1</v>
          </cell>
          <cell r="G459" t="str">
            <v>Local</v>
          </cell>
          <cell r="H459">
            <v>-171.5425178133905</v>
          </cell>
          <cell r="I459">
            <v>-245.08606043672216</v>
          </cell>
          <cell r="J459">
            <v>-422.61650551890557</v>
          </cell>
          <cell r="K459">
            <v>-547.6700703818321</v>
          </cell>
          <cell r="L459">
            <v>-667.7560040170248</v>
          </cell>
          <cell r="M459">
            <v>-837.9852112652045</v>
          </cell>
          <cell r="N459">
            <v>-1356.3775635115271</v>
          </cell>
          <cell r="O459">
            <v>-1601.1165722291873</v>
          </cell>
          <cell r="P459">
            <v>-1691.7130041313721</v>
          </cell>
          <cell r="Q459">
            <v>-1791.910011752168</v>
          </cell>
          <cell r="R459">
            <v>-1848.1043806626637</v>
          </cell>
          <cell r="S459">
            <v>-1990.1705657229572</v>
          </cell>
        </row>
        <row r="460">
          <cell r="A460" t="str">
            <v>2309LvlID1703bAUD</v>
          </cell>
          <cell r="B460" t="str">
            <v>23Mace</v>
          </cell>
          <cell r="C460" t="str">
            <v>09</v>
          </cell>
          <cell r="D460" t="str">
            <v>170Minority Interests</v>
          </cell>
          <cell r="E460" t="str">
            <v>3bGeneral Accident (2)</v>
          </cell>
          <cell r="F460" t="str">
            <v>2005 v1</v>
          </cell>
          <cell r="G460" t="str">
            <v>AUD</v>
          </cell>
          <cell r="H460">
            <v>-4.066251009631008</v>
          </cell>
          <cell r="I460">
            <v>-8.185637680764211</v>
          </cell>
          <cell r="J460">
            <v>-12.360661210660917</v>
          </cell>
          <cell r="K460">
            <v>-16.595978404926186</v>
          </cell>
          <cell r="L460">
            <v>-20.861823718090942</v>
          </cell>
          <cell r="M460">
            <v>-25.198181564079604</v>
          </cell>
          <cell r="N460">
            <v>-29.59451027396165</v>
          </cell>
          <cell r="O460">
            <v>-34.110113848212634</v>
          </cell>
          <cell r="P460">
            <v>-38.740346219837015</v>
          </cell>
          <cell r="Q460">
            <v>-43.48412330653582</v>
          </cell>
          <cell r="R460">
            <v>-48.286234345512014</v>
          </cell>
          <cell r="S460">
            <v>-53.15246110902672</v>
          </cell>
        </row>
        <row r="461">
          <cell r="A461" t="str">
            <v>2309LvlID1703bLocal</v>
          </cell>
          <cell r="B461" t="str">
            <v>23Mace</v>
          </cell>
          <cell r="C461" t="str">
            <v>09</v>
          </cell>
          <cell r="D461" t="str">
            <v>170Minority Interests</v>
          </cell>
          <cell r="E461" t="str">
            <v>3bGeneral Accident (2)</v>
          </cell>
          <cell r="F461" t="str">
            <v>2005 v1</v>
          </cell>
          <cell r="G461" t="str">
            <v>Local</v>
          </cell>
          <cell r="H461">
            <v>-143.39496454600317</v>
          </cell>
          <cell r="I461">
            <v>-288.66374019692535</v>
          </cell>
          <cell r="J461">
            <v>-435.89453082698856</v>
          </cell>
          <cell r="K461">
            <v>-585.2515571085157</v>
          </cell>
          <cell r="L461">
            <v>-735.6851471626384</v>
          </cell>
          <cell r="M461">
            <v>-888.6053378029975</v>
          </cell>
          <cell r="N461">
            <v>-1043.6403806454014</v>
          </cell>
          <cell r="O461">
            <v>-1202.881611179343</v>
          </cell>
          <cell r="P461">
            <v>-1366.1651874259271</v>
          </cell>
          <cell r="Q461">
            <v>-1533.4528795900771</v>
          </cell>
          <cell r="R461">
            <v>-1702.797698822584</v>
          </cell>
          <cell r="S461">
            <v>-1874.4035373638505</v>
          </cell>
        </row>
        <row r="462">
          <cell r="A462" t="str">
            <v>2309LvlID1704aAUD</v>
          </cell>
          <cell r="B462" t="str">
            <v>23Mace</v>
          </cell>
          <cell r="C462" t="str">
            <v>09</v>
          </cell>
          <cell r="D462" t="str">
            <v>170Minority Interests</v>
          </cell>
          <cell r="E462" t="str">
            <v>4aAccident &amp; Health (1)</v>
          </cell>
          <cell r="F462" t="str">
            <v>2005 v1</v>
          </cell>
          <cell r="G462" t="str">
            <v>AUD</v>
          </cell>
          <cell r="H462">
            <v>-26.761052208269835</v>
          </cell>
          <cell r="I462">
            <v>-52.191412790607785</v>
          </cell>
          <cell r="J462">
            <v>-77.88839897810877</v>
          </cell>
          <cell r="K462">
            <v>-104.45913647238184</v>
          </cell>
          <cell r="L462">
            <v>-131.57343014352543</v>
          </cell>
          <cell r="M462">
            <v>-159.38732821936452</v>
          </cell>
          <cell r="N462">
            <v>-187.7086167983127</v>
          </cell>
          <cell r="O462">
            <v>-216.60188240402</v>
          </cell>
          <cell r="P462">
            <v>-246.55396542285297</v>
          </cell>
          <cell r="Q462">
            <v>-276.78620033916303</v>
          </cell>
          <cell r="R462">
            <v>-305.5067638241552</v>
          </cell>
          <cell r="S462">
            <v>-338.1001896864822</v>
          </cell>
        </row>
        <row r="463">
          <cell r="A463" t="str">
            <v>2309LvlID1704aLocal</v>
          </cell>
          <cell r="B463" t="str">
            <v>23Mace</v>
          </cell>
          <cell r="C463" t="str">
            <v>09</v>
          </cell>
          <cell r="D463" t="str">
            <v>170Minority Interests</v>
          </cell>
          <cell r="E463" t="str">
            <v>4aAccident &amp; Health (1)</v>
          </cell>
          <cell r="F463" t="str">
            <v>2005 v1</v>
          </cell>
          <cell r="G463" t="str">
            <v>Local</v>
          </cell>
          <cell r="H463">
            <v>-943.7194416993971</v>
          </cell>
          <cell r="I463">
            <v>-1840.512493938277</v>
          </cell>
          <cell r="J463">
            <v>-2746.708007832591</v>
          </cell>
          <cell r="K463">
            <v>-3683.716065605736</v>
          </cell>
          <cell r="L463">
            <v>-4639.892447844461</v>
          </cell>
          <cell r="M463">
            <v>-5620.74014244682</v>
          </cell>
          <cell r="N463">
            <v>-6619.480791279495</v>
          </cell>
          <cell r="O463">
            <v>-7638.392016222446</v>
          </cell>
          <cell r="P463">
            <v>-8694.64207859974</v>
          </cell>
          <cell r="Q463">
            <v>-9760.771602749333</v>
          </cell>
          <cell r="R463">
            <v>-10773.59254590242</v>
          </cell>
          <cell r="S463">
            <v>-11922.98866898762</v>
          </cell>
        </row>
        <row r="464">
          <cell r="A464" t="str">
            <v>2309LvlID1705aAUD</v>
          </cell>
          <cell r="B464" t="str">
            <v>23Mace</v>
          </cell>
          <cell r="C464" t="str">
            <v>09</v>
          </cell>
          <cell r="D464" t="str">
            <v>170Minority Interests</v>
          </cell>
          <cell r="E464" t="str">
            <v>5aMotor Vehicle (1)</v>
          </cell>
          <cell r="F464" t="str">
            <v>2005 v1</v>
          </cell>
          <cell r="G464" t="str">
            <v>AUD</v>
          </cell>
          <cell r="H464">
            <v>21.399597059816905</v>
          </cell>
          <cell r="I464">
            <v>96.15121564166299</v>
          </cell>
          <cell r="J464">
            <v>169.32320080290822</v>
          </cell>
          <cell r="K464">
            <v>242.17680175601308</v>
          </cell>
          <cell r="L464">
            <v>315.05219242387943</v>
          </cell>
          <cell r="M464">
            <v>387.74005847026075</v>
          </cell>
          <cell r="N464">
            <v>459.88227397027754</v>
          </cell>
          <cell r="O464">
            <v>531.561123520705</v>
          </cell>
          <cell r="P464">
            <v>603.2951626617282</v>
          </cell>
          <cell r="Q464">
            <v>674.2469958862241</v>
          </cell>
          <cell r="R464">
            <v>746.2835210780953</v>
          </cell>
          <cell r="S464">
            <v>817.3010940864132</v>
          </cell>
        </row>
        <row r="465">
          <cell r="A465" t="str">
            <v>2309LvlID1705aLocal</v>
          </cell>
          <cell r="B465" t="str">
            <v>23Mace</v>
          </cell>
          <cell r="C465" t="str">
            <v>09</v>
          </cell>
          <cell r="D465" t="str">
            <v>170Minority Interests</v>
          </cell>
          <cell r="E465" t="str">
            <v>5aMotor Vehicle (1)</v>
          </cell>
          <cell r="F465" t="str">
            <v>2005 v1</v>
          </cell>
          <cell r="G465" t="str">
            <v>Local</v>
          </cell>
          <cell r="H465">
            <v>754.6495419055979</v>
          </cell>
          <cell r="I465">
            <v>3390.740051545055</v>
          </cell>
          <cell r="J465">
            <v>5971.125323655828</v>
          </cell>
          <cell r="K465">
            <v>8540.282884508695</v>
          </cell>
          <cell r="L465">
            <v>11110.208852272079</v>
          </cell>
          <cell r="M465">
            <v>13673.521827776585</v>
          </cell>
          <cell r="N465">
            <v>16217.592621584703</v>
          </cell>
          <cell r="O465">
            <v>18745.32297213051</v>
          </cell>
          <cell r="P465">
            <v>21274.999564895024</v>
          </cell>
          <cell r="Q465">
            <v>23777.09193095969</v>
          </cell>
          <cell r="R465">
            <v>26317.435591850168</v>
          </cell>
          <cell r="S465">
            <v>28821.84624912413</v>
          </cell>
        </row>
        <row r="466">
          <cell r="A466" t="str">
            <v>2309LvlID1705bAUD</v>
          </cell>
          <cell r="B466" t="str">
            <v>23Mace</v>
          </cell>
          <cell r="C466" t="str">
            <v>09</v>
          </cell>
          <cell r="D466" t="str">
            <v>170Minority Interests</v>
          </cell>
          <cell r="E466" t="str">
            <v>5bMotor Vehicle (2)</v>
          </cell>
          <cell r="F466" t="str">
            <v>2005 v1</v>
          </cell>
          <cell r="G466" t="str">
            <v>AUD</v>
          </cell>
          <cell r="H466">
            <v>-25.087284047588206</v>
          </cell>
          <cell r="I466">
            <v>-42.52739522869015</v>
          </cell>
          <cell r="J466">
            <v>-71.5017450292203</v>
          </cell>
          <cell r="K466">
            <v>-100.78000731173171</v>
          </cell>
          <cell r="L466">
            <v>-126.98364977291983</v>
          </cell>
          <cell r="M466">
            <v>-157.8111902411446</v>
          </cell>
          <cell r="N466">
            <v>-187.14611124521574</v>
          </cell>
          <cell r="O466">
            <v>-217.71810147344826</v>
          </cell>
          <cell r="P466">
            <v>-251.0520593586205</v>
          </cell>
          <cell r="Q466">
            <v>-284.9892459557472</v>
          </cell>
          <cell r="R466">
            <v>-318.0163619093719</v>
          </cell>
          <cell r="S466">
            <v>-351.83076710738317</v>
          </cell>
        </row>
        <row r="467">
          <cell r="A467" t="str">
            <v>2309LvlID1705bLocal</v>
          </cell>
          <cell r="B467" t="str">
            <v>23Mace</v>
          </cell>
          <cell r="C467" t="str">
            <v>09</v>
          </cell>
          <cell r="D467" t="str">
            <v>170Minority Interests</v>
          </cell>
          <cell r="E467" t="str">
            <v>5bMotor Vehicle (2)</v>
          </cell>
          <cell r="F467" t="str">
            <v>2005 v1</v>
          </cell>
          <cell r="G467" t="str">
            <v>Local</v>
          </cell>
          <cell r="H467">
            <v>-884.6945744468114</v>
          </cell>
          <cell r="I467">
            <v>-1499.7141879849826</v>
          </cell>
          <cell r="J467">
            <v>-2521.484819593761</v>
          </cell>
          <cell r="K467">
            <v>-3553.9728219392628</v>
          </cell>
          <cell r="L467">
            <v>-4478.035397712021</v>
          </cell>
          <cell r="M467">
            <v>-5565.158170509736</v>
          </cell>
          <cell r="N467">
            <v>-6599.644223479765</v>
          </cell>
          <cell r="O467">
            <v>-7677.755103623382</v>
          </cell>
          <cell r="P467">
            <v>-8853.265837663379</v>
          </cell>
          <cell r="Q467">
            <v>-10050.04922790659</v>
          </cell>
          <cell r="R467">
            <v>-11214.739285163163</v>
          </cell>
          <cell r="S467">
            <v>-12407.192830954724</v>
          </cell>
        </row>
        <row r="468">
          <cell r="A468" t="str">
            <v>2309LvlID1708aAUD</v>
          </cell>
          <cell r="B468" t="str">
            <v>23Mace</v>
          </cell>
          <cell r="C468" t="str">
            <v>09</v>
          </cell>
          <cell r="D468" t="str">
            <v>170Minority Interests</v>
          </cell>
          <cell r="E468" t="str">
            <v>8aMarine (1)</v>
          </cell>
          <cell r="F468" t="str">
            <v>2005 v1</v>
          </cell>
          <cell r="G468" t="str">
            <v>AUD</v>
          </cell>
          <cell r="H468">
            <v>-23.37827677604906</v>
          </cell>
          <cell r="I468">
            <v>-45.79252582902422</v>
          </cell>
          <cell r="J468">
            <v>-68.38228388439649</v>
          </cell>
          <cell r="K468">
            <v>-91.18142643961856</v>
          </cell>
          <cell r="L468">
            <v>-114.03225231371324</v>
          </cell>
          <cell r="M468">
            <v>-137.0271654051586</v>
          </cell>
          <cell r="N468">
            <v>-160.72323052269212</v>
          </cell>
          <cell r="O468">
            <v>-184.63764001719684</v>
          </cell>
          <cell r="P468">
            <v>-208.63799871971233</v>
          </cell>
          <cell r="Q468">
            <v>-232.85779000268667</v>
          </cell>
          <cell r="R468">
            <v>-257.1631045944171</v>
          </cell>
          <cell r="S468">
            <v>-281.6385949649553</v>
          </cell>
        </row>
        <row r="469">
          <cell r="A469" t="str">
            <v>2309LvlID1708aLocal</v>
          </cell>
          <cell r="B469" t="str">
            <v>23Mace</v>
          </cell>
          <cell r="C469" t="str">
            <v>09</v>
          </cell>
          <cell r="D469" t="str">
            <v>170Minority Interests</v>
          </cell>
          <cell r="E469" t="str">
            <v>8aMarine (1)</v>
          </cell>
          <cell r="F469" t="str">
            <v>2005 v1</v>
          </cell>
          <cell r="G469" t="str">
            <v>Local</v>
          </cell>
          <cell r="H469">
            <v>-824.4270118859207</v>
          </cell>
          <cell r="I469">
            <v>-1614.857912650288</v>
          </cell>
          <cell r="J469">
            <v>-2411.4780789362935</v>
          </cell>
          <cell r="K469">
            <v>-3215.4821186873987</v>
          </cell>
          <cell r="L469">
            <v>-4021.3087531725228</v>
          </cell>
          <cell r="M469">
            <v>-4832.216574572719</v>
          </cell>
          <cell r="N469">
            <v>-5667.850284680753</v>
          </cell>
          <cell r="O469">
            <v>-6511.1838352857085</v>
          </cell>
          <cell r="P469">
            <v>-7357.548355598699</v>
          </cell>
          <cell r="Q469">
            <v>-8211.651091536012</v>
          </cell>
          <cell r="R469">
            <v>-9068.769777988404</v>
          </cell>
          <cell r="S469">
            <v>-9931.889655639006</v>
          </cell>
        </row>
        <row r="470">
          <cell r="A470" t="str">
            <v>2309LvlID1708bAUD</v>
          </cell>
          <cell r="B470" t="str">
            <v>23Mace</v>
          </cell>
          <cell r="C470" t="str">
            <v>09</v>
          </cell>
          <cell r="D470" t="str">
            <v>170Minority Interests</v>
          </cell>
          <cell r="E470" t="str">
            <v>8bMarine (2)</v>
          </cell>
          <cell r="F470" t="str">
            <v>2005 v1</v>
          </cell>
          <cell r="G470" t="str">
            <v>AUD</v>
          </cell>
          <cell r="H470">
            <v>-7.481595802282025</v>
          </cell>
          <cell r="I470">
            <v>-14.96319160456405</v>
          </cell>
          <cell r="J470">
            <v>-22.444787406846075</v>
          </cell>
          <cell r="K470">
            <v>-29.926383209128108</v>
          </cell>
          <cell r="L470">
            <v>-14.43931401690006</v>
          </cell>
          <cell r="M470">
            <v>-14.65096432853222</v>
          </cell>
          <cell r="N470">
            <v>-14.86261464016438</v>
          </cell>
          <cell r="O470">
            <v>-15.074264951796541</v>
          </cell>
          <cell r="P470">
            <v>-15.285915263428702</v>
          </cell>
          <cell r="Q470">
            <v>-15.497565575060863</v>
          </cell>
          <cell r="R470">
            <v>-15.709215886693023</v>
          </cell>
          <cell r="S470">
            <v>-15.920866198325184</v>
          </cell>
        </row>
        <row r="471">
          <cell r="A471" t="str">
            <v>2309LvlID1708bLocal</v>
          </cell>
          <cell r="B471" t="str">
            <v>23Mace</v>
          </cell>
          <cell r="C471" t="str">
            <v>09</v>
          </cell>
          <cell r="D471" t="str">
            <v>170Minority Interests</v>
          </cell>
          <cell r="E471" t="str">
            <v>8bMarine (2)</v>
          </cell>
          <cell r="F471" t="str">
            <v>2005 v1</v>
          </cell>
          <cell r="G471" t="str">
            <v>Local</v>
          </cell>
          <cell r="H471">
            <v>-263.83594182325436</v>
          </cell>
          <cell r="I471">
            <v>-527.6718836465088</v>
          </cell>
          <cell r="J471">
            <v>-791.5078254697632</v>
          </cell>
          <cell r="K471">
            <v>-1055.3437672930174</v>
          </cell>
          <cell r="L471">
            <v>-509.1975179638206</v>
          </cell>
          <cell r="M471">
            <v>-516.661294513955</v>
          </cell>
          <cell r="N471">
            <v>-524.1250710640894</v>
          </cell>
          <cell r="O471">
            <v>-531.5888476142238</v>
          </cell>
          <cell r="P471">
            <v>-539.0526241643582</v>
          </cell>
          <cell r="Q471">
            <v>-546.5164007144926</v>
          </cell>
          <cell r="R471">
            <v>-553.9801772646271</v>
          </cell>
          <cell r="S471">
            <v>-561.4439538147615</v>
          </cell>
        </row>
        <row r="472">
          <cell r="A472" t="str">
            <v>2309LvlID170AllAUD</v>
          </cell>
          <cell r="B472" t="str">
            <v>23Mace</v>
          </cell>
          <cell r="C472" t="str">
            <v>09</v>
          </cell>
          <cell r="D472" t="str">
            <v>170Minority Interests</v>
          </cell>
          <cell r="E472" t="str">
            <v>All</v>
          </cell>
          <cell r="F472" t="str">
            <v>2005 v1</v>
          </cell>
          <cell r="G472" t="str">
            <v>AUD</v>
          </cell>
          <cell r="H472">
            <v>-124.79879616664805</v>
          </cell>
          <cell r="I472">
            <v>-101.99933437941709</v>
          </cell>
          <cell r="J472">
            <v>-121.3671578895781</v>
          </cell>
          <cell r="K472">
            <v>-217.40203525488312</v>
          </cell>
          <cell r="L472">
            <v>-290.6323146746629</v>
          </cell>
          <cell r="M472">
            <v>-389.40834839653417</v>
          </cell>
          <cell r="N472">
            <v>-502.36574238920537</v>
          </cell>
          <cell r="O472">
            <v>-610.4064548645208</v>
          </cell>
          <cell r="P472">
            <v>-727.5502807801564</v>
          </cell>
          <cell r="Q472">
            <v>-835.6385425158214</v>
          </cell>
          <cell r="R472">
            <v>-953.2262210466339</v>
          </cell>
          <cell r="S472">
            <v>-1081.3146305452387</v>
          </cell>
        </row>
        <row r="473">
          <cell r="A473" t="str">
            <v>2309LvlID170AllLocal</v>
          </cell>
          <cell r="B473" t="str">
            <v>23Mace</v>
          </cell>
          <cell r="C473" t="str">
            <v>09</v>
          </cell>
          <cell r="D473" t="str">
            <v>170Minority Interests</v>
          </cell>
          <cell r="E473" t="str">
            <v>All</v>
          </cell>
          <cell r="F473" t="str">
            <v>2005 v1</v>
          </cell>
          <cell r="G473" t="str">
            <v>Local</v>
          </cell>
          <cell r="H473">
            <v>-4400.98727533406</v>
          </cell>
          <cell r="I473">
            <v>-3596.971977974288</v>
          </cell>
          <cell r="J473">
            <v>-4279.971713847652</v>
          </cell>
          <cell r="K473">
            <v>-7666.609135482698</v>
          </cell>
          <cell r="L473">
            <v>-10249.050134875433</v>
          </cell>
          <cell r="M473">
            <v>-13732.35350694834</v>
          </cell>
          <cell r="N473">
            <v>-17715.757745502182</v>
          </cell>
          <cell r="O473">
            <v>-21525.776875710442</v>
          </cell>
          <cell r="P473">
            <v>-25656.81421801165</v>
          </cell>
          <cell r="Q473">
            <v>-29468.51015678039</v>
          </cell>
          <cell r="R473">
            <v>-33615.19981121535</v>
          </cell>
          <cell r="S473">
            <v>-38132.19418645269</v>
          </cell>
        </row>
        <row r="474">
          <cell r="A474" t="str">
            <v>2310LvlID01012aAUD</v>
          </cell>
          <cell r="B474" t="str">
            <v>23Mace</v>
          </cell>
          <cell r="C474" t="str">
            <v>10</v>
          </cell>
          <cell r="D474" t="str">
            <v>010Gross written premium</v>
          </cell>
          <cell r="E474" t="str">
            <v>12aLife (1)</v>
          </cell>
          <cell r="F474" t="str">
            <v>2005 v1</v>
          </cell>
          <cell r="G474" t="str">
            <v>AUD</v>
          </cell>
          <cell r="H474">
            <v>251.01386534385688</v>
          </cell>
          <cell r="I474">
            <v>442.39399425892566</v>
          </cell>
          <cell r="J474">
            <v>649.5954160383407</v>
          </cell>
          <cell r="K474">
            <v>900.0843433639648</v>
          </cell>
          <cell r="L474">
            <v>1100.180397180769</v>
          </cell>
          <cell r="M474">
            <v>1318.6322199429303</v>
          </cell>
          <cell r="N474">
            <v>1532.9770010479097</v>
          </cell>
          <cell r="O474">
            <v>1740.0697975420082</v>
          </cell>
          <cell r="P474">
            <v>1926.535032218627</v>
          </cell>
          <cell r="Q474">
            <v>2156.756451446851</v>
          </cell>
          <cell r="R474">
            <v>2430.758818206052</v>
          </cell>
          <cell r="S474">
            <v>2693.915</v>
          </cell>
        </row>
        <row r="475">
          <cell r="A475" t="str">
            <v>2310LvlID01012aLocal</v>
          </cell>
          <cell r="B475" t="str">
            <v>23Mace</v>
          </cell>
          <cell r="C475" t="str">
            <v>10</v>
          </cell>
          <cell r="D475" t="str">
            <v>010Gross written premium</v>
          </cell>
          <cell r="E475" t="str">
            <v>12aLife (1)</v>
          </cell>
          <cell r="F475" t="str">
            <v>2005 v1</v>
          </cell>
          <cell r="G475" t="str">
            <v>Local</v>
          </cell>
          <cell r="H475">
            <v>8851.918938669707</v>
          </cell>
          <cell r="I475">
            <v>15600.874361142774</v>
          </cell>
          <cell r="J475">
            <v>22907.762317535024</v>
          </cell>
          <cell r="K475">
            <v>31741.16949479722</v>
          </cell>
          <cell r="L475">
            <v>38797.48905669743</v>
          </cell>
          <cell r="M475">
            <v>46501.11859304335</v>
          </cell>
          <cell r="N475">
            <v>54059.914696473876</v>
          </cell>
          <cell r="O475">
            <v>61362.97201897268</v>
          </cell>
          <cell r="P475">
            <v>67938.60536088538</v>
          </cell>
          <cell r="Q475">
            <v>76057.28573004375</v>
          </cell>
          <cell r="R475">
            <v>85719.8863845277</v>
          </cell>
          <cell r="S475">
            <v>95000</v>
          </cell>
        </row>
        <row r="476">
          <cell r="A476" t="str">
            <v>2310LvlID0101aAUD</v>
          </cell>
          <cell r="B476" t="str">
            <v>23Mace</v>
          </cell>
          <cell r="C476" t="str">
            <v>10</v>
          </cell>
          <cell r="D476" t="str">
            <v>010Gross written premium</v>
          </cell>
          <cell r="E476" t="str">
            <v>1aFire (1)</v>
          </cell>
          <cell r="F476" t="str">
            <v>2005 v1</v>
          </cell>
          <cell r="G476" t="str">
            <v>AUD</v>
          </cell>
          <cell r="H476">
            <v>1572.683449113396</v>
          </cell>
          <cell r="I476">
            <v>10904.550675513714</v>
          </cell>
          <cell r="J476">
            <v>12100.120120778602</v>
          </cell>
          <cell r="K476">
            <v>14414.703706227021</v>
          </cell>
          <cell r="L476">
            <v>15472.919899190572</v>
          </cell>
          <cell r="M476">
            <v>16886.01691997224</v>
          </cell>
          <cell r="N476">
            <v>18756.301397656425</v>
          </cell>
          <cell r="O476">
            <v>22292.168466379182</v>
          </cell>
          <cell r="P476">
            <v>23647.13487433401</v>
          </cell>
          <cell r="Q476">
            <v>24520.913986185067</v>
          </cell>
          <cell r="R476">
            <v>25668.035727188126</v>
          </cell>
          <cell r="S476">
            <v>26723.39432820184</v>
          </cell>
        </row>
        <row r="477">
          <cell r="A477" t="str">
            <v>2310LvlID0101aLocal</v>
          </cell>
          <cell r="B477" t="str">
            <v>23Mace</v>
          </cell>
          <cell r="C477" t="str">
            <v>10</v>
          </cell>
          <cell r="D477" t="str">
            <v>010Gross written premium</v>
          </cell>
          <cell r="E477" t="str">
            <v>1aFire (1)</v>
          </cell>
          <cell r="F477" t="str">
            <v>2005 v1</v>
          </cell>
          <cell r="G477" t="str">
            <v>Local</v>
          </cell>
          <cell r="H477">
            <v>55460.14913825143</v>
          </cell>
          <cell r="I477">
            <v>384545.2860145189</v>
          </cell>
          <cell r="J477">
            <v>426706.63754200377</v>
          </cell>
          <cell r="K477">
            <v>508329.6436938682</v>
          </cell>
          <cell r="L477">
            <v>545647.2793028378</v>
          </cell>
          <cell r="M477">
            <v>595479.6671006185</v>
          </cell>
          <cell r="N477">
            <v>661434.6157088699</v>
          </cell>
          <cell r="O477">
            <v>786125.7702288387</v>
          </cell>
          <cell r="P477">
            <v>833908.2016551117</v>
          </cell>
          <cell r="Q477">
            <v>864721.7260706372</v>
          </cell>
          <cell r="R477">
            <v>905174.5857173931</v>
          </cell>
          <cell r="S477">
            <v>942391.4493141669</v>
          </cell>
        </row>
        <row r="478">
          <cell r="A478" t="str">
            <v>2310LvlID0102aAUD</v>
          </cell>
          <cell r="B478" t="str">
            <v>23Mace</v>
          </cell>
          <cell r="C478" t="str">
            <v>10</v>
          </cell>
          <cell r="D478" t="str">
            <v>010Gross written premium</v>
          </cell>
          <cell r="E478" t="str">
            <v>2aHouse holders (1)</v>
          </cell>
          <cell r="F478" t="str">
            <v>2005 v1</v>
          </cell>
          <cell r="G478" t="str">
            <v>AUD</v>
          </cell>
          <cell r="H478">
            <v>105.1859821537286</v>
          </cell>
          <cell r="I478">
            <v>177.06949007082721</v>
          </cell>
          <cell r="J478">
            <v>274.1084313617843</v>
          </cell>
          <cell r="K478">
            <v>359.23382333493214</v>
          </cell>
          <cell r="L478">
            <v>421.06850779229796</v>
          </cell>
          <cell r="M478">
            <v>501.7259158198968</v>
          </cell>
          <cell r="N478">
            <v>585.1889004910029</v>
          </cell>
          <cell r="O478">
            <v>693.7565688440868</v>
          </cell>
          <cell r="P478">
            <v>770.4725949154297</v>
          </cell>
          <cell r="Q478">
            <v>866.0275217606528</v>
          </cell>
          <cell r="R478">
            <v>954.8099081392847</v>
          </cell>
          <cell r="S478">
            <v>1052.287171798169</v>
          </cell>
        </row>
        <row r="479">
          <cell r="A479" t="str">
            <v>2310LvlID0102aLocal</v>
          </cell>
          <cell r="B479" t="str">
            <v>23Mace</v>
          </cell>
          <cell r="C479" t="str">
            <v>10</v>
          </cell>
          <cell r="D479" t="str">
            <v>010Gross written premium</v>
          </cell>
          <cell r="E479" t="str">
            <v>2aHouse holders (1)</v>
          </cell>
          <cell r="F479" t="str">
            <v>2005 v1</v>
          </cell>
          <cell r="G479" t="str">
            <v>Local</v>
          </cell>
          <cell r="H479">
            <v>3709.3480323633885</v>
          </cell>
          <cell r="I479">
            <v>6244.295590888572</v>
          </cell>
          <cell r="J479">
            <v>9666.340986768148</v>
          </cell>
          <cell r="K479">
            <v>12668.259101277716</v>
          </cell>
          <cell r="L479">
            <v>14848.838304203477</v>
          </cell>
          <cell r="M479">
            <v>17693.194478255697</v>
          </cell>
          <cell r="N479">
            <v>20636.4883623445</v>
          </cell>
          <cell r="O479">
            <v>24465.090413093305</v>
          </cell>
          <cell r="P479">
            <v>27170.455087471513</v>
          </cell>
          <cell r="Q479">
            <v>30540.167216583308</v>
          </cell>
          <cell r="R479">
            <v>33671.04800011584</v>
          </cell>
          <cell r="S479">
            <v>37108.55068583311</v>
          </cell>
        </row>
        <row r="480">
          <cell r="A480" t="str">
            <v>2310LvlID0103aAUD</v>
          </cell>
          <cell r="B480" t="str">
            <v>23Mace</v>
          </cell>
          <cell r="C480" t="str">
            <v>10</v>
          </cell>
          <cell r="D480" t="str">
            <v>010Gross written premium</v>
          </cell>
          <cell r="E480" t="str">
            <v>3aGeneral Accident (1)</v>
          </cell>
          <cell r="F480" t="str">
            <v>2005 v1</v>
          </cell>
          <cell r="G480" t="str">
            <v>AUD</v>
          </cell>
          <cell r="H480">
            <v>43.54549689781792</v>
          </cell>
          <cell r="I480">
            <v>70.33235410567809</v>
          </cell>
          <cell r="J480">
            <v>116.31749579723136</v>
          </cell>
          <cell r="K480">
            <v>152.61424355220555</v>
          </cell>
          <cell r="L480">
            <v>187.99385659824028</v>
          </cell>
          <cell r="M480">
            <v>232.63102813484284</v>
          </cell>
          <cell r="N480">
            <v>341.546824636321</v>
          </cell>
          <cell r="O480">
            <v>399.940155185359</v>
          </cell>
          <cell r="P480">
            <v>429.875353308306</v>
          </cell>
          <cell r="Q480">
            <v>461.58303026748007</v>
          </cell>
          <cell r="R480">
            <v>485.1668458939465</v>
          </cell>
          <cell r="S480">
            <v>524.6045</v>
          </cell>
        </row>
        <row r="481">
          <cell r="A481" t="str">
            <v>2310LvlID0103aLocal</v>
          </cell>
          <cell r="B481" t="str">
            <v>23Mace</v>
          </cell>
          <cell r="C481" t="str">
            <v>10</v>
          </cell>
          <cell r="D481" t="str">
            <v>010Gross written premium</v>
          </cell>
          <cell r="E481" t="str">
            <v>3aGeneral Accident (1)</v>
          </cell>
          <cell r="F481" t="str">
            <v>2005 v1</v>
          </cell>
          <cell r="G481" t="str">
            <v>Local</v>
          </cell>
          <cell r="H481">
            <v>1535.6171984983575</v>
          </cell>
          <cell r="I481">
            <v>2480.2466447677148</v>
          </cell>
          <cell r="J481">
            <v>4101.897090567809</v>
          </cell>
          <cell r="K481">
            <v>5381.889605818865</v>
          </cell>
          <cell r="L481">
            <v>6629.539676208353</v>
          </cell>
          <cell r="M481">
            <v>8203.654411074613</v>
          </cell>
          <cell r="N481">
            <v>12044.533083059596</v>
          </cell>
          <cell r="O481">
            <v>14103.754106053495</v>
          </cell>
          <cell r="P481">
            <v>15159.408728296574</v>
          </cell>
          <cell r="Q481">
            <v>16277.569216330361</v>
          </cell>
          <cell r="R481">
            <v>17109.244486156735</v>
          </cell>
          <cell r="S481">
            <v>18500</v>
          </cell>
        </row>
        <row r="482">
          <cell r="A482" t="str">
            <v>2310LvlID0103bAUD</v>
          </cell>
          <cell r="B482" t="str">
            <v>23Mace</v>
          </cell>
          <cell r="C482" t="str">
            <v>10</v>
          </cell>
          <cell r="D482" t="str">
            <v>010Gross written premium</v>
          </cell>
          <cell r="E482" t="str">
            <v>3bGeneral Accident (2)</v>
          </cell>
          <cell r="F482" t="str">
            <v>2005 v1</v>
          </cell>
          <cell r="G482" t="str">
            <v>AUD</v>
          </cell>
          <cell r="H482">
            <v>15.916133970025612</v>
          </cell>
          <cell r="I482">
            <v>67.59743578739685</v>
          </cell>
          <cell r="J482">
            <v>121.71147537281438</v>
          </cell>
          <cell r="K482">
            <v>180.35486058367346</v>
          </cell>
          <cell r="L482">
            <v>210.0474038240693</v>
          </cell>
          <cell r="M482">
            <v>278.62996001618365</v>
          </cell>
          <cell r="N482">
            <v>336.9593800233977</v>
          </cell>
          <cell r="O482">
            <v>452.96960913143835</v>
          </cell>
          <cell r="P482">
            <v>564.4609373004079</v>
          </cell>
          <cell r="Q482">
            <v>674.8978552502608</v>
          </cell>
          <cell r="R482">
            <v>731.6351670408195</v>
          </cell>
          <cell r="S482">
            <v>793.996</v>
          </cell>
        </row>
        <row r="483">
          <cell r="A483" t="str">
            <v>2310LvlID0103bLocal</v>
          </cell>
          <cell r="B483" t="str">
            <v>23Mace</v>
          </cell>
          <cell r="C483" t="str">
            <v>10</v>
          </cell>
          <cell r="D483" t="str">
            <v>010Gross written premium</v>
          </cell>
          <cell r="E483" t="str">
            <v>3bGeneral Accident (2)</v>
          </cell>
          <cell r="F483" t="str">
            <v>2005 v1</v>
          </cell>
          <cell r="G483" t="str">
            <v>Local</v>
          </cell>
          <cell r="H483">
            <v>561.2770733866633</v>
          </cell>
          <cell r="I483">
            <v>2383.800676637051</v>
          </cell>
          <cell r="J483">
            <v>4292.113953267778</v>
          </cell>
          <cell r="K483">
            <v>6360.1530692130145</v>
          </cell>
          <cell r="L483">
            <v>7407.250549214279</v>
          </cell>
          <cell r="M483">
            <v>9825.791163246593</v>
          </cell>
          <cell r="N483">
            <v>11882.758402630663</v>
          </cell>
          <cell r="O483">
            <v>15973.819837480634</v>
          </cell>
          <cell r="P483">
            <v>19905.523761343156</v>
          </cell>
          <cell r="Q483">
            <v>23800.044265975273</v>
          </cell>
          <cell r="R483">
            <v>25800.866348373223</v>
          </cell>
          <cell r="S483">
            <v>28000</v>
          </cell>
        </row>
        <row r="484">
          <cell r="A484" t="str">
            <v>2310LvlID0104aAUD</v>
          </cell>
          <cell r="B484" t="str">
            <v>23Mace</v>
          </cell>
          <cell r="C484" t="str">
            <v>10</v>
          </cell>
          <cell r="D484" t="str">
            <v>010Gross written premium</v>
          </cell>
          <cell r="E484" t="str">
            <v>4aAccident &amp; Health (1)</v>
          </cell>
          <cell r="F484" t="str">
            <v>2005 v1</v>
          </cell>
          <cell r="G484" t="str">
            <v>AUD</v>
          </cell>
          <cell r="H484">
            <v>1156.766731039419</v>
          </cell>
          <cell r="I484">
            <v>1741.7313874190545</v>
          </cell>
          <cell r="J484">
            <v>2574.488190604221</v>
          </cell>
          <cell r="K484">
            <v>3305.2076722873476</v>
          </cell>
          <cell r="L484">
            <v>4070.992704943237</v>
          </cell>
          <cell r="M484">
            <v>4800.952921228509</v>
          </cell>
          <cell r="N484">
            <v>5585.822078153234</v>
          </cell>
          <cell r="O484">
            <v>6414.977558769622</v>
          </cell>
          <cell r="P484">
            <v>7037.084550604338</v>
          </cell>
          <cell r="Q484">
            <v>7791.0166870766725</v>
          </cell>
          <cell r="R484">
            <v>9738.426312212032</v>
          </cell>
          <cell r="S484">
            <v>10425.564478</v>
          </cell>
        </row>
        <row r="485">
          <cell r="A485" t="str">
            <v>2310LvlID0104aLocal</v>
          </cell>
          <cell r="B485" t="str">
            <v>23Mace</v>
          </cell>
          <cell r="C485" t="str">
            <v>10</v>
          </cell>
          <cell r="D485" t="str">
            <v>010Gross written premium</v>
          </cell>
          <cell r="E485" t="str">
            <v>4aAccident &amp; Health (1)</v>
          </cell>
          <cell r="F485" t="str">
            <v>2005 v1</v>
          </cell>
          <cell r="G485" t="str">
            <v>Local</v>
          </cell>
          <cell r="H485">
            <v>40792.98695346542</v>
          </cell>
          <cell r="I485">
            <v>61421.567423177854</v>
          </cell>
          <cell r="J485">
            <v>90788.45401855701</v>
          </cell>
          <cell r="K485">
            <v>116557.02903294945</v>
          </cell>
          <cell r="L485">
            <v>143562.17882509565</v>
          </cell>
          <cell r="M485">
            <v>169303.97860240887</v>
          </cell>
          <cell r="N485">
            <v>196982.12357277685</v>
          </cell>
          <cell r="O485">
            <v>226222.01074759747</v>
          </cell>
          <cell r="P485">
            <v>248160.40309639022</v>
          </cell>
          <cell r="Q485">
            <v>274747.56451940164</v>
          </cell>
          <cell r="R485">
            <v>343422.3053289146</v>
          </cell>
          <cell r="S485">
            <v>367654</v>
          </cell>
        </row>
        <row r="486">
          <cell r="A486" t="str">
            <v>2310LvlID0105aAUD</v>
          </cell>
          <cell r="B486" t="str">
            <v>23Mace</v>
          </cell>
          <cell r="C486" t="str">
            <v>10</v>
          </cell>
          <cell r="D486" t="str">
            <v>010Gross written premium</v>
          </cell>
          <cell r="E486" t="str">
            <v>5aMotor Vehicle (1)</v>
          </cell>
          <cell r="F486" t="str">
            <v>2005 v1</v>
          </cell>
          <cell r="G486" t="str">
            <v>AUD</v>
          </cell>
          <cell r="H486">
            <v>3489.87086481697</v>
          </cell>
          <cell r="I486">
            <v>5022.541916580286</v>
          </cell>
          <cell r="J486">
            <v>6747.277050190563</v>
          </cell>
          <cell r="K486">
            <v>8311.430503161528</v>
          </cell>
          <cell r="L486">
            <v>10467.802752593598</v>
          </cell>
          <cell r="M486">
            <v>12917.53708365661</v>
          </cell>
          <cell r="N486">
            <v>14924.652311616876</v>
          </cell>
          <cell r="O486">
            <v>16535.174969936634</v>
          </cell>
          <cell r="P486">
            <v>18813.941924972984</v>
          </cell>
          <cell r="Q486">
            <v>20038.35541534795</v>
          </cell>
          <cell r="R486">
            <v>24251.31368885662</v>
          </cell>
          <cell r="S486">
            <v>27506.29</v>
          </cell>
        </row>
        <row r="487">
          <cell r="A487" t="str">
            <v>2310LvlID0105aLocal</v>
          </cell>
          <cell r="B487" t="str">
            <v>23Mace</v>
          </cell>
          <cell r="C487" t="str">
            <v>10</v>
          </cell>
          <cell r="D487" t="str">
            <v>010Gross written premium</v>
          </cell>
          <cell r="E487" t="str">
            <v>5aMotor Vehicle (1)</v>
          </cell>
          <cell r="F487" t="str">
            <v>2005 v1</v>
          </cell>
          <cell r="G487" t="str">
            <v>Local</v>
          </cell>
          <cell r="H487">
            <v>123069.11396893077</v>
          </cell>
          <cell r="I487">
            <v>177118.2394675137</v>
          </cell>
          <cell r="J487">
            <v>237940.43975704635</v>
          </cell>
          <cell r="K487">
            <v>293099.7814705903</v>
          </cell>
          <cell r="L487">
            <v>369143.5184467186</v>
          </cell>
          <cell r="M487">
            <v>455532.5698648169</v>
          </cell>
          <cell r="N487">
            <v>526312.8085346431</v>
          </cell>
          <cell r="O487">
            <v>583107.3445687708</v>
          </cell>
          <cell r="P487">
            <v>663467.2893808578</v>
          </cell>
          <cell r="Q487">
            <v>706645.8163891791</v>
          </cell>
          <cell r="R487">
            <v>855214.3629035731</v>
          </cell>
          <cell r="S487">
            <v>970000</v>
          </cell>
        </row>
        <row r="488">
          <cell r="A488" t="str">
            <v>2310LvlID0105bAUD</v>
          </cell>
          <cell r="B488" t="str">
            <v>23Mace</v>
          </cell>
          <cell r="C488" t="str">
            <v>10</v>
          </cell>
          <cell r="D488" t="str">
            <v>010Gross written premium</v>
          </cell>
          <cell r="E488" t="str">
            <v>5bMotor Vehicle (2)</v>
          </cell>
          <cell r="F488" t="str">
            <v>2005 v1</v>
          </cell>
          <cell r="G488" t="str">
            <v>AUD</v>
          </cell>
          <cell r="H488">
            <v>608.3307668346501</v>
          </cell>
          <cell r="I488">
            <v>2589.4335775522686</v>
          </cell>
          <cell r="J488">
            <v>3211.8046339522016</v>
          </cell>
          <cell r="K488">
            <v>3852.581448597316</v>
          </cell>
          <cell r="L488">
            <v>5074.403333102766</v>
          </cell>
          <cell r="M488">
            <v>5664.110275702533</v>
          </cell>
          <cell r="N488">
            <v>6566.710872047245</v>
          </cell>
          <cell r="O488">
            <v>7363.870900232643</v>
          </cell>
          <cell r="P488">
            <v>7790.900526216895</v>
          </cell>
          <cell r="Q488">
            <v>8165.065254652829</v>
          </cell>
          <cell r="R488">
            <v>8731.621672870438</v>
          </cell>
          <cell r="S488">
            <v>9230.203500000001</v>
          </cell>
        </row>
        <row r="489">
          <cell r="A489" t="str">
            <v>2310LvlID0105bLocal</v>
          </cell>
          <cell r="B489" t="str">
            <v>23Mace</v>
          </cell>
          <cell r="C489" t="str">
            <v>10</v>
          </cell>
          <cell r="D489" t="str">
            <v>010Gross written premium</v>
          </cell>
          <cell r="E489" t="str">
            <v>5bMotor Vehicle (2)</v>
          </cell>
          <cell r="F489" t="str">
            <v>2005 v1</v>
          </cell>
          <cell r="G489" t="str">
            <v>Local</v>
          </cell>
          <cell r="H489">
            <v>21452.578440408015</v>
          </cell>
          <cell r="I489">
            <v>91315.4980270222</v>
          </cell>
          <cell r="J489">
            <v>113263.20252326415</v>
          </cell>
          <cell r="K489">
            <v>135859.97984967788</v>
          </cell>
          <cell r="L489">
            <v>178947.1147548318</v>
          </cell>
          <cell r="M489">
            <v>199742.93034180388</v>
          </cell>
          <cell r="N489">
            <v>231572.83464566933</v>
          </cell>
          <cell r="O489">
            <v>259684.413027917</v>
          </cell>
          <cell r="P489">
            <v>274743.46814602724</v>
          </cell>
          <cell r="Q489">
            <v>287938.26055833936</v>
          </cell>
          <cell r="R489">
            <v>307917.68074445246</v>
          </cell>
          <cell r="S489">
            <v>325500</v>
          </cell>
        </row>
        <row r="490">
          <cell r="A490" t="str">
            <v>2310LvlID0108aAUD</v>
          </cell>
          <cell r="B490" t="str">
            <v>23Mace</v>
          </cell>
          <cell r="C490" t="str">
            <v>10</v>
          </cell>
          <cell r="D490" t="str">
            <v>010Gross written premium</v>
          </cell>
          <cell r="E490" t="str">
            <v>8aMarine (1)</v>
          </cell>
          <cell r="F490" t="str">
            <v>2005 v1</v>
          </cell>
          <cell r="G490" t="str">
            <v>AUD</v>
          </cell>
          <cell r="H490">
            <v>102.36074509951484</v>
          </cell>
          <cell r="I490">
            <v>228.04514915474562</v>
          </cell>
          <cell r="J490">
            <v>360.3428472440602</v>
          </cell>
          <cell r="K490">
            <v>532.6165606443587</v>
          </cell>
          <cell r="L490">
            <v>598.9822054621221</v>
          </cell>
          <cell r="M490">
            <v>713.3180950827217</v>
          </cell>
          <cell r="N490">
            <v>1234.0709603184475</v>
          </cell>
          <cell r="O490">
            <v>1479.086163701953</v>
          </cell>
          <cell r="P490">
            <v>1582.3692785172284</v>
          </cell>
          <cell r="Q490">
            <v>1756.8711804950863</v>
          </cell>
          <cell r="R490">
            <v>1847.8082945640003</v>
          </cell>
          <cell r="S490">
            <v>1984.99</v>
          </cell>
        </row>
        <row r="491">
          <cell r="A491" t="str">
            <v>2310LvlID0108aLocal</v>
          </cell>
          <cell r="B491" t="str">
            <v>23Mace</v>
          </cell>
          <cell r="C491" t="str">
            <v>10</v>
          </cell>
          <cell r="D491" t="str">
            <v>010Gross written premium</v>
          </cell>
          <cell r="E491" t="str">
            <v>8aMarine (1)</v>
          </cell>
          <cell r="F491" t="str">
            <v>2005 v1</v>
          </cell>
          <cell r="G491" t="str">
            <v>Local</v>
          </cell>
          <cell r="H491">
            <v>3609.7170046025617</v>
          </cell>
          <cell r="I491">
            <v>8041.934942156984</v>
          </cell>
          <cell r="J491">
            <v>12707.368453787785</v>
          </cell>
          <cell r="K491">
            <v>18782.54260480159</v>
          </cell>
          <cell r="L491">
            <v>21122.904590123147</v>
          </cell>
          <cell r="M491">
            <v>25154.92101007588</v>
          </cell>
          <cell r="N491">
            <v>43519.0944147282</v>
          </cell>
          <cell r="O491">
            <v>52159.47257121532</v>
          </cell>
          <cell r="P491">
            <v>55801.71663142182</v>
          </cell>
          <cell r="Q491">
            <v>61955.46709789775</v>
          </cell>
          <cell r="R491">
            <v>65162.33362358503</v>
          </cell>
          <cell r="S491">
            <v>70000</v>
          </cell>
        </row>
        <row r="492">
          <cell r="A492" t="str">
            <v>2310LvlID0108bAUD</v>
          </cell>
          <cell r="B492" t="str">
            <v>23Mace</v>
          </cell>
          <cell r="C492" t="str">
            <v>10</v>
          </cell>
          <cell r="D492" t="str">
            <v>010Gross written premium</v>
          </cell>
          <cell r="E492" t="str">
            <v>8bMarine (2)</v>
          </cell>
          <cell r="F492" t="str">
            <v>2005 v1</v>
          </cell>
          <cell r="G492" t="str">
            <v>AUD</v>
          </cell>
          <cell r="H492">
            <v>47.589312897000006</v>
          </cell>
          <cell r="I492">
            <v>47.589312897000006</v>
          </cell>
          <cell r="J492">
            <v>70.00041713700001</v>
          </cell>
          <cell r="K492">
            <v>296.425759378</v>
          </cell>
          <cell r="L492">
            <v>296.425759378</v>
          </cell>
          <cell r="M492">
            <v>296.429530859</v>
          </cell>
          <cell r="N492">
            <v>296.954504</v>
          </cell>
          <cell r="O492">
            <v>296.954504</v>
          </cell>
          <cell r="P492">
            <v>297.663429</v>
          </cell>
          <cell r="Q492">
            <v>297.74850000000004</v>
          </cell>
          <cell r="R492">
            <v>297.74850000000004</v>
          </cell>
          <cell r="S492">
            <v>297.74850000000004</v>
          </cell>
        </row>
        <row r="493">
          <cell r="A493" t="str">
            <v>2310LvlID0108bLocal</v>
          </cell>
          <cell r="B493" t="str">
            <v>23Mace</v>
          </cell>
          <cell r="C493" t="str">
            <v>10</v>
          </cell>
          <cell r="D493" t="str">
            <v>010Gross written premium</v>
          </cell>
          <cell r="E493" t="str">
            <v>8bMarine (2)</v>
          </cell>
          <cell r="F493" t="str">
            <v>2005 v1</v>
          </cell>
          <cell r="G493" t="str">
            <v>Local</v>
          </cell>
          <cell r="H493">
            <v>1678.221</v>
          </cell>
          <cell r="I493">
            <v>1678.221</v>
          </cell>
          <cell r="J493">
            <v>2468.541</v>
          </cell>
          <cell r="K493">
            <v>10453.354</v>
          </cell>
          <cell r="L493">
            <v>10453.354</v>
          </cell>
          <cell r="M493">
            <v>10453.487</v>
          </cell>
          <cell r="N493">
            <v>10472</v>
          </cell>
          <cell r="O493">
            <v>10472</v>
          </cell>
          <cell r="P493">
            <v>10497</v>
          </cell>
          <cell r="Q493">
            <v>10500</v>
          </cell>
          <cell r="R493">
            <v>10500</v>
          </cell>
          <cell r="S493">
            <v>10500</v>
          </cell>
        </row>
        <row r="494">
          <cell r="A494" t="str">
            <v>2310LvlID010AllAUD</v>
          </cell>
          <cell r="B494" t="str">
            <v>23Mace</v>
          </cell>
          <cell r="C494" t="str">
            <v>10</v>
          </cell>
          <cell r="D494" t="str">
            <v>010Gross written premium</v>
          </cell>
          <cell r="E494" t="str">
            <v>All</v>
          </cell>
          <cell r="F494" t="str">
            <v>2005 v1</v>
          </cell>
          <cell r="G494" t="str">
            <v>AUD</v>
          </cell>
          <cell r="H494">
            <v>7393.263348166379</v>
          </cell>
          <cell r="I494">
            <v>21291.285293339894</v>
          </cell>
          <cell r="J494">
            <v>26225.766078476816</v>
          </cell>
          <cell r="K494">
            <v>32305.252921130344</v>
          </cell>
          <cell r="L494">
            <v>37900.81682006567</v>
          </cell>
          <cell r="M494">
            <v>43609.983950415466</v>
          </cell>
          <cell r="N494">
            <v>50161.18422999085</v>
          </cell>
          <cell r="O494">
            <v>57668.96869372292</v>
          </cell>
          <cell r="P494">
            <v>62860.43850138822</v>
          </cell>
          <cell r="Q494">
            <v>66729.23588248284</v>
          </cell>
          <cell r="R494">
            <v>75137.3249349713</v>
          </cell>
          <cell r="S494">
            <v>81232.99347799999</v>
          </cell>
        </row>
        <row r="495">
          <cell r="A495" t="str">
            <v>2310LvlID010AllLocal</v>
          </cell>
          <cell r="B495" t="str">
            <v>23Mace</v>
          </cell>
          <cell r="C495" t="str">
            <v>10</v>
          </cell>
          <cell r="D495" t="str">
            <v>010Gross written premium</v>
          </cell>
          <cell r="E495" t="str">
            <v>All</v>
          </cell>
          <cell r="F495" t="str">
            <v>2005 v1</v>
          </cell>
          <cell r="G495" t="str">
            <v>Local</v>
          </cell>
          <cell r="H495">
            <v>260720.92774857633</v>
          </cell>
          <cell r="I495">
            <v>750829.9641478258</v>
          </cell>
          <cell r="J495">
            <v>924842.7576427979</v>
          </cell>
          <cell r="K495">
            <v>1139233.8019229942</v>
          </cell>
          <cell r="L495">
            <v>1336559.4675059305</v>
          </cell>
          <cell r="M495">
            <v>1537891.3125653442</v>
          </cell>
          <cell r="N495">
            <v>1768917.1714211958</v>
          </cell>
          <cell r="O495">
            <v>2033676.647519939</v>
          </cell>
          <cell r="P495">
            <v>2216752.0718478053</v>
          </cell>
          <cell r="Q495">
            <v>2353183.9010643875</v>
          </cell>
          <cell r="R495">
            <v>2649692.3135370915</v>
          </cell>
          <cell r="S495">
            <v>2864654</v>
          </cell>
        </row>
        <row r="496">
          <cell r="A496" t="str">
            <v>2310LvlID02012aAUD</v>
          </cell>
          <cell r="B496" t="str">
            <v>23Mace</v>
          </cell>
          <cell r="C496" t="str">
            <v>10</v>
          </cell>
          <cell r="D496" t="str">
            <v>020Unearned Premium Movement</v>
          </cell>
          <cell r="E496" t="str">
            <v>12aLife (1)</v>
          </cell>
          <cell r="F496" t="str">
            <v>2005 v1</v>
          </cell>
          <cell r="G496" t="str">
            <v>AUD</v>
          </cell>
          <cell r="H496">
            <v>-15.806470016417624</v>
          </cell>
          <cell r="I496">
            <v>27.181409865623618</v>
          </cell>
          <cell r="J496">
            <v>53.439218717619354</v>
          </cell>
          <cell r="K496">
            <v>35.31088637724101</v>
          </cell>
          <cell r="L496">
            <v>66.69781327455621</v>
          </cell>
          <cell r="M496">
            <v>78.77084919685578</v>
          </cell>
          <cell r="N496">
            <v>94.0108180872803</v>
          </cell>
          <cell r="O496">
            <v>115.59446984957637</v>
          </cell>
          <cell r="P496">
            <v>156.9878534527005</v>
          </cell>
          <cell r="Q496">
            <v>153.61530943742918</v>
          </cell>
          <cell r="R496">
            <v>105.26005312469246</v>
          </cell>
          <cell r="S496">
            <v>66.59678799741128</v>
          </cell>
        </row>
        <row r="497">
          <cell r="A497" t="str">
            <v>2310LvlID02012aLocal</v>
          </cell>
          <cell r="B497" t="str">
            <v>23Mace</v>
          </cell>
          <cell r="C497" t="str">
            <v>10</v>
          </cell>
          <cell r="D497" t="str">
            <v>020Unearned Premium Movement</v>
          </cell>
          <cell r="E497" t="str">
            <v>12aLife (1)</v>
          </cell>
          <cell r="F497" t="str">
            <v>2005 v1</v>
          </cell>
          <cell r="G497" t="str">
            <v>Local</v>
          </cell>
          <cell r="H497">
            <v>-557.4098112077309</v>
          </cell>
          <cell r="I497">
            <v>958.5432121036647</v>
          </cell>
          <cell r="J497">
            <v>1884.5159473011727</v>
          </cell>
          <cell r="K497">
            <v>1245.2264476933742</v>
          </cell>
          <cell r="L497">
            <v>2352.0757934392286</v>
          </cell>
          <cell r="M497">
            <v>2777.8273158957495</v>
          </cell>
          <cell r="N497">
            <v>3315.259656778936</v>
          </cell>
          <cell r="O497">
            <v>4076.3998254249873</v>
          </cell>
          <cell r="P497">
            <v>5536.1234775434805</v>
          </cell>
          <cell r="Q497">
            <v>5417.19185518317</v>
          </cell>
          <cell r="R497">
            <v>3711.960120065326</v>
          </cell>
          <cell r="S497">
            <v>2348.5131712596985</v>
          </cell>
        </row>
        <row r="498">
          <cell r="A498" t="str">
            <v>2310LvlID0201aAUD</v>
          </cell>
          <cell r="B498" t="str">
            <v>23Mace</v>
          </cell>
          <cell r="C498" t="str">
            <v>10</v>
          </cell>
          <cell r="D498" t="str">
            <v>020Unearned Premium Movement</v>
          </cell>
          <cell r="E498" t="str">
            <v>1aFire (1)</v>
          </cell>
          <cell r="F498" t="str">
            <v>2005 v1</v>
          </cell>
          <cell r="G498" t="str">
            <v>AUD</v>
          </cell>
          <cell r="H498">
            <v>-342.90399789981495</v>
          </cell>
          <cell r="I498">
            <v>-7695.330828070043</v>
          </cell>
          <cell r="J498">
            <v>-6825.861681936714</v>
          </cell>
          <cell r="K498">
            <v>-6976.584879532882</v>
          </cell>
          <cell r="L498">
            <v>-5924.68278689722</v>
          </cell>
          <cell r="M498">
            <v>-5185.673341014533</v>
          </cell>
          <cell r="N498">
            <v>-4849.030303227349</v>
          </cell>
          <cell r="O498">
            <v>-6029.437888418506</v>
          </cell>
          <cell r="P498">
            <v>-5129.786011512166</v>
          </cell>
          <cell r="Q498">
            <v>-3762.1954075144668</v>
          </cell>
          <cell r="R498">
            <v>-2634.7109972518474</v>
          </cell>
          <cell r="S498">
            <v>-1404.080796915409</v>
          </cell>
        </row>
        <row r="499">
          <cell r="A499" t="str">
            <v>2310LvlID0201aLocal</v>
          </cell>
          <cell r="B499" t="str">
            <v>23Mace</v>
          </cell>
          <cell r="C499" t="str">
            <v>10</v>
          </cell>
          <cell r="D499" t="str">
            <v>020Unearned Premium Movement</v>
          </cell>
          <cell r="E499" t="str">
            <v>1aFire (1)</v>
          </cell>
          <cell r="F499" t="str">
            <v>2005 v1</v>
          </cell>
          <cell r="G499" t="str">
            <v>Local</v>
          </cell>
          <cell r="H499">
            <v>-12092.393338498958</v>
          </cell>
          <cell r="I499">
            <v>-271373.2351119668</v>
          </cell>
          <cell r="J499">
            <v>-240711.700177618</v>
          </cell>
          <cell r="K499">
            <v>-246026.90268832675</v>
          </cell>
          <cell r="L499">
            <v>-208931.93168872656</v>
          </cell>
          <cell r="M499">
            <v>-182871.01389478904</v>
          </cell>
          <cell r="N499">
            <v>-170999.4111939679</v>
          </cell>
          <cell r="O499">
            <v>-212626.0848615335</v>
          </cell>
          <cell r="P499">
            <v>-180900.16614988062</v>
          </cell>
          <cell r="Q499">
            <v>-132672.54672618632</v>
          </cell>
          <cell r="R499">
            <v>-92912.1908964928</v>
          </cell>
          <cell r="S499">
            <v>-49514.43371708601</v>
          </cell>
        </row>
        <row r="500">
          <cell r="A500" t="str">
            <v>2310LvlID0202aAUD</v>
          </cell>
          <cell r="B500" t="str">
            <v>23Mace</v>
          </cell>
          <cell r="C500" t="str">
            <v>10</v>
          </cell>
          <cell r="D500" t="str">
            <v>020Unearned Premium Movement</v>
          </cell>
          <cell r="E500" t="str">
            <v>2aHouse holders (1)</v>
          </cell>
          <cell r="F500" t="str">
            <v>2005 v1</v>
          </cell>
          <cell r="G500" t="str">
            <v>AUD</v>
          </cell>
          <cell r="H500">
            <v>-24.616446080155157</v>
          </cell>
          <cell r="I500">
            <v>-15.389940420544251</v>
          </cell>
          <cell r="J500">
            <v>-30.589252034859825</v>
          </cell>
          <cell r="K500">
            <v>-33.234973790214625</v>
          </cell>
          <cell r="L500">
            <v>-12.125065590258341</v>
          </cell>
          <cell r="M500">
            <v>-9.231434283635819</v>
          </cell>
          <cell r="N500">
            <v>-8.515838382391982</v>
          </cell>
          <cell r="O500">
            <v>-32.08862790483211</v>
          </cell>
          <cell r="P500">
            <v>-23.232962919430864</v>
          </cell>
          <cell r="Q500">
            <v>-32.49774061132926</v>
          </cell>
          <cell r="R500">
            <v>-34.32244109694753</v>
          </cell>
          <cell r="S500">
            <v>-44.10910710598449</v>
          </cell>
        </row>
        <row r="501">
          <cell r="A501" t="str">
            <v>2310LvlID0202aLocal</v>
          </cell>
          <cell r="B501" t="str">
            <v>23Mace</v>
          </cell>
          <cell r="C501" t="str">
            <v>10</v>
          </cell>
          <cell r="D501" t="str">
            <v>020Unearned Premium Movement</v>
          </cell>
          <cell r="E501" t="str">
            <v>2aHouse holders (1)</v>
          </cell>
          <cell r="F501" t="str">
            <v>2005 v1</v>
          </cell>
          <cell r="G501" t="str">
            <v>Local</v>
          </cell>
          <cell r="H501">
            <v>-868.0906330061416</v>
          </cell>
          <cell r="I501">
            <v>-542.7210360949414</v>
          </cell>
          <cell r="J501">
            <v>-1078.7196119074595</v>
          </cell>
          <cell r="K501">
            <v>-1172.020093458921</v>
          </cell>
          <cell r="L501">
            <v>-427.58633107375044</v>
          </cell>
          <cell r="M501">
            <v>-325.5434031680297</v>
          </cell>
          <cell r="N501">
            <v>-300.3081560952139</v>
          </cell>
          <cell r="O501">
            <v>-1131.594594097828</v>
          </cell>
          <cell r="P501">
            <v>-819.3025679525641</v>
          </cell>
          <cell r="Q501">
            <v>-1146.021815118992</v>
          </cell>
          <cell r="R501">
            <v>-1210.3692596871151</v>
          </cell>
          <cell r="S501">
            <v>-1555.492721584952</v>
          </cell>
        </row>
        <row r="502">
          <cell r="A502" t="str">
            <v>2310LvlID0203bAUD</v>
          </cell>
          <cell r="B502" t="str">
            <v>23Mace</v>
          </cell>
          <cell r="C502" t="str">
            <v>10</v>
          </cell>
          <cell r="D502" t="str">
            <v>020Unearned Premium Movement</v>
          </cell>
          <cell r="E502" t="str">
            <v>3bGeneral Accident (2)</v>
          </cell>
          <cell r="F502" t="str">
            <v>2005 v1</v>
          </cell>
          <cell r="G502" t="str">
            <v>AUD</v>
          </cell>
          <cell r="H502">
            <v>43.30305770232581</v>
          </cell>
          <cell r="I502">
            <v>51.30238775210394</v>
          </cell>
          <cell r="J502">
            <v>57.35214110156274</v>
          </cell>
          <cell r="K502">
            <v>59.396150479248355</v>
          </cell>
          <cell r="L502">
            <v>90.65611382061502</v>
          </cell>
          <cell r="M502">
            <v>83.63840846197851</v>
          </cell>
          <cell r="N502">
            <v>87.3946376811638</v>
          </cell>
          <cell r="O502">
            <v>34.50586341655866</v>
          </cell>
          <cell r="P502">
            <v>-12.86855162175246</v>
          </cell>
          <cell r="Q502">
            <v>-58.202512530680494</v>
          </cell>
          <cell r="R502">
            <v>-49.330284139327105</v>
          </cell>
          <cell r="S502">
            <v>-45.52478376517422</v>
          </cell>
        </row>
        <row r="503">
          <cell r="A503" t="str">
            <v>2310LvlID0203bLocal</v>
          </cell>
          <cell r="B503" t="str">
            <v>23Mace</v>
          </cell>
          <cell r="C503" t="str">
            <v>10</v>
          </cell>
          <cell r="D503" t="str">
            <v>020Unearned Premium Movement</v>
          </cell>
          <cell r="E503" t="str">
            <v>3bGeneral Accident (2)</v>
          </cell>
          <cell r="F503" t="str">
            <v>2005 v1</v>
          </cell>
          <cell r="G503" t="str">
            <v>Local</v>
          </cell>
          <cell r="H503">
            <v>1527.0676623876225</v>
          </cell>
          <cell r="I503">
            <v>1809.1613270833989</v>
          </cell>
          <cell r="J503">
            <v>2022.5038297973247</v>
          </cell>
          <cell r="K503">
            <v>2094.5851281605374</v>
          </cell>
          <cell r="L503">
            <v>3196.9571471105905</v>
          </cell>
          <cell r="M503">
            <v>2949.4801446548827</v>
          </cell>
          <cell r="N503">
            <v>3081.9422957704905</v>
          </cell>
          <cell r="O503">
            <v>1216.837585659931</v>
          </cell>
          <cell r="P503">
            <v>-453.80511414297916</v>
          </cell>
          <cell r="Q503">
            <v>-2052.491890209842</v>
          </cell>
          <cell r="R503">
            <v>-1739.6157611639842</v>
          </cell>
          <cell r="S503">
            <v>-1605.4160794574254</v>
          </cell>
        </row>
        <row r="504">
          <cell r="A504" t="str">
            <v>2310LvlID0204aAUD</v>
          </cell>
          <cell r="B504" t="str">
            <v>23Mace</v>
          </cell>
          <cell r="C504" t="str">
            <v>10</v>
          </cell>
          <cell r="D504" t="str">
            <v>020Unearned Premium Movement</v>
          </cell>
          <cell r="E504" t="str">
            <v>4aAccident &amp; Health (1)</v>
          </cell>
          <cell r="F504" t="str">
            <v>2005 v1</v>
          </cell>
          <cell r="G504" t="str">
            <v>AUD</v>
          </cell>
          <cell r="H504">
            <v>-337.6640918079659</v>
          </cell>
          <cell r="I504">
            <v>-100.38983726637048</v>
          </cell>
          <cell r="J504">
            <v>-106.44292715666548</v>
          </cell>
          <cell r="K504">
            <v>-6.540963424563529</v>
          </cell>
          <cell r="L504">
            <v>62.40118442865037</v>
          </cell>
          <cell r="M504">
            <v>171.0818099925861</v>
          </cell>
          <cell r="N504">
            <v>229.06154901092998</v>
          </cell>
          <cell r="O504">
            <v>247.20045832074425</v>
          </cell>
          <cell r="P504">
            <v>475.72326569760503</v>
          </cell>
          <cell r="Q504">
            <v>576.4631145584259</v>
          </cell>
          <cell r="R504">
            <v>-505.8335428543231</v>
          </cell>
          <cell r="S504">
            <v>-324.1746688089585</v>
          </cell>
        </row>
        <row r="505">
          <cell r="A505" t="str">
            <v>2310LvlID0204aLocal</v>
          </cell>
          <cell r="B505" t="str">
            <v>23Mace</v>
          </cell>
          <cell r="C505" t="str">
            <v>10</v>
          </cell>
          <cell r="D505" t="str">
            <v>020Unearned Premium Movement</v>
          </cell>
          <cell r="E505" t="str">
            <v>4aAccident &amp; Health (1)</v>
          </cell>
          <cell r="F505" t="str">
            <v>2005 v1</v>
          </cell>
          <cell r="G505" t="str">
            <v>Local</v>
          </cell>
          <cell r="H505">
            <v>-11907.609825015548</v>
          </cell>
          <cell r="I505">
            <v>-3540.2136074468544</v>
          </cell>
          <cell r="J505">
            <v>-3753.6737721432255</v>
          </cell>
          <cell r="K505">
            <v>-230.66485963125524</v>
          </cell>
          <cell r="L505">
            <v>2200.5566325299005</v>
          </cell>
          <cell r="M505">
            <v>6033.142081058861</v>
          </cell>
          <cell r="N505">
            <v>8077.777938813344</v>
          </cell>
          <cell r="O505">
            <v>8717.4404316657</v>
          </cell>
          <cell r="P505">
            <v>16776.219829234582</v>
          </cell>
          <cell r="Q505">
            <v>20328.776477004827</v>
          </cell>
          <cell r="R505">
            <v>-17838.04855430134</v>
          </cell>
          <cell r="S505">
            <v>-11431.909892053405</v>
          </cell>
        </row>
        <row r="506">
          <cell r="A506" t="str">
            <v>2310LvlID0205aAUD</v>
          </cell>
          <cell r="B506" t="str">
            <v>23Mace</v>
          </cell>
          <cell r="C506" t="str">
            <v>10</v>
          </cell>
          <cell r="D506" t="str">
            <v>020Unearned Premium Movement</v>
          </cell>
          <cell r="E506" t="str">
            <v>5aMotor Vehicle (1)</v>
          </cell>
          <cell r="F506" t="str">
            <v>2005 v1</v>
          </cell>
          <cell r="G506" t="str">
            <v>AUD</v>
          </cell>
          <cell r="H506">
            <v>-1259.5780189454474</v>
          </cell>
          <cell r="I506">
            <v>-558.0147214750045</v>
          </cell>
          <cell r="J506">
            <v>-44.06464156156221</v>
          </cell>
          <cell r="K506">
            <v>634.4977028411228</v>
          </cell>
          <cell r="L506">
            <v>726.4001734729255</v>
          </cell>
          <cell r="M506">
            <v>531.246060073017</v>
          </cell>
          <cell r="N506">
            <v>783.892917261382</v>
          </cell>
          <cell r="O506">
            <v>1437.2971119377557</v>
          </cell>
          <cell r="P506">
            <v>1428.3043489164718</v>
          </cell>
          <cell r="Q506">
            <v>2476.8413167117565</v>
          </cell>
          <cell r="R506">
            <v>547.6825904596815</v>
          </cell>
          <cell r="S506">
            <v>-415.0978194563637</v>
          </cell>
        </row>
        <row r="507">
          <cell r="A507" t="str">
            <v>2310LvlID0205aLocal</v>
          </cell>
          <cell r="B507" t="str">
            <v>23Mace</v>
          </cell>
          <cell r="C507" t="str">
            <v>10</v>
          </cell>
          <cell r="D507" t="str">
            <v>020Unearned Premium Movement</v>
          </cell>
          <cell r="E507" t="str">
            <v>5aMotor Vehicle (1)</v>
          </cell>
          <cell r="F507" t="str">
            <v>2005 v1</v>
          </cell>
          <cell r="G507" t="str">
            <v>Local</v>
          </cell>
          <cell r="H507">
            <v>-44418.592197533144</v>
          </cell>
          <cell r="I507">
            <v>-19678.200143703652</v>
          </cell>
          <cell r="J507">
            <v>-1553.9246592221389</v>
          </cell>
          <cell r="K507">
            <v>22375.346575488336</v>
          </cell>
          <cell r="L507">
            <v>25616.256073383134</v>
          </cell>
          <cell r="M507">
            <v>18734.212366365166</v>
          </cell>
          <cell r="N507">
            <v>27643.718209309234</v>
          </cell>
          <cell r="O507">
            <v>50685.795815416146</v>
          </cell>
          <cell r="P507">
            <v>50368.66907347292</v>
          </cell>
          <cell r="Q507">
            <v>87344.97008540241</v>
          </cell>
          <cell r="R507">
            <v>19313.84104311744</v>
          </cell>
          <cell r="S507">
            <v>-14638.28400241083</v>
          </cell>
        </row>
        <row r="508">
          <cell r="A508" t="str">
            <v>2310LvlID0205bAUD</v>
          </cell>
          <cell r="B508" t="str">
            <v>23Mace</v>
          </cell>
          <cell r="C508" t="str">
            <v>10</v>
          </cell>
          <cell r="D508" t="str">
            <v>020Unearned Premium Movement</v>
          </cell>
          <cell r="E508" t="str">
            <v>5bMotor Vehicle (2)</v>
          </cell>
          <cell r="F508" t="str">
            <v>2005 v1</v>
          </cell>
          <cell r="G508" t="str">
            <v>AUD</v>
          </cell>
          <cell r="H508">
            <v>-13.804805310979454</v>
          </cell>
          <cell r="I508">
            <v>-1266.7163979572874</v>
          </cell>
          <cell r="J508">
            <v>-1157.054439641466</v>
          </cell>
          <cell r="K508">
            <v>-1061.842827134745</v>
          </cell>
          <cell r="L508">
            <v>-1540.1341740901773</v>
          </cell>
          <cell r="M508">
            <v>-1382.6704128275833</v>
          </cell>
          <cell r="N508">
            <v>-1532.528696690522</v>
          </cell>
          <cell r="O508">
            <v>-1572.0256714794216</v>
          </cell>
          <cell r="P508">
            <v>-1238.756258721594</v>
          </cell>
          <cell r="Q508">
            <v>-850.3122895979427</v>
          </cell>
          <cell r="R508">
            <v>-650.7627484151171</v>
          </cell>
          <cell r="S508">
            <v>-380.1609505446805</v>
          </cell>
        </row>
        <row r="509">
          <cell r="A509" t="str">
            <v>2310LvlID0205bLocal</v>
          </cell>
          <cell r="B509" t="str">
            <v>23Mace</v>
          </cell>
          <cell r="C509" t="str">
            <v>10</v>
          </cell>
          <cell r="D509" t="str">
            <v>020Unearned Premium Movement</v>
          </cell>
          <cell r="E509" t="str">
            <v>5bMotor Vehicle (2)</v>
          </cell>
          <cell r="F509" t="str">
            <v>2005 v1</v>
          </cell>
          <cell r="G509" t="str">
            <v>Local</v>
          </cell>
          <cell r="H509">
            <v>-486.8217833684612</v>
          </cell>
          <cell r="I509">
            <v>-44670.32471549485</v>
          </cell>
          <cell r="J509">
            <v>-40803.132899864795</v>
          </cell>
          <cell r="K509">
            <v>-37445.527634613856</v>
          </cell>
          <cell r="L509">
            <v>-54312.30997955275</v>
          </cell>
          <cell r="M509">
            <v>-48759.40377429147</v>
          </cell>
          <cell r="N509">
            <v>-54044.10539515894</v>
          </cell>
          <cell r="O509">
            <v>-55436.952832789844</v>
          </cell>
          <cell r="P509">
            <v>-43684.3198759246</v>
          </cell>
          <cell r="Q509">
            <v>-29985.974877382752</v>
          </cell>
          <cell r="R509">
            <v>-22948.92789840664</v>
          </cell>
          <cell r="S509">
            <v>-13406.247153954242</v>
          </cell>
        </row>
        <row r="510">
          <cell r="A510" t="str">
            <v>2310LvlID0208aAUD</v>
          </cell>
          <cell r="B510" t="str">
            <v>23Mace</v>
          </cell>
          <cell r="C510" t="str">
            <v>10</v>
          </cell>
          <cell r="D510" t="str">
            <v>020Unearned Premium Movement</v>
          </cell>
          <cell r="E510" t="str">
            <v>8aMarine (1)</v>
          </cell>
          <cell r="F510" t="str">
            <v>2005 v1</v>
          </cell>
          <cell r="G510" t="str">
            <v>AUD</v>
          </cell>
          <cell r="H510">
            <v>51.84896171655371</v>
          </cell>
          <cell r="I510">
            <v>81.1223859301012</v>
          </cell>
          <cell r="J510">
            <v>104.57000240771552</v>
          </cell>
          <cell r="K510">
            <v>89.06704234458579</v>
          </cell>
          <cell r="L510">
            <v>179.8671844640969</v>
          </cell>
          <cell r="M510">
            <v>223.37765255232307</v>
          </cell>
          <cell r="N510">
            <v>-136.4291355386501</v>
          </cell>
          <cell r="O510">
            <v>-219.03983794773913</v>
          </cell>
          <cell r="P510">
            <v>-159.30367134326926</v>
          </cell>
          <cell r="Q510">
            <v>-169.74759010389454</v>
          </cell>
          <cell r="R510">
            <v>-96.08542860992763</v>
          </cell>
          <cell r="S510">
            <v>-67.85130071259384</v>
          </cell>
        </row>
        <row r="511">
          <cell r="A511" t="str">
            <v>2310LvlID0208aLocal</v>
          </cell>
          <cell r="B511" t="str">
            <v>23Mace</v>
          </cell>
          <cell r="C511" t="str">
            <v>10</v>
          </cell>
          <cell r="D511" t="str">
            <v>020Unearned Premium Movement</v>
          </cell>
          <cell r="E511" t="str">
            <v>8aMarine (1)</v>
          </cell>
          <cell r="F511" t="str">
            <v>2005 v1</v>
          </cell>
          <cell r="G511" t="str">
            <v>Local</v>
          </cell>
          <cell r="H511">
            <v>1828.4360728057873</v>
          </cell>
          <cell r="I511">
            <v>2860.7534622880135</v>
          </cell>
          <cell r="J511">
            <v>3687.625715263093</v>
          </cell>
          <cell r="K511">
            <v>3140.919079754057</v>
          </cell>
          <cell r="L511">
            <v>6342.955336040375</v>
          </cell>
          <cell r="M511">
            <v>7877.337255433335</v>
          </cell>
          <cell r="N511">
            <v>-4811.127253893221</v>
          </cell>
          <cell r="O511">
            <v>-7724.365692694541</v>
          </cell>
          <cell r="P511">
            <v>-5617.790011047333</v>
          </cell>
          <cell r="Q511">
            <v>-5986.091268607204</v>
          </cell>
          <cell r="R511">
            <v>-3388.420094154092</v>
          </cell>
          <cell r="S511">
            <v>-2392.753137235737</v>
          </cell>
        </row>
        <row r="512">
          <cell r="A512" t="str">
            <v>2310LvlID0208bAUD</v>
          </cell>
          <cell r="B512" t="str">
            <v>23Mace</v>
          </cell>
          <cell r="C512" t="str">
            <v>10</v>
          </cell>
          <cell r="D512" t="str">
            <v>020Unearned Premium Movement</v>
          </cell>
          <cell r="E512" t="str">
            <v>8bMarine (2)</v>
          </cell>
          <cell r="F512" t="str">
            <v>2005 v1</v>
          </cell>
          <cell r="G512" t="str">
            <v>AUD</v>
          </cell>
          <cell r="H512">
            <v>-22.776937897</v>
          </cell>
          <cell r="I512">
            <v>2.0354371029999996</v>
          </cell>
          <cell r="J512">
            <v>4.436707862999995</v>
          </cell>
          <cell r="K512">
            <v>-197.176259378</v>
          </cell>
          <cell r="L512">
            <v>-172.363884378</v>
          </cell>
          <cell r="M512">
            <v>-147.555280859</v>
          </cell>
          <cell r="N512">
            <v>-123.267879</v>
          </cell>
          <cell r="O512">
            <v>-98.45550399999999</v>
          </cell>
          <cell r="P512">
            <v>-74.352054</v>
          </cell>
          <cell r="Q512">
            <v>-49.62474999999999</v>
          </cell>
          <cell r="R512">
            <v>-24.812374999999992</v>
          </cell>
          <cell r="S512">
            <v>7.105427357601002E-15</v>
          </cell>
        </row>
        <row r="513">
          <cell r="A513" t="str">
            <v>2310LvlID0208bLocal</v>
          </cell>
          <cell r="B513" t="str">
            <v>23Mace</v>
          </cell>
          <cell r="C513" t="str">
            <v>10</v>
          </cell>
          <cell r="D513" t="str">
            <v>020Unearned Premium Movement</v>
          </cell>
          <cell r="E513" t="str">
            <v>8bMarine (2)</v>
          </cell>
          <cell r="F513" t="str">
            <v>2005 v1</v>
          </cell>
          <cell r="G513" t="str">
            <v>Local</v>
          </cell>
          <cell r="H513">
            <v>-803.221</v>
          </cell>
          <cell r="I513">
            <v>71.779</v>
          </cell>
          <cell r="J513">
            <v>156.45899999999983</v>
          </cell>
          <cell r="K513">
            <v>-6953.354</v>
          </cell>
          <cell r="L513">
            <v>-6078.354</v>
          </cell>
          <cell r="M513">
            <v>-5203.487</v>
          </cell>
          <cell r="N513">
            <v>-4347</v>
          </cell>
          <cell r="O513">
            <v>-3472</v>
          </cell>
          <cell r="P513">
            <v>-2622</v>
          </cell>
          <cell r="Q513">
            <v>-1750</v>
          </cell>
          <cell r="R513">
            <v>-875</v>
          </cell>
          <cell r="S513">
            <v>0</v>
          </cell>
        </row>
        <row r="514">
          <cell r="A514" t="str">
            <v>2310LvlID020AllAUD</v>
          </cell>
          <cell r="B514" t="str">
            <v>23Mace</v>
          </cell>
          <cell r="C514" t="str">
            <v>10</v>
          </cell>
          <cell r="D514" t="str">
            <v>020Unearned Premium Movement</v>
          </cell>
          <cell r="E514" t="str">
            <v>All</v>
          </cell>
          <cell r="F514" t="str">
            <v>2005 v1</v>
          </cell>
          <cell r="G514" t="str">
            <v>AUD</v>
          </cell>
          <cell r="H514">
            <v>-1921.9987485389008</v>
          </cell>
          <cell r="I514">
            <v>-9474.20010453842</v>
          </cell>
          <cell r="J514">
            <v>-7944.21487224137</v>
          </cell>
          <cell r="K514">
            <v>-7457.108121218207</v>
          </cell>
          <cell r="L514">
            <v>-6523.283441494811</v>
          </cell>
          <cell r="M514">
            <v>-5637.015688707992</v>
          </cell>
          <cell r="N514">
            <v>-5455.411930798156</v>
          </cell>
          <cell r="O514">
            <v>-6116.449626225864</v>
          </cell>
          <cell r="P514">
            <v>-4577.284042051435</v>
          </cell>
          <cell r="Q514">
            <v>-1715.6605496507023</v>
          </cell>
          <cell r="R514">
            <v>-3342.9151737831157</v>
          </cell>
          <cell r="S514">
            <v>-2614.402639311753</v>
          </cell>
        </row>
        <row r="515">
          <cell r="A515" t="str">
            <v>2310LvlID020AllLocal</v>
          </cell>
          <cell r="B515" t="str">
            <v>23Mace</v>
          </cell>
          <cell r="C515" t="str">
            <v>10</v>
          </cell>
          <cell r="D515" t="str">
            <v>020Unearned Premium Movement</v>
          </cell>
          <cell r="E515" t="str">
            <v>All</v>
          </cell>
          <cell r="F515" t="str">
            <v>2005 v1</v>
          </cell>
          <cell r="G515" t="str">
            <v>Local</v>
          </cell>
          <cell r="H515">
            <v>-67778.63485343657</v>
          </cell>
          <cell r="I515">
            <v>-334104.457613232</v>
          </cell>
          <cell r="J515">
            <v>-280150.04662839405</v>
          </cell>
          <cell r="K515">
            <v>-262972.3920449345</v>
          </cell>
          <cell r="L515">
            <v>-230041.38101684986</v>
          </cell>
          <cell r="M515">
            <v>-198787.4489088406</v>
          </cell>
          <cell r="N515">
            <v>-192383.25389844333</v>
          </cell>
          <cell r="O515">
            <v>-215694.524322949</v>
          </cell>
          <cell r="P515">
            <v>-161416.37133869715</v>
          </cell>
          <cell r="Q515">
            <v>-60502.18815991473</v>
          </cell>
          <cell r="R515">
            <v>-117886.77130102323</v>
          </cell>
          <cell r="S515">
            <v>-92196.02353252293</v>
          </cell>
        </row>
        <row r="516">
          <cell r="A516" t="str">
            <v>2310LvlID03012aAUD</v>
          </cell>
          <cell r="B516" t="str">
            <v>23Mace</v>
          </cell>
          <cell r="C516" t="str">
            <v>10</v>
          </cell>
          <cell r="D516" t="str">
            <v>030Gross claims</v>
          </cell>
          <cell r="E516" t="str">
            <v>12aLife (1)</v>
          </cell>
          <cell r="F516" t="str">
            <v>2005 v1</v>
          </cell>
          <cell r="G516" t="str">
            <v>AUD</v>
          </cell>
          <cell r="H516">
            <v>-211.65364687631072</v>
          </cell>
          <cell r="I516">
            <v>-422.55196367451856</v>
          </cell>
          <cell r="J516">
            <v>-632.6325076611869</v>
          </cell>
          <cell r="K516">
            <v>-841.7244337484248</v>
          </cell>
          <cell r="L516">
            <v>-1050.0266301557092</v>
          </cell>
          <cell r="M516">
            <v>-1257.4666511987903</v>
          </cell>
          <cell r="N516">
            <v>-1464.0607063562238</v>
          </cell>
          <cell r="O516">
            <v>-1669.8374174192775</v>
          </cell>
          <cell r="P516">
            <v>-1874.8781962772991</v>
          </cell>
          <cell r="Q516">
            <v>-2079.010348082176</v>
          </cell>
          <cell r="R516">
            <v>-2282.061080252434</v>
          </cell>
          <cell r="S516">
            <v>-2484.0732</v>
          </cell>
        </row>
        <row r="517">
          <cell r="A517" t="str">
            <v>2310LvlID03012aLocal</v>
          </cell>
          <cell r="B517" t="str">
            <v>23Mace</v>
          </cell>
          <cell r="C517" t="str">
            <v>10</v>
          </cell>
          <cell r="D517" t="str">
            <v>030Gross claims</v>
          </cell>
          <cell r="E517" t="str">
            <v>12aLife (1)</v>
          </cell>
          <cell r="F517" t="str">
            <v>2005 v1</v>
          </cell>
          <cell r="G517" t="str">
            <v>Local</v>
          </cell>
          <cell r="H517">
            <v>-7463.894166389629</v>
          </cell>
          <cell r="I517">
            <v>-14901.151873418152</v>
          </cell>
          <cell r="J517">
            <v>-22309.571099241344</v>
          </cell>
          <cell r="K517">
            <v>-29683.12704970288</v>
          </cell>
          <cell r="L517">
            <v>-37028.83345049579</v>
          </cell>
          <cell r="M517">
            <v>-44344.13552910358</v>
          </cell>
          <cell r="N517">
            <v>-51629.6049072971</v>
          </cell>
          <cell r="O517">
            <v>-58886.250922850704</v>
          </cell>
          <cell r="P517">
            <v>-66116.94453846666</v>
          </cell>
          <cell r="Q517">
            <v>-73315.59572882096</v>
          </cell>
          <cell r="R517">
            <v>-80476.11102205573</v>
          </cell>
          <cell r="S517">
            <v>-87600</v>
          </cell>
        </row>
        <row r="518">
          <cell r="A518" t="str">
            <v>2310LvlID0301aAUD</v>
          </cell>
          <cell r="B518" t="str">
            <v>23Mace</v>
          </cell>
          <cell r="C518" t="str">
            <v>10</v>
          </cell>
          <cell r="D518" t="str">
            <v>030Gross claims</v>
          </cell>
          <cell r="E518" t="str">
            <v>1aFire (1)</v>
          </cell>
          <cell r="F518" t="str">
            <v>2005 v1</v>
          </cell>
          <cell r="G518" t="str">
            <v>AUD</v>
          </cell>
          <cell r="H518">
            <v>-405.82721890048174</v>
          </cell>
          <cell r="I518">
            <v>-1077.2909745954767</v>
          </cell>
          <cell r="J518">
            <v>-1756.079086851199</v>
          </cell>
          <cell r="K518">
            <v>-2449.501819393792</v>
          </cell>
          <cell r="L518">
            <v>-3151.6523876459687</v>
          </cell>
          <cell r="M518">
            <v>-3863.12409341707</v>
          </cell>
          <cell r="N518">
            <v>-4586.929963593495</v>
          </cell>
          <cell r="O518">
            <v>-5333.150221542572</v>
          </cell>
          <cell r="P518">
            <v>-6091.201322741242</v>
          </cell>
          <cell r="Q518">
            <v>-6855.820070430072</v>
          </cell>
          <cell r="R518">
            <v>-7628.014643662973</v>
          </cell>
          <cell r="S518">
            <v>-8407.577824556935</v>
          </cell>
        </row>
        <row r="519">
          <cell r="A519" t="str">
            <v>2310LvlID0301aLocal</v>
          </cell>
          <cell r="B519" t="str">
            <v>23Mace</v>
          </cell>
          <cell r="C519" t="str">
            <v>10</v>
          </cell>
          <cell r="D519" t="str">
            <v>030Gross claims</v>
          </cell>
          <cell r="E519" t="str">
            <v>1aFire (1)</v>
          </cell>
          <cell r="F519" t="str">
            <v>2005 v1</v>
          </cell>
          <cell r="G519" t="str">
            <v>Local</v>
          </cell>
          <cell r="H519">
            <v>-14311.359413918317</v>
          </cell>
          <cell r="I519">
            <v>-37990.30132226529</v>
          </cell>
          <cell r="J519">
            <v>-61927.53418384171</v>
          </cell>
          <cell r="K519">
            <v>-86380.8519728389</v>
          </cell>
          <cell r="L519">
            <v>-111141.95393186758</v>
          </cell>
          <cell r="M519">
            <v>-136231.76264827276</v>
          </cell>
          <cell r="N519">
            <v>-161756.53149463964</v>
          </cell>
          <cell r="O519">
            <v>-188071.7361336733</v>
          </cell>
          <cell r="P519">
            <v>-214804.15145259525</v>
          </cell>
          <cell r="Q519">
            <v>-241768.1726004187</v>
          </cell>
          <cell r="R519">
            <v>-268999.35266999237</v>
          </cell>
          <cell r="S519">
            <v>-296490.38419286016</v>
          </cell>
        </row>
        <row r="520">
          <cell r="A520" t="str">
            <v>2310LvlID0302aAUD</v>
          </cell>
          <cell r="B520" t="str">
            <v>23Mace</v>
          </cell>
          <cell r="C520" t="str">
            <v>10</v>
          </cell>
          <cell r="D520" t="str">
            <v>030Gross claims</v>
          </cell>
          <cell r="E520" t="str">
            <v>2aHouse holders (1)</v>
          </cell>
          <cell r="F520" t="str">
            <v>2005 v1</v>
          </cell>
          <cell r="G520" t="str">
            <v>AUD</v>
          </cell>
          <cell r="H520">
            <v>-27.194128669751052</v>
          </cell>
          <cell r="I520">
            <v>-54.57068131113782</v>
          </cell>
          <cell r="J520">
            <v>-82.19349668491708</v>
          </cell>
          <cell r="K520">
            <v>-110.03234091622924</v>
          </cell>
          <cell r="L520">
            <v>-138.02810749385432</v>
          </cell>
          <cell r="M520">
            <v>-166.22856420334116</v>
          </cell>
          <cell r="N520">
            <v>-194.64083095924133</v>
          </cell>
          <cell r="O520">
            <v>-223.32861773115184</v>
          </cell>
          <cell r="P520">
            <v>-252.21109230516828</v>
          </cell>
          <cell r="Q520">
            <v>-281.336063520898</v>
          </cell>
          <cell r="R520">
            <v>-310.68634421308184</v>
          </cell>
          <cell r="S520">
            <v>-340.2840000000001</v>
          </cell>
        </row>
        <row r="521">
          <cell r="A521" t="str">
            <v>2310LvlID0302aLocal</v>
          </cell>
          <cell r="B521" t="str">
            <v>23Mace</v>
          </cell>
          <cell r="C521" t="str">
            <v>10</v>
          </cell>
          <cell r="D521" t="str">
            <v>030Gross claims</v>
          </cell>
          <cell r="E521" t="str">
            <v>2aHouse holders (1)</v>
          </cell>
          <cell r="F521" t="str">
            <v>2005 v1</v>
          </cell>
          <cell r="G521" t="str">
            <v>Local</v>
          </cell>
          <cell r="H521">
            <v>-958.9917364231425</v>
          </cell>
          <cell r="I521">
            <v>-1924.4165924159051</v>
          </cell>
          <cell r="J521">
            <v>-2898.525820253097</v>
          </cell>
          <cell r="K521">
            <v>-3880.2532325785255</v>
          </cell>
          <cell r="L521">
            <v>-4867.5144582944</v>
          </cell>
          <cell r="M521">
            <v>-5861.994012178338</v>
          </cell>
          <cell r="N521">
            <v>-6863.942975605364</v>
          </cell>
          <cell r="O521">
            <v>-7875.608059073662</v>
          </cell>
          <cell r="P521">
            <v>-8894.138741939143</v>
          </cell>
          <cell r="Q521">
            <v>-9921.22098673689</v>
          </cell>
          <cell r="R521">
            <v>-10956.248693905625</v>
          </cell>
          <cell r="S521">
            <v>-12000</v>
          </cell>
        </row>
        <row r="522">
          <cell r="A522" t="str">
            <v>2310LvlID0303aAUD</v>
          </cell>
          <cell r="B522" t="str">
            <v>23Mace</v>
          </cell>
          <cell r="C522" t="str">
            <v>10</v>
          </cell>
          <cell r="D522" t="str">
            <v>030Gross claims</v>
          </cell>
          <cell r="E522" t="str">
            <v>3aGeneral Accident (1)</v>
          </cell>
          <cell r="F522" t="str">
            <v>2005 v1</v>
          </cell>
          <cell r="G522" t="str">
            <v>AUD</v>
          </cell>
          <cell r="H522">
            <v>-7.402734472629048</v>
          </cell>
          <cell r="I522">
            <v>-11.956500197965276</v>
          </cell>
          <cell r="J522">
            <v>-19.77397428552933</v>
          </cell>
          <cell r="K522">
            <v>-25.944421403874944</v>
          </cell>
          <cell r="L522">
            <v>-31.95895562170085</v>
          </cell>
          <cell r="M522">
            <v>-39.54727478292328</v>
          </cell>
          <cell r="N522">
            <v>-58.06296018817457</v>
          </cell>
          <cell r="O522">
            <v>-67.98982638151104</v>
          </cell>
          <cell r="P522">
            <v>-73.07881006241202</v>
          </cell>
          <cell r="Q522">
            <v>-78.46911514547162</v>
          </cell>
          <cell r="R522">
            <v>-82.47836380197091</v>
          </cell>
          <cell r="S522">
            <v>-89.18276500000002</v>
          </cell>
        </row>
        <row r="523">
          <cell r="A523" t="str">
            <v>2310LvlID0303aLocal</v>
          </cell>
          <cell r="B523" t="str">
            <v>23Mace</v>
          </cell>
          <cell r="C523" t="str">
            <v>10</v>
          </cell>
          <cell r="D523" t="str">
            <v>030Gross claims</v>
          </cell>
          <cell r="E523" t="str">
            <v>3aGeneral Accident (1)</v>
          </cell>
          <cell r="F523" t="str">
            <v>2005 v1</v>
          </cell>
          <cell r="G523" t="str">
            <v>Local</v>
          </cell>
          <cell r="H523">
            <v>-261.0549237447208</v>
          </cell>
          <cell r="I523">
            <v>-421.6419296105115</v>
          </cell>
          <cell r="J523">
            <v>-697.3225053965275</v>
          </cell>
          <cell r="K523">
            <v>-914.921232989207</v>
          </cell>
          <cell r="L523">
            <v>-1127.0217449554202</v>
          </cell>
          <cell r="M523">
            <v>-1394.6212498826844</v>
          </cell>
          <cell r="N523">
            <v>-2047.5706241201315</v>
          </cell>
          <cell r="O523">
            <v>-2397.6381980290944</v>
          </cell>
          <cell r="P523">
            <v>-2577.099483810418</v>
          </cell>
          <cell r="Q523">
            <v>-2767.1867667761617</v>
          </cell>
          <cell r="R523">
            <v>-2908.571562646645</v>
          </cell>
          <cell r="S523">
            <v>-3145</v>
          </cell>
        </row>
        <row r="524">
          <cell r="A524" t="str">
            <v>2310LvlID0303bAUD</v>
          </cell>
          <cell r="B524" t="str">
            <v>23Mace</v>
          </cell>
          <cell r="C524" t="str">
            <v>10</v>
          </cell>
          <cell r="D524" t="str">
            <v>030Gross claims</v>
          </cell>
          <cell r="E524" t="str">
            <v>3bGeneral Accident (2)</v>
          </cell>
          <cell r="F524" t="str">
            <v>2005 v1</v>
          </cell>
          <cell r="G524" t="str">
            <v>AUD</v>
          </cell>
          <cell r="H524">
            <v>-30.288755071245323</v>
          </cell>
          <cell r="I524">
            <v>-60.81352229742839</v>
          </cell>
          <cell r="J524">
            <v>-91.58541122228834</v>
          </cell>
          <cell r="K524">
            <v>-122.6251059343432</v>
          </cell>
          <cell r="L524">
            <v>-153.80039709751904</v>
          </cell>
          <cell r="M524">
            <v>-185.2888830972963</v>
          </cell>
          <cell r="N524">
            <v>-217.0437411045129</v>
          </cell>
          <cell r="O524">
            <v>-249.32838112580032</v>
          </cell>
          <cell r="P524">
            <v>-282.1221667702188</v>
          </cell>
          <cell r="Q524">
            <v>-315.42028287988245</v>
          </cell>
          <cell r="R524">
            <v>-348.9775003424567</v>
          </cell>
          <cell r="S524">
            <v>-382.8195</v>
          </cell>
        </row>
        <row r="525">
          <cell r="A525" t="str">
            <v>2310LvlID0303bLocal</v>
          </cell>
          <cell r="B525" t="str">
            <v>23Mace</v>
          </cell>
          <cell r="C525" t="str">
            <v>10</v>
          </cell>
          <cell r="D525" t="str">
            <v>030Gross claims</v>
          </cell>
          <cell r="E525" t="str">
            <v>3bGeneral Accident (2)</v>
          </cell>
          <cell r="F525" t="str">
            <v>2005 v1</v>
          </cell>
          <cell r="G525" t="str">
            <v>Local</v>
          </cell>
          <cell r="H525">
            <v>-1068.1226882690455</v>
          </cell>
          <cell r="I525">
            <v>-2144.568265240625</v>
          </cell>
          <cell r="J525">
            <v>-3229.728505211706</v>
          </cell>
          <cell r="K525">
            <v>-4324.3328255578235</v>
          </cell>
          <cell r="L525">
            <v>-5423.71890882389</v>
          </cell>
          <cell r="M525">
            <v>-6534.149701918267</v>
          </cell>
          <cell r="N525">
            <v>-7653.974013630246</v>
          </cell>
          <cell r="O525">
            <v>-8792.480908622221</v>
          </cell>
          <cell r="P525">
            <v>-9948.9426515576</v>
          </cell>
          <cell r="Q525">
            <v>-11123.189437524508</v>
          </cell>
          <cell r="R525">
            <v>-12306.57334493976</v>
          </cell>
          <cell r="S525">
            <v>-13500</v>
          </cell>
        </row>
        <row r="526">
          <cell r="A526" t="str">
            <v>2310LvlID0304aAUD</v>
          </cell>
          <cell r="B526" t="str">
            <v>23Mace</v>
          </cell>
          <cell r="C526" t="str">
            <v>10</v>
          </cell>
          <cell r="D526" t="str">
            <v>030Gross claims</v>
          </cell>
          <cell r="E526" t="str">
            <v>4aAccident &amp; Health (1)</v>
          </cell>
          <cell r="F526" t="str">
            <v>2005 v1</v>
          </cell>
          <cell r="G526" t="str">
            <v>AUD</v>
          </cell>
          <cell r="H526">
            <v>-484.9087624250202</v>
          </cell>
          <cell r="I526">
            <v>-971.436449453861</v>
          </cell>
          <cell r="J526">
            <v>-1458.2705595338207</v>
          </cell>
          <cell r="K526">
            <v>-1946.6932475473486</v>
          </cell>
          <cell r="L526">
            <v>-2436.7807457037948</v>
          </cell>
          <cell r="M526">
            <v>-2928.4551711572967</v>
          </cell>
          <cell r="N526">
            <v>-3421.8358954774403</v>
          </cell>
          <cell r="O526">
            <v>-3917.0191967549827</v>
          </cell>
          <cell r="P526">
            <v>-4413.554953337632</v>
          </cell>
          <cell r="Q526">
            <v>-4911.729751967783</v>
          </cell>
          <cell r="R526">
            <v>-5414.138202547357</v>
          </cell>
          <cell r="S526">
            <v>-5918.04048565069</v>
          </cell>
        </row>
        <row r="527">
          <cell r="A527" t="str">
            <v>2310LvlID0304aLocal</v>
          </cell>
          <cell r="B527" t="str">
            <v>23Mace</v>
          </cell>
          <cell r="C527" t="str">
            <v>10</v>
          </cell>
          <cell r="D527" t="str">
            <v>030Gross claims</v>
          </cell>
          <cell r="E527" t="str">
            <v>4aAccident &amp; Health (1)</v>
          </cell>
          <cell r="F527" t="str">
            <v>2005 v1</v>
          </cell>
          <cell r="G527" t="str">
            <v>Local</v>
          </cell>
          <cell r="H527">
            <v>-17100.143260042325</v>
          </cell>
          <cell r="I527">
            <v>-34257.37734788098</v>
          </cell>
          <cell r="J527">
            <v>-51425.41734082663</v>
          </cell>
          <cell r="K527">
            <v>-68649.47799652109</v>
          </cell>
          <cell r="L527">
            <v>-85932.24761800595</v>
          </cell>
          <cell r="M527">
            <v>-103270.97969310211</v>
          </cell>
          <cell r="N527">
            <v>-120669.88381977784</v>
          </cell>
          <cell r="O527">
            <v>-138132.35521229263</v>
          </cell>
          <cell r="P527">
            <v>-155642.52048304232</v>
          </cell>
          <cell r="Q527">
            <v>-173210.48601642565</v>
          </cell>
          <cell r="R527">
            <v>-190927.74985179518</v>
          </cell>
          <cell r="S527">
            <v>-208697.6931851285</v>
          </cell>
        </row>
        <row r="528">
          <cell r="A528" t="str">
            <v>2310LvlID0305aAUD</v>
          </cell>
          <cell r="B528" t="str">
            <v>23Mace</v>
          </cell>
          <cell r="C528" t="str">
            <v>10</v>
          </cell>
          <cell r="D528" t="str">
            <v>030Gross claims</v>
          </cell>
          <cell r="E528" t="str">
            <v>5aMotor Vehicle (1)</v>
          </cell>
          <cell r="F528" t="str">
            <v>2005 v1</v>
          </cell>
          <cell r="G528" t="str">
            <v>AUD</v>
          </cell>
          <cell r="H528">
            <v>-1628.1137774862125</v>
          </cell>
          <cell r="I528">
            <v>-3259.1111886522876</v>
          </cell>
          <cell r="J528">
            <v>-4893.35359117799</v>
          </cell>
          <cell r="K528">
            <v>-6530.5388597363435</v>
          </cell>
          <cell r="L528">
            <v>-8171.781220413474</v>
          </cell>
          <cell r="M528">
            <v>-9817.632617332038</v>
          </cell>
          <cell r="N528">
            <v>-11467.260287746505</v>
          </cell>
          <cell r="O528">
            <v>-13119.918065224307</v>
          </cell>
          <cell r="P528">
            <v>-14776.863213519573</v>
          </cell>
          <cell r="Q528">
            <v>-16436.112026371473</v>
          </cell>
          <cell r="R528">
            <v>-18103.287281335903</v>
          </cell>
          <cell r="S528">
            <v>-19776.586589669238</v>
          </cell>
        </row>
        <row r="529">
          <cell r="A529" t="str">
            <v>2310LvlID0305aLocal</v>
          </cell>
          <cell r="B529" t="str">
            <v>23Mace</v>
          </cell>
          <cell r="C529" t="str">
            <v>10</v>
          </cell>
          <cell r="D529" t="str">
            <v>030Gross claims</v>
          </cell>
          <cell r="E529" t="str">
            <v>5aMotor Vehicle (1)</v>
          </cell>
          <cell r="F529" t="str">
            <v>2005 v1</v>
          </cell>
          <cell r="G529" t="str">
            <v>Local</v>
          </cell>
          <cell r="H529">
            <v>-57414.8808931203</v>
          </cell>
          <cell r="I529">
            <v>-114931.452151225</v>
          </cell>
          <cell r="J529">
            <v>-172562.456930493</v>
          </cell>
          <cell r="K529">
            <v>-230297.2408836035</v>
          </cell>
          <cell r="L529">
            <v>-288175.09681607626</v>
          </cell>
          <cell r="M529">
            <v>-346215.4888504439</v>
          </cell>
          <cell r="N529">
            <v>-404389.0498905564</v>
          </cell>
          <cell r="O529">
            <v>-462669.4666299083</v>
          </cell>
          <cell r="P529">
            <v>-521101.07604893245</v>
          </cell>
          <cell r="Q529">
            <v>-579613.9234182558</v>
          </cell>
          <cell r="R529">
            <v>-638406.2940838562</v>
          </cell>
          <cell r="S529">
            <v>-697414.6274171895</v>
          </cell>
        </row>
        <row r="530">
          <cell r="A530" t="str">
            <v>2310LvlID0305bAUD</v>
          </cell>
          <cell r="B530" t="str">
            <v>23Mace</v>
          </cell>
          <cell r="C530" t="str">
            <v>10</v>
          </cell>
          <cell r="D530" t="str">
            <v>030Gross claims</v>
          </cell>
          <cell r="E530" t="str">
            <v>5bMotor Vehicle (2)</v>
          </cell>
          <cell r="F530" t="str">
            <v>2005 v1</v>
          </cell>
          <cell r="G530" t="str">
            <v>AUD</v>
          </cell>
          <cell r="H530">
            <v>-320.03319715677594</v>
          </cell>
          <cell r="I530">
            <v>-712.0183731507597</v>
          </cell>
          <cell r="J530">
            <v>-1106.0715874517614</v>
          </cell>
          <cell r="K530">
            <v>-1502.253999415971</v>
          </cell>
          <cell r="L530">
            <v>-1902.4963277845939</v>
          </cell>
          <cell r="M530">
            <v>-2304.6981568958527</v>
          </cell>
          <cell r="N530">
            <v>-2709.89918172803</v>
          </cell>
          <cell r="O530">
            <v>-3117.7490403357474</v>
          </cell>
          <cell r="P530">
            <v>-3527.0178492877744</v>
          </cell>
          <cell r="Q530">
            <v>-3937.529947084267</v>
          </cell>
          <cell r="R530">
            <v>-4349.92462017714</v>
          </cell>
          <cell r="S530">
            <v>-4763.976000000001</v>
          </cell>
        </row>
        <row r="531">
          <cell r="A531" t="str">
            <v>2310LvlID0305bLocal</v>
          </cell>
          <cell r="B531" t="str">
            <v>23Mace</v>
          </cell>
          <cell r="C531" t="str">
            <v>10</v>
          </cell>
          <cell r="D531" t="str">
            <v>030Gross claims</v>
          </cell>
          <cell r="E531" t="str">
            <v>5bMotor Vehicle (2)</v>
          </cell>
          <cell r="F531" t="str">
            <v>2005 v1</v>
          </cell>
          <cell r="G531" t="str">
            <v>Local</v>
          </cell>
          <cell r="H531">
            <v>-11285.86229702634</v>
          </cell>
          <cell r="I531">
            <v>-25109.086756383243</v>
          </cell>
          <cell r="J531">
            <v>-39005.23988615726</v>
          </cell>
          <cell r="K531">
            <v>-52976.4784503287</v>
          </cell>
          <cell r="L531">
            <v>-67090.88859133878</v>
          </cell>
          <cell r="M531">
            <v>-81274.39986232156</v>
          </cell>
          <cell r="N531">
            <v>-95563.67675452374</v>
          </cell>
          <cell r="O531">
            <v>-109946.36387261513</v>
          </cell>
          <cell r="P531">
            <v>-124379.08979397587</v>
          </cell>
          <cell r="Q531">
            <v>-138855.65987531355</v>
          </cell>
          <cell r="R531">
            <v>-153398.61833681772</v>
          </cell>
          <cell r="S531">
            <v>-168000</v>
          </cell>
        </row>
        <row r="532">
          <cell r="A532" t="str">
            <v>2310LvlID0308aAUD</v>
          </cell>
          <cell r="B532" t="str">
            <v>23Mace</v>
          </cell>
          <cell r="C532" t="str">
            <v>10</v>
          </cell>
          <cell r="D532" t="str">
            <v>030Gross claims</v>
          </cell>
          <cell r="E532" t="str">
            <v>8aMarine (1)</v>
          </cell>
          <cell r="F532" t="str">
            <v>2005 v1</v>
          </cell>
          <cell r="G532" t="str">
            <v>AUD</v>
          </cell>
          <cell r="H532">
            <v>-38.77639066111762</v>
          </cell>
          <cell r="I532">
            <v>-77.74089820742479</v>
          </cell>
          <cell r="J532">
            <v>-116.90342102117417</v>
          </cell>
          <cell r="K532">
            <v>-156.32379280678694</v>
          </cell>
          <cell r="L532">
            <v>-195.84349671304395</v>
          </cell>
          <cell r="M532">
            <v>-235.53433172806888</v>
          </cell>
          <cell r="N532">
            <v>-276.0045984291337</v>
          </cell>
          <cell r="O532">
            <v>-316.84158920571974</v>
          </cell>
          <cell r="P532">
            <v>-357.83316796000895</v>
          </cell>
          <cell r="Q532">
            <v>-399.08593070531504</v>
          </cell>
          <cell r="R532">
            <v>-440.474802674159</v>
          </cell>
          <cell r="S532">
            <v>-482.069</v>
          </cell>
        </row>
        <row r="533">
          <cell r="A533" t="str">
            <v>2310LvlID0308aLocal</v>
          </cell>
          <cell r="B533" t="str">
            <v>23Mace</v>
          </cell>
          <cell r="C533" t="str">
            <v>10</v>
          </cell>
          <cell r="D533" t="str">
            <v>030Gross claims</v>
          </cell>
          <cell r="E533" t="str">
            <v>8aMarine (1)</v>
          </cell>
          <cell r="F533" t="str">
            <v>2005 v1</v>
          </cell>
          <cell r="G533" t="str">
            <v>Local</v>
          </cell>
          <cell r="H533">
            <v>-1367.43628243882</v>
          </cell>
          <cell r="I533">
            <v>-2741.506443115449</v>
          </cell>
          <cell r="J533">
            <v>-4122.559545127277</v>
          </cell>
          <cell r="K533">
            <v>-5512.705603794017</v>
          </cell>
          <cell r="L533">
            <v>-6906.354576049793</v>
          </cell>
          <cell r="M533">
            <v>-8306.03842889124</v>
          </cell>
          <cell r="N533">
            <v>-9733.208676134063</v>
          </cell>
          <cell r="O533">
            <v>-11173.31132368444</v>
          </cell>
          <cell r="P533">
            <v>-12618.865463906932</v>
          </cell>
          <cell r="Q533">
            <v>-14073.63016910516</v>
          </cell>
          <cell r="R533">
            <v>-15533.19471996893</v>
          </cell>
          <cell r="S533">
            <v>-17000</v>
          </cell>
        </row>
        <row r="534">
          <cell r="A534" t="str">
            <v>2310LvlID030AllAUD</v>
          </cell>
          <cell r="B534" t="str">
            <v>23Mace</v>
          </cell>
          <cell r="C534" t="str">
            <v>10</v>
          </cell>
          <cell r="D534" t="str">
            <v>030Gross claims</v>
          </cell>
          <cell r="E534" t="str">
            <v>All</v>
          </cell>
          <cell r="F534" t="str">
            <v>2005 v1</v>
          </cell>
          <cell r="G534" t="str">
            <v>AUD</v>
          </cell>
          <cell r="H534">
            <v>-3154.1986117195443</v>
          </cell>
          <cell r="I534">
            <v>-6647.49055154086</v>
          </cell>
          <cell r="J534">
            <v>-10156.863635889868</v>
          </cell>
          <cell r="K534">
            <v>-13685.638020903116</v>
          </cell>
          <cell r="L534">
            <v>-17232.36826862966</v>
          </cell>
          <cell r="M534">
            <v>-20797.975743812676</v>
          </cell>
          <cell r="N534">
            <v>-24395.738165582756</v>
          </cell>
          <cell r="O534">
            <v>-28015.16235572107</v>
          </cell>
          <cell r="P534">
            <v>-31648.76077226133</v>
          </cell>
          <cell r="Q534">
            <v>-35294.51353618734</v>
          </cell>
          <cell r="R534">
            <v>-38960.042839007474</v>
          </cell>
          <cell r="S534">
            <v>-42644.60936487686</v>
          </cell>
        </row>
        <row r="535">
          <cell r="A535" t="str">
            <v>2310LvlID030AllLocal</v>
          </cell>
          <cell r="B535" t="str">
            <v>23Mace</v>
          </cell>
          <cell r="C535" t="str">
            <v>10</v>
          </cell>
          <cell r="D535" t="str">
            <v>030Gross claims</v>
          </cell>
          <cell r="E535" t="str">
            <v>All</v>
          </cell>
          <cell r="F535" t="str">
            <v>2005 v1</v>
          </cell>
          <cell r="G535" t="str">
            <v>Local</v>
          </cell>
          <cell r="H535">
            <v>-111231.74566137264</v>
          </cell>
          <cell r="I535">
            <v>-234421.50268155514</v>
          </cell>
          <cell r="J535">
            <v>-358178.3558165485</v>
          </cell>
          <cell r="K535">
            <v>-482619.3892479146</v>
          </cell>
          <cell r="L535">
            <v>-607693.6300959078</v>
          </cell>
          <cell r="M535">
            <v>-733433.5699761144</v>
          </cell>
          <cell r="N535">
            <v>-860307.4431562844</v>
          </cell>
          <cell r="O535">
            <v>-987945.2112607494</v>
          </cell>
          <cell r="P535">
            <v>-1116082.8286582264</v>
          </cell>
          <cell r="Q535">
            <v>-1244649.0649993771</v>
          </cell>
          <cell r="R535">
            <v>-1373912.7142859779</v>
          </cell>
          <cell r="S535">
            <v>-1503847.704795178</v>
          </cell>
        </row>
        <row r="536">
          <cell r="A536" t="str">
            <v>2310LvlID0405aAUD</v>
          </cell>
          <cell r="B536" t="str">
            <v>23Mace</v>
          </cell>
          <cell r="C536" t="str">
            <v>10</v>
          </cell>
          <cell r="D536" t="str">
            <v>040CSC paid</v>
          </cell>
          <cell r="E536" t="str">
            <v>5aMotor Vehicle (1)</v>
          </cell>
          <cell r="F536" t="str">
            <v>2005 v1</v>
          </cell>
          <cell r="G536" t="str">
            <v>AUD</v>
          </cell>
          <cell r="H536">
            <v>-118.15416666666668</v>
          </cell>
          <cell r="I536">
            <v>-236.30833333333337</v>
          </cell>
          <cell r="J536">
            <v>-354.4625</v>
          </cell>
          <cell r="K536">
            <v>-472.61666666666673</v>
          </cell>
          <cell r="L536">
            <v>-590.7708333333334</v>
          </cell>
          <cell r="M536">
            <v>-708.925</v>
          </cell>
          <cell r="N536">
            <v>-827.0791666666668</v>
          </cell>
          <cell r="O536">
            <v>-945.2333333333335</v>
          </cell>
          <cell r="P536">
            <v>-1063.3875</v>
          </cell>
          <cell r="Q536">
            <v>-1181.5416666666667</v>
          </cell>
          <cell r="R536">
            <v>-1299.6958333333334</v>
          </cell>
          <cell r="S536">
            <v>-1417.85</v>
          </cell>
        </row>
        <row r="537">
          <cell r="A537" t="str">
            <v>2310LvlID0405aLocal</v>
          </cell>
          <cell r="B537" t="str">
            <v>23Mace</v>
          </cell>
          <cell r="C537" t="str">
            <v>10</v>
          </cell>
          <cell r="D537" t="str">
            <v>040CSC paid</v>
          </cell>
          <cell r="E537" t="str">
            <v>5aMotor Vehicle (1)</v>
          </cell>
          <cell r="F537" t="str">
            <v>2005 v1</v>
          </cell>
          <cell r="G537" t="str">
            <v>Local</v>
          </cell>
          <cell r="H537">
            <v>-4166.666666666667</v>
          </cell>
          <cell r="I537">
            <v>-8333.333333333334</v>
          </cell>
          <cell r="J537">
            <v>-12500</v>
          </cell>
          <cell r="K537">
            <v>-16666.666666666668</v>
          </cell>
          <cell r="L537">
            <v>-20833.333333333336</v>
          </cell>
          <cell r="M537">
            <v>-25000</v>
          </cell>
          <cell r="N537">
            <v>-29166.66666666667</v>
          </cell>
          <cell r="O537">
            <v>-33333.333333333336</v>
          </cell>
          <cell r="P537">
            <v>-37500</v>
          </cell>
          <cell r="Q537">
            <v>-41666.666666666664</v>
          </cell>
          <cell r="R537">
            <v>-45833.33333333333</v>
          </cell>
          <cell r="S537">
            <v>-50000</v>
          </cell>
        </row>
        <row r="538">
          <cell r="A538" t="str">
            <v>2310LvlID040AllAUD</v>
          </cell>
          <cell r="B538" t="str">
            <v>23Mace</v>
          </cell>
          <cell r="C538" t="str">
            <v>10</v>
          </cell>
          <cell r="D538" t="str">
            <v>040CSC paid</v>
          </cell>
          <cell r="E538" t="str">
            <v>All</v>
          </cell>
          <cell r="F538" t="str">
            <v>2005 v1</v>
          </cell>
          <cell r="G538" t="str">
            <v>AUD</v>
          </cell>
          <cell r="H538">
            <v>-118.15416666666668</v>
          </cell>
          <cell r="I538">
            <v>-236.30833333333337</v>
          </cell>
          <cell r="J538">
            <v>-354.4625</v>
          </cell>
          <cell r="K538">
            <v>-472.61666666666673</v>
          </cell>
          <cell r="L538">
            <v>-590.7708333333334</v>
          </cell>
          <cell r="M538">
            <v>-708.925</v>
          </cell>
          <cell r="N538">
            <v>-827.0791666666668</v>
          </cell>
          <cell r="O538">
            <v>-945.2333333333335</v>
          </cell>
          <cell r="P538">
            <v>-1063.3875</v>
          </cell>
          <cell r="Q538">
            <v>-1181.5416666666667</v>
          </cell>
          <cell r="R538">
            <v>-1299.6958333333334</v>
          </cell>
          <cell r="S538">
            <v>-1417.85</v>
          </cell>
        </row>
        <row r="539">
          <cell r="A539" t="str">
            <v>2310LvlID040AllLocal</v>
          </cell>
          <cell r="B539" t="str">
            <v>23Mace</v>
          </cell>
          <cell r="C539" t="str">
            <v>10</v>
          </cell>
          <cell r="D539" t="str">
            <v>040CSC paid</v>
          </cell>
          <cell r="E539" t="str">
            <v>All</v>
          </cell>
          <cell r="F539" t="str">
            <v>2005 v1</v>
          </cell>
          <cell r="G539" t="str">
            <v>Local</v>
          </cell>
          <cell r="H539">
            <v>-4166.666666666667</v>
          </cell>
          <cell r="I539">
            <v>-8333.333333333334</v>
          </cell>
          <cell r="J539">
            <v>-12500</v>
          </cell>
          <cell r="K539">
            <v>-16666.666666666668</v>
          </cell>
          <cell r="L539">
            <v>-20833.333333333336</v>
          </cell>
          <cell r="M539">
            <v>-25000</v>
          </cell>
          <cell r="N539">
            <v>-29166.66666666667</v>
          </cell>
          <cell r="O539">
            <v>-33333.333333333336</v>
          </cell>
          <cell r="P539">
            <v>-37500</v>
          </cell>
          <cell r="Q539">
            <v>-41666.666666666664</v>
          </cell>
          <cell r="R539">
            <v>-45833.33333333333</v>
          </cell>
          <cell r="S539">
            <v>-50000</v>
          </cell>
        </row>
        <row r="540">
          <cell r="A540" t="str">
            <v>2310LvlID05012aAUD</v>
          </cell>
          <cell r="B540" t="str">
            <v>23Mace</v>
          </cell>
          <cell r="C540" t="str">
            <v>10</v>
          </cell>
          <cell r="D540" t="str">
            <v>050Gross Commission</v>
          </cell>
          <cell r="E540" t="str">
            <v>12aLife (1)</v>
          </cell>
          <cell r="F540" t="str">
            <v>2005 v1</v>
          </cell>
          <cell r="G540" t="str">
            <v>AUD</v>
          </cell>
          <cell r="H540">
            <v>-16.464517672920753</v>
          </cell>
          <cell r="I540">
            <v>-32.87027828871845</v>
          </cell>
          <cell r="J540">
            <v>-49.21242443291721</v>
          </cell>
          <cell r="K540">
            <v>-65.47766608188442</v>
          </cell>
          <cell r="L540">
            <v>-81.68147473187278</v>
          </cell>
          <cell r="M540">
            <v>-97.81821483978504</v>
          </cell>
          <cell r="N540">
            <v>-113.88914733946332</v>
          </cell>
          <cell r="O540">
            <v>-129.89649871741096</v>
          </cell>
          <cell r="P540">
            <v>-145.84660199699297</v>
          </cell>
          <cell r="Q540">
            <v>-161.72602326189966</v>
          </cell>
          <cell r="R540">
            <v>-177.5213209931522</v>
          </cell>
          <cell r="S540">
            <v>-193.23582515981886</v>
          </cell>
        </row>
        <row r="541">
          <cell r="A541" t="str">
            <v>2310LvlID05012aLocal</v>
          </cell>
          <cell r="B541" t="str">
            <v>23Mace</v>
          </cell>
          <cell r="C541" t="str">
            <v>10</v>
          </cell>
          <cell r="D541" t="str">
            <v>050Gross Commission</v>
          </cell>
          <cell r="E541" t="str">
            <v>12aLife (1)</v>
          </cell>
          <cell r="F541" t="str">
            <v>2005 v1</v>
          </cell>
          <cell r="G541" t="str">
            <v>Local</v>
          </cell>
          <cell r="H541">
            <v>-580.6156389223385</v>
          </cell>
          <cell r="I541">
            <v>-1159.1592301272508</v>
          </cell>
          <cell r="J541">
            <v>-1735.4594785385339</v>
          </cell>
          <cell r="K541">
            <v>-2309.047715974342</v>
          </cell>
          <cell r="L541">
            <v>-2880.4695395095664</v>
          </cell>
          <cell r="M541">
            <v>-3449.526213625737</v>
          </cell>
          <cell r="N541">
            <v>-4016.262204727697</v>
          </cell>
          <cell r="O541">
            <v>-4580.756029107837</v>
          </cell>
          <cell r="P541">
            <v>-5143.231018690021</v>
          </cell>
          <cell r="Q541">
            <v>-5703.213430965885</v>
          </cell>
          <cell r="R541">
            <v>-6260.229255321512</v>
          </cell>
          <cell r="S541">
            <v>-6814.395921988179</v>
          </cell>
        </row>
        <row r="542">
          <cell r="A542" t="str">
            <v>2310LvlID0501aAUD</v>
          </cell>
          <cell r="B542" t="str">
            <v>23Mace</v>
          </cell>
          <cell r="C542" t="str">
            <v>10</v>
          </cell>
          <cell r="D542" t="str">
            <v>050Gross Commission</v>
          </cell>
          <cell r="E542" t="str">
            <v>1aFire (1)</v>
          </cell>
          <cell r="F542" t="str">
            <v>2005 v1</v>
          </cell>
          <cell r="G542" t="str">
            <v>AUD</v>
          </cell>
          <cell r="H542">
            <v>-130.65712396969073</v>
          </cell>
          <cell r="I542">
            <v>-340.96149113538627</v>
          </cell>
          <cell r="J542">
            <v>-553.2533126486082</v>
          </cell>
          <cell r="K542">
            <v>-769.3927811787663</v>
          </cell>
          <cell r="L542">
            <v>-987.2913749372065</v>
          </cell>
          <cell r="M542">
            <v>-1207.539029913757</v>
          </cell>
          <cell r="N542">
            <v>-1430.8957514786239</v>
          </cell>
          <cell r="O542">
            <v>-1660.1303201278586</v>
          </cell>
          <cell r="P542">
            <v>-1891.617316596245</v>
          </cell>
          <cell r="Q542">
            <v>-2124.5568393913154</v>
          </cell>
          <cell r="R542">
            <v>-2359.403279513797</v>
          </cell>
          <cell r="S542">
            <v>-2596.004094547825</v>
          </cell>
        </row>
        <row r="543">
          <cell r="A543" t="str">
            <v>2310LvlID0501aLocal</v>
          </cell>
          <cell r="B543" t="str">
            <v>23Mace</v>
          </cell>
          <cell r="C543" t="str">
            <v>10</v>
          </cell>
          <cell r="D543" t="str">
            <v>050Gross Commission</v>
          </cell>
          <cell r="E543" t="str">
            <v>1aFire (1)</v>
          </cell>
          <cell r="F543" t="str">
            <v>2005 v1</v>
          </cell>
          <cell r="G543" t="str">
            <v>Local</v>
          </cell>
          <cell r="H543">
            <v>-4607.579220992726</v>
          </cell>
          <cell r="I543">
            <v>-12023.891495411583</v>
          </cell>
          <cell r="J543">
            <v>-19510.290674211246</v>
          </cell>
          <cell r="K543">
            <v>-27132.37582179943</v>
          </cell>
          <cell r="L543">
            <v>-34816.49592471723</v>
          </cell>
          <cell r="M543">
            <v>-42583.45487582456</v>
          </cell>
          <cell r="N543">
            <v>-50460.054007074934</v>
          </cell>
          <cell r="O543">
            <v>-58543.933424828385</v>
          </cell>
          <cell r="P543">
            <v>-66707.24394668847</v>
          </cell>
          <cell r="Q543">
            <v>-74921.7773174636</v>
          </cell>
          <cell r="R543">
            <v>-83203.55748188443</v>
          </cell>
          <cell r="S543">
            <v>-91547.20508332422</v>
          </cell>
        </row>
        <row r="544">
          <cell r="A544" t="str">
            <v>2310LvlID0502aAUD</v>
          </cell>
          <cell r="B544" t="str">
            <v>23Mace</v>
          </cell>
          <cell r="C544" t="str">
            <v>10</v>
          </cell>
          <cell r="D544" t="str">
            <v>050Gross Commission</v>
          </cell>
          <cell r="E544" t="str">
            <v>2aHouse holders (1)</v>
          </cell>
          <cell r="F544" t="str">
            <v>2005 v1</v>
          </cell>
          <cell r="G544" t="str">
            <v>AUD</v>
          </cell>
          <cell r="H544">
            <v>-22.134529495654537</v>
          </cell>
          <cell r="I544">
            <v>-44.41754210065674</v>
          </cell>
          <cell r="J544">
            <v>-66.90099906554333</v>
          </cell>
          <cell r="K544">
            <v>-89.56029167411037</v>
          </cell>
          <cell r="L544">
            <v>-112.34731046744221</v>
          </cell>
          <cell r="M544">
            <v>-135.3009358035387</v>
          </cell>
          <cell r="N544">
            <v>-158.42696290241076</v>
          </cell>
          <cell r="O544">
            <v>-181.77724818565363</v>
          </cell>
          <cell r="P544">
            <v>-205.28599866373656</v>
          </cell>
          <cell r="Q544">
            <v>-228.99212811041173</v>
          </cell>
          <cell r="R544">
            <v>-252.8816471156489</v>
          </cell>
          <cell r="S544">
            <v>-276.9725158827183</v>
          </cell>
        </row>
        <row r="545">
          <cell r="A545" t="str">
            <v>2310LvlID0502aLocal</v>
          </cell>
          <cell r="B545" t="str">
            <v>23Mace</v>
          </cell>
          <cell r="C545" t="str">
            <v>10</v>
          </cell>
          <cell r="D545" t="str">
            <v>050Gross Commission</v>
          </cell>
          <cell r="E545" t="str">
            <v>2aHouse holders (1)</v>
          </cell>
          <cell r="F545" t="str">
            <v>2005 v1</v>
          </cell>
          <cell r="G545" t="str">
            <v>Local</v>
          </cell>
          <cell r="H545">
            <v>-780.5666853212447</v>
          </cell>
          <cell r="I545">
            <v>-1566.369577199871</v>
          </cell>
          <cell r="J545">
            <v>-2359.2410715358933</v>
          </cell>
          <cell r="K545">
            <v>-3158.3133502877727</v>
          </cell>
          <cell r="L545">
            <v>-3961.8898496823435</v>
          </cell>
          <cell r="M545">
            <v>-4771.341672375029</v>
          </cell>
          <cell r="N545">
            <v>-5586.873184836576</v>
          </cell>
          <cell r="O545">
            <v>-6410.313086209883</v>
          </cell>
          <cell r="P545">
            <v>-7239.3412090043585</v>
          </cell>
          <cell r="Q545">
            <v>-8075.329834270612</v>
          </cell>
          <cell r="R545">
            <v>-8917.785630202381</v>
          </cell>
          <cell r="S545">
            <v>-9767.341957284561</v>
          </cell>
        </row>
        <row r="546">
          <cell r="A546" t="str">
            <v>2310LvlID0503aAUD</v>
          </cell>
          <cell r="B546" t="str">
            <v>23Mace</v>
          </cell>
          <cell r="C546" t="str">
            <v>10</v>
          </cell>
          <cell r="D546" t="str">
            <v>050Gross Commission</v>
          </cell>
          <cell r="E546" t="str">
            <v>3aGeneral Accident (1)</v>
          </cell>
          <cell r="F546" t="str">
            <v>2005 v1</v>
          </cell>
          <cell r="G546" t="str">
            <v>AUD</v>
          </cell>
          <cell r="H546">
            <v>-13.499104038323557</v>
          </cell>
          <cell r="I546">
            <v>-21.80302977276021</v>
          </cell>
          <cell r="J546">
            <v>-36.05842369714172</v>
          </cell>
          <cell r="K546">
            <v>-47.31041550118372</v>
          </cell>
          <cell r="L546">
            <v>-58.278095545454484</v>
          </cell>
          <cell r="M546">
            <v>-72.11561872180127</v>
          </cell>
          <cell r="N546">
            <v>-105.8795156372595</v>
          </cell>
          <cell r="O546">
            <v>-123.98144810746129</v>
          </cell>
          <cell r="P546">
            <v>-133.26135952557485</v>
          </cell>
          <cell r="Q546">
            <v>-143.09073938291883</v>
          </cell>
          <cell r="R546">
            <v>-150.40172222712343</v>
          </cell>
          <cell r="S546">
            <v>-162.627395</v>
          </cell>
        </row>
        <row r="547">
          <cell r="A547" t="str">
            <v>2310LvlID0503aLocal</v>
          </cell>
          <cell r="B547" t="str">
            <v>23Mace</v>
          </cell>
          <cell r="C547" t="str">
            <v>10</v>
          </cell>
          <cell r="D547" t="str">
            <v>050Gross Commission</v>
          </cell>
          <cell r="E547" t="str">
            <v>3aGeneral Accident (1)</v>
          </cell>
          <cell r="F547" t="str">
            <v>2005 v1</v>
          </cell>
          <cell r="G547" t="str">
            <v>Local</v>
          </cell>
          <cell r="H547">
            <v>-476.04133153449084</v>
          </cell>
          <cell r="I547">
            <v>-768.8764598779916</v>
          </cell>
          <cell r="J547">
            <v>-1271.5880980760207</v>
          </cell>
          <cell r="K547">
            <v>-1668.385777803848</v>
          </cell>
          <cell r="L547">
            <v>-2055.1572996245895</v>
          </cell>
          <cell r="M547">
            <v>-2543.13286743313</v>
          </cell>
          <cell r="N547">
            <v>-3733.8052557484743</v>
          </cell>
          <cell r="O547">
            <v>-4372.163772876584</v>
          </cell>
          <cell r="P547">
            <v>-4699.416705771938</v>
          </cell>
          <cell r="Q547">
            <v>-5046.046457062412</v>
          </cell>
          <cell r="R547">
            <v>-5303.865790708587</v>
          </cell>
          <cell r="S547">
            <v>-5735</v>
          </cell>
        </row>
        <row r="548">
          <cell r="A548" t="str">
            <v>2310LvlID0503bAUD</v>
          </cell>
          <cell r="B548" t="str">
            <v>23Mace</v>
          </cell>
          <cell r="C548" t="str">
            <v>10</v>
          </cell>
          <cell r="D548" t="str">
            <v>050Gross Commission</v>
          </cell>
          <cell r="E548" t="str">
            <v>3bGeneral Accident (2)</v>
          </cell>
          <cell r="F548" t="str">
            <v>2005 v1</v>
          </cell>
          <cell r="G548" t="str">
            <v>AUD</v>
          </cell>
          <cell r="H548">
            <v>-6.176923642659012</v>
          </cell>
          <cell r="I548">
            <v>-12.401978317985453</v>
          </cell>
          <cell r="J548">
            <v>-18.677429645785086</v>
          </cell>
          <cell r="K548">
            <v>-25.00749582634688</v>
          </cell>
          <cell r="L548">
            <v>-31.365214808181612</v>
          </cell>
          <cell r="M548">
            <v>-37.78680503815485</v>
          </cell>
          <cell r="N548">
            <v>-44.262717723660664</v>
          </cell>
          <cell r="O548">
            <v>-50.84667126592907</v>
          </cell>
          <cell r="P548">
            <v>-57.534457191855275</v>
          </cell>
          <cell r="Q548">
            <v>-64.32509352438149</v>
          </cell>
          <cell r="R548">
            <v>-71.16856957477904</v>
          </cell>
          <cell r="S548">
            <v>-78.07012255402279</v>
          </cell>
        </row>
        <row r="549">
          <cell r="A549" t="str">
            <v>2310LvlID0503bLocal</v>
          </cell>
          <cell r="B549" t="str">
            <v>23Mace</v>
          </cell>
          <cell r="C549" t="str">
            <v>10</v>
          </cell>
          <cell r="D549" t="str">
            <v>050Gross Commission</v>
          </cell>
          <cell r="E549" t="str">
            <v>3bGeneral Accident (2)</v>
          </cell>
          <cell r="F549" t="str">
            <v>2005 v1</v>
          </cell>
          <cell r="G549" t="str">
            <v>Local</v>
          </cell>
          <cell r="H549">
            <v>-217.82712002888218</v>
          </cell>
          <cell r="I549">
            <v>-437.3515646219788</v>
          </cell>
          <cell r="J549">
            <v>-658.6532300943361</v>
          </cell>
          <cell r="K549">
            <v>-881.8808698503678</v>
          </cell>
          <cell r="L549">
            <v>-1106.083676276814</v>
          </cell>
          <cell r="M549">
            <v>-1332.5388806345825</v>
          </cell>
          <cell r="N549">
            <v>-1560.909747986764</v>
          </cell>
          <cell r="O549">
            <v>-1793.0906395573957</v>
          </cell>
          <cell r="P549">
            <v>-2028.933144967919</v>
          </cell>
          <cell r="Q549">
            <v>-2268.4026351300026</v>
          </cell>
          <cell r="R549">
            <v>-2509.735500045105</v>
          </cell>
          <cell r="S549">
            <v>-2753.1164281843207</v>
          </cell>
        </row>
        <row r="550">
          <cell r="A550" t="str">
            <v>2310LvlID0504aAUD</v>
          </cell>
          <cell r="B550" t="str">
            <v>23Mace</v>
          </cell>
          <cell r="C550" t="str">
            <v>10</v>
          </cell>
          <cell r="D550" t="str">
            <v>050Gross Commission</v>
          </cell>
          <cell r="E550" t="str">
            <v>4aAccident &amp; Health (1)</v>
          </cell>
          <cell r="F550" t="str">
            <v>2005 v1</v>
          </cell>
          <cell r="G550" t="str">
            <v>AUD</v>
          </cell>
          <cell r="H550">
            <v>-64.66743671992285</v>
          </cell>
          <cell r="I550">
            <v>-129.582479345774</v>
          </cell>
          <cell r="J550">
            <v>-194.85001421268947</v>
          </cell>
          <cell r="K550">
            <v>-260.42685060281394</v>
          </cell>
          <cell r="L550">
            <v>-326.32783118641953</v>
          </cell>
          <cell r="M550">
            <v>-392.53779190869466</v>
          </cell>
          <cell r="N550">
            <v>-459.07997481997916</v>
          </cell>
          <cell r="O550">
            <v>-525.9731255917907</v>
          </cell>
          <cell r="P550">
            <v>-593.1296040084738</v>
          </cell>
          <cell r="Q550">
            <v>-660.6052094828755</v>
          </cell>
          <cell r="R550">
            <v>-728.9051213819242</v>
          </cell>
          <cell r="S550">
            <v>-797.4958875508546</v>
          </cell>
        </row>
        <row r="551">
          <cell r="A551" t="str">
            <v>2310LvlID0504aLocal</v>
          </cell>
          <cell r="B551" t="str">
            <v>23Mace</v>
          </cell>
          <cell r="C551" t="str">
            <v>10</v>
          </cell>
          <cell r="D551" t="str">
            <v>050Gross Commission</v>
          </cell>
          <cell r="E551" t="str">
            <v>4aAccident &amp; Health (1)</v>
          </cell>
          <cell r="F551" t="str">
            <v>2005 v1</v>
          </cell>
          <cell r="G551" t="str">
            <v>Local</v>
          </cell>
          <cell r="H551">
            <v>-2280.475251963284</v>
          </cell>
          <cell r="I551">
            <v>-4569.682242330783</v>
          </cell>
          <cell r="J551">
            <v>-6871.319752184275</v>
          </cell>
          <cell r="K551">
            <v>-9183.864675488025</v>
          </cell>
          <cell r="L551">
            <v>-11507.840433981715</v>
          </cell>
          <cell r="M551">
            <v>-13842.712272408738</v>
          </cell>
          <cell r="N551">
            <v>-16189.299813801852</v>
          </cell>
          <cell r="O551">
            <v>-18548.264117917643</v>
          </cell>
          <cell r="P551">
            <v>-20916.514582236265</v>
          </cell>
          <cell r="Q551">
            <v>-23296.018954151546</v>
          </cell>
          <cell r="R551">
            <v>-25704.59221292535</v>
          </cell>
          <cell r="S551">
            <v>-28123.422349009223</v>
          </cell>
        </row>
        <row r="552">
          <cell r="A552" t="str">
            <v>2310LvlID0505aAUD</v>
          </cell>
          <cell r="B552" t="str">
            <v>23Mace</v>
          </cell>
          <cell r="C552" t="str">
            <v>10</v>
          </cell>
          <cell r="D552" t="str">
            <v>050Gross Commission</v>
          </cell>
          <cell r="E552" t="str">
            <v>5aMotor Vehicle (1)</v>
          </cell>
          <cell r="F552" t="str">
            <v>2005 v1</v>
          </cell>
          <cell r="G552" t="str">
            <v>AUD</v>
          </cell>
          <cell r="H552">
            <v>-179.31873220323533</v>
          </cell>
          <cell r="I552">
            <v>-358.9550647749228</v>
          </cell>
          <cell r="J552">
            <v>-538.9487972683266</v>
          </cell>
          <cell r="K552">
            <v>-719.2666539189707</v>
          </cell>
          <cell r="L552">
            <v>-900.031354411385</v>
          </cell>
          <cell r="M552">
            <v>-1081.303689288399</v>
          </cell>
          <cell r="N552">
            <v>-1262.9919389405977</v>
          </cell>
          <cell r="O552">
            <v>-1445.0139213850316</v>
          </cell>
          <cell r="P552">
            <v>-1627.5081103239404</v>
          </cell>
          <cell r="Q552">
            <v>-1810.2560224445022</v>
          </cell>
          <cell r="R552">
            <v>-1993.876944529205</v>
          </cell>
          <cell r="S552">
            <v>-2178.1723633851057</v>
          </cell>
        </row>
        <row r="553">
          <cell r="A553" t="str">
            <v>2310LvlID0505aLocal</v>
          </cell>
          <cell r="B553" t="str">
            <v>23Mace</v>
          </cell>
          <cell r="C553" t="str">
            <v>10</v>
          </cell>
          <cell r="D553" t="str">
            <v>050Gross Commission</v>
          </cell>
          <cell r="E553" t="str">
            <v>5aMotor Vehicle (1)</v>
          </cell>
          <cell r="F553" t="str">
            <v>2005 v1</v>
          </cell>
          <cell r="G553" t="str">
            <v>Local</v>
          </cell>
          <cell r="H553">
            <v>-6323.614352831235</v>
          </cell>
          <cell r="I553">
            <v>-12658.428775079268</v>
          </cell>
          <cell r="J553">
            <v>-19005.846784509173</v>
          </cell>
          <cell r="K553">
            <v>-25364.69492255777</v>
          </cell>
          <cell r="L553">
            <v>-31739.300857332753</v>
          </cell>
          <cell r="M553">
            <v>-38131.808346736216</v>
          </cell>
          <cell r="N553">
            <v>-44538.98292980913</v>
          </cell>
          <cell r="O553">
            <v>-50957.92648675922</v>
          </cell>
          <cell r="P553">
            <v>-57393.52224579257</v>
          </cell>
          <cell r="Q553">
            <v>-63838.06546688654</v>
          </cell>
          <cell r="R553">
            <v>-70313.39508866257</v>
          </cell>
          <cell r="S553">
            <v>-76812.51061061131</v>
          </cell>
        </row>
        <row r="554">
          <cell r="A554" t="str">
            <v>2310LvlID0505bAUD</v>
          </cell>
          <cell r="B554" t="str">
            <v>23Mace</v>
          </cell>
          <cell r="C554" t="str">
            <v>10</v>
          </cell>
          <cell r="D554" t="str">
            <v>050Gross Commission</v>
          </cell>
          <cell r="E554" t="str">
            <v>5bMotor Vehicle (2)</v>
          </cell>
          <cell r="F554" t="str">
            <v>2005 v1</v>
          </cell>
          <cell r="G554" t="str">
            <v>AUD</v>
          </cell>
          <cell r="H554">
            <v>-60.196063711409145</v>
          </cell>
          <cell r="I554">
            <v>-133.92580436860328</v>
          </cell>
          <cell r="J554">
            <v>-208.044528939944</v>
          </cell>
          <cell r="K554">
            <v>-282.56374108359694</v>
          </cell>
          <cell r="L554">
            <v>-357.846595839061</v>
          </cell>
          <cell r="M554">
            <v>-433.49801933237535</v>
          </cell>
          <cell r="N554">
            <v>-509.71357110457865</v>
          </cell>
          <cell r="O554">
            <v>-586.4273504610761</v>
          </cell>
          <cell r="P554">
            <v>-663.4080247087543</v>
          </cell>
          <cell r="Q554">
            <v>-740.6225531164323</v>
          </cell>
          <cell r="R554">
            <v>-818.1911811096821</v>
          </cell>
          <cell r="S554">
            <v>-896.0714243502108</v>
          </cell>
        </row>
        <row r="555">
          <cell r="A555" t="str">
            <v>2310LvlID0505bLocal</v>
          </cell>
          <cell r="B555" t="str">
            <v>23Mace</v>
          </cell>
          <cell r="C555" t="str">
            <v>10</v>
          </cell>
          <cell r="D555" t="str">
            <v>050Gross Commission</v>
          </cell>
          <cell r="E555" t="str">
            <v>5bMotor Vehicle (2)</v>
          </cell>
          <cell r="F555" t="str">
            <v>2005 v1</v>
          </cell>
          <cell r="G555" t="str">
            <v>Local</v>
          </cell>
          <cell r="H555">
            <v>-2122.79379734842</v>
          </cell>
          <cell r="I555">
            <v>-4722.848128102523</v>
          </cell>
          <cell r="J555">
            <v>-7336.619844833514</v>
          </cell>
          <cell r="K555">
            <v>-9964.51462015012</v>
          </cell>
          <cell r="L555">
            <v>-12619.338993513453</v>
          </cell>
          <cell r="M555">
            <v>-15287.160818576553</v>
          </cell>
          <cell r="N555">
            <v>-17974.876436314793</v>
          </cell>
          <cell r="O555">
            <v>-20680.16188105498</v>
          </cell>
          <cell r="P555">
            <v>-23394.8592837308</v>
          </cell>
          <cell r="Q555">
            <v>-26117.803474148615</v>
          </cell>
          <cell r="R555">
            <v>-28853.234866512048</v>
          </cell>
          <cell r="S555">
            <v>-31599.655265021363</v>
          </cell>
        </row>
        <row r="556">
          <cell r="A556" t="str">
            <v>2310LvlID0508aAUD</v>
          </cell>
          <cell r="B556" t="str">
            <v>23Mace</v>
          </cell>
          <cell r="C556" t="str">
            <v>10</v>
          </cell>
          <cell r="D556" t="str">
            <v>050Gross Commission</v>
          </cell>
          <cell r="E556" t="str">
            <v>8aMarine (1)</v>
          </cell>
          <cell r="F556" t="str">
            <v>2005 v1</v>
          </cell>
          <cell r="G556" t="str">
            <v>AUD</v>
          </cell>
          <cell r="H556">
            <v>-15.424823526544495</v>
          </cell>
          <cell r="I556">
            <v>-30.9244778897641</v>
          </cell>
          <cell r="J556">
            <v>-46.502900557711975</v>
          </cell>
          <cell r="K556">
            <v>-62.18389272270903</v>
          </cell>
          <cell r="L556">
            <v>-77.90439811741449</v>
          </cell>
          <cell r="M556">
            <v>-93.69297759296248</v>
          </cell>
          <cell r="N556">
            <v>-109.791606456893</v>
          </cell>
          <cell r="O556">
            <v>-126.03611414170932</v>
          </cell>
          <cell r="P556">
            <v>-142.34211523101075</v>
          </cell>
          <cell r="Q556">
            <v>-158.75201245145556</v>
          </cell>
          <cell r="R556">
            <v>-175.21605243035754</v>
          </cell>
          <cell r="S556">
            <v>-191.76176858755275</v>
          </cell>
        </row>
        <row r="557">
          <cell r="A557" t="str">
            <v>2310LvlID0508aLocal</v>
          </cell>
          <cell r="B557" t="str">
            <v>23Mace</v>
          </cell>
          <cell r="C557" t="str">
            <v>10</v>
          </cell>
          <cell r="D557" t="str">
            <v>050Gross Commission</v>
          </cell>
          <cell r="E557" t="str">
            <v>8aMarine (1)</v>
          </cell>
          <cell r="F557" t="str">
            <v>2005 v1</v>
          </cell>
          <cell r="G557" t="str">
            <v>Local</v>
          </cell>
          <cell r="H557">
            <v>-543.9511770125364</v>
          </cell>
          <cell r="I557">
            <v>-1090.5412381339386</v>
          </cell>
          <cell r="J557">
            <v>-1639.9090368414138</v>
          </cell>
          <cell r="K557">
            <v>-2192.893914120289</v>
          </cell>
          <cell r="L557">
            <v>-2747.272212061025</v>
          </cell>
          <cell r="M557">
            <v>-3304.05111940482</v>
          </cell>
          <cell r="N557">
            <v>-3871.7638134109043</v>
          </cell>
          <cell r="O557">
            <v>-4444.620874623879</v>
          </cell>
          <cell r="P557">
            <v>-5019.6464799171545</v>
          </cell>
          <cell r="Q557">
            <v>-5598.335947083809</v>
          </cell>
          <cell r="R557">
            <v>-6178.934740288379</v>
          </cell>
          <cell r="S557">
            <v>-6762.413816255343</v>
          </cell>
        </row>
        <row r="558">
          <cell r="A558" t="str">
            <v>2310LvlID050AllAUD</v>
          </cell>
          <cell r="B558" t="str">
            <v>23Mace</v>
          </cell>
          <cell r="C558" t="str">
            <v>10</v>
          </cell>
          <cell r="D558" t="str">
            <v>050Gross Commission</v>
          </cell>
          <cell r="E558" t="str">
            <v>All</v>
          </cell>
          <cell r="F558" t="str">
            <v>2005 v1</v>
          </cell>
          <cell r="G558" t="str">
            <v>AUD</v>
          </cell>
          <cell r="H558">
            <v>-508.5392549803604</v>
          </cell>
          <cell r="I558">
            <v>-1105.8421459945712</v>
          </cell>
          <cell r="J558">
            <v>-1712.4488304686674</v>
          </cell>
          <cell r="K558">
            <v>-2321.1897885903822</v>
          </cell>
          <cell r="L558">
            <v>-2933.0736500444373</v>
          </cell>
          <cell r="M558">
            <v>-3551.593082439468</v>
          </cell>
          <cell r="N558">
            <v>-4194.931186403466</v>
          </cell>
          <cell r="O558">
            <v>-4830.082697983921</v>
          </cell>
          <cell r="P558">
            <v>-5459.933588246584</v>
          </cell>
          <cell r="Q558">
            <v>-6092.9266211661925</v>
          </cell>
          <cell r="R558">
            <v>-6727.565838875669</v>
          </cell>
          <cell r="S558">
            <v>-7370.411397018109</v>
          </cell>
        </row>
        <row r="559">
          <cell r="A559" t="str">
            <v>2310LvlID050AllLocal</v>
          </cell>
          <cell r="B559" t="str">
            <v>23Mace</v>
          </cell>
          <cell r="C559" t="str">
            <v>10</v>
          </cell>
          <cell r="D559" t="str">
            <v>050Gross Commission</v>
          </cell>
          <cell r="E559" t="str">
            <v>All</v>
          </cell>
          <cell r="F559" t="str">
            <v>2005 v1</v>
          </cell>
          <cell r="G559" t="str">
            <v>Local</v>
          </cell>
          <cell r="H559">
            <v>-17933.464575955157</v>
          </cell>
          <cell r="I559">
            <v>-38997.14871088519</v>
          </cell>
          <cell r="J559">
            <v>-60388.92797082441</v>
          </cell>
          <cell r="K559">
            <v>-81855.97166803197</v>
          </cell>
          <cell r="L559">
            <v>-103433.8487866995</v>
          </cell>
          <cell r="M559">
            <v>-125245.72706701937</v>
          </cell>
          <cell r="N559">
            <v>-147932.82739371114</v>
          </cell>
          <cell r="O559">
            <v>-170331.23031293583</v>
          </cell>
          <cell r="P559">
            <v>-192542.70861679953</v>
          </cell>
          <cell r="Q559">
            <v>-214864.99351716306</v>
          </cell>
          <cell r="R559">
            <v>-237245.3305665504</v>
          </cell>
          <cell r="S559">
            <v>-259915.06143167856</v>
          </cell>
        </row>
        <row r="560">
          <cell r="A560" t="str">
            <v>2310LvlID0601aAUD</v>
          </cell>
          <cell r="B560" t="str">
            <v>23Mace</v>
          </cell>
          <cell r="C560" t="str">
            <v>10</v>
          </cell>
          <cell r="D560" t="str">
            <v>060Reinsurance Written Premium</v>
          </cell>
          <cell r="E560" t="str">
            <v>1aFire (1)</v>
          </cell>
          <cell r="F560" t="str">
            <v>2005 v1</v>
          </cell>
          <cell r="G560" t="str">
            <v>AUD</v>
          </cell>
          <cell r="H560">
            <v>0</v>
          </cell>
          <cell r="I560">
            <v>-4089.9099485361694</v>
          </cell>
          <cell r="J560">
            <v>-6833.704068966692</v>
          </cell>
          <cell r="K560">
            <v>-6965.952274545604</v>
          </cell>
          <cell r="L560">
            <v>-7026.415501500903</v>
          </cell>
          <cell r="M560">
            <v>-7107.15553028283</v>
          </cell>
          <cell r="N560">
            <v>-7214.017847829209</v>
          </cell>
          <cell r="O560">
            <v>-7455.094034087043</v>
          </cell>
          <cell r="P560">
            <v>-7532.512657980469</v>
          </cell>
          <cell r="Q560">
            <v>-7639.435285922264</v>
          </cell>
          <cell r="R560">
            <v>-7704.978303155241</v>
          </cell>
          <cell r="S560">
            <v>-7765.2782560728165</v>
          </cell>
        </row>
        <row r="561">
          <cell r="A561" t="str">
            <v>2310LvlID0601aLocal</v>
          </cell>
          <cell r="B561" t="str">
            <v>23Mace</v>
          </cell>
          <cell r="C561" t="str">
            <v>10</v>
          </cell>
          <cell r="D561" t="str">
            <v>060Reinsurance Written Premium</v>
          </cell>
          <cell r="E561" t="str">
            <v>1aFire (1)</v>
          </cell>
          <cell r="F561" t="str">
            <v>2005 v1</v>
          </cell>
          <cell r="G561" t="str">
            <v>Local</v>
          </cell>
          <cell r="H561">
            <v>0</v>
          </cell>
          <cell r="I561">
            <v>-144229.28901280704</v>
          </cell>
          <cell r="J561">
            <v>-240988.2592998798</v>
          </cell>
          <cell r="K561">
            <v>-245651.94747489522</v>
          </cell>
          <cell r="L561">
            <v>-247784.16269354665</v>
          </cell>
          <cell r="M561">
            <v>-250631.4324605152</v>
          </cell>
          <cell r="N561">
            <v>-254399.895892697</v>
          </cell>
          <cell r="O561">
            <v>-262901.3659444597</v>
          </cell>
          <cell r="P561">
            <v>-265631.5074930518</v>
          </cell>
          <cell r="Q561">
            <v>-269402.09775089973</v>
          </cell>
          <cell r="R561">
            <v>-271713.4500530818</v>
          </cell>
          <cell r="S561">
            <v>-273839.90746809664</v>
          </cell>
        </row>
        <row r="562">
          <cell r="A562" t="str">
            <v>2310LvlID0602aAUD</v>
          </cell>
          <cell r="B562" t="str">
            <v>23Mace</v>
          </cell>
          <cell r="C562" t="str">
            <v>10</v>
          </cell>
          <cell r="D562" t="str">
            <v>060Reinsurance Written Premium</v>
          </cell>
          <cell r="E562" t="str">
            <v>2aHouse holders (1)</v>
          </cell>
          <cell r="F562" t="str">
            <v>2005 v1</v>
          </cell>
          <cell r="G562" t="str">
            <v>AUD</v>
          </cell>
          <cell r="H562">
            <v>0</v>
          </cell>
          <cell r="I562">
            <v>-158.29889360626345</v>
          </cell>
          <cell r="J562">
            <v>-164.7819511255105</v>
          </cell>
          <cell r="K562">
            <v>-170.4690784289263</v>
          </cell>
          <cell r="L562">
            <v>-174.60018096043086</v>
          </cell>
          <cell r="M562">
            <v>-179.98880751220292</v>
          </cell>
          <cell r="N562">
            <v>-185.56487133928468</v>
          </cell>
          <cell r="O562">
            <v>-192.81814955213312</v>
          </cell>
          <cell r="P562">
            <v>-197.94345701171605</v>
          </cell>
          <cell r="Q562">
            <v>-204.32736927151265</v>
          </cell>
          <cell r="R562">
            <v>-210.25881606938</v>
          </cell>
          <cell r="S562">
            <v>-216.7711573904229</v>
          </cell>
        </row>
        <row r="563">
          <cell r="A563" t="str">
            <v>2310LvlID0602aLocal</v>
          </cell>
          <cell r="B563" t="str">
            <v>23Mace</v>
          </cell>
          <cell r="C563" t="str">
            <v>10</v>
          </cell>
          <cell r="D563" t="str">
            <v>060Reinsurance Written Premium</v>
          </cell>
          <cell r="E563" t="str">
            <v>2aHouse holders (1)</v>
          </cell>
          <cell r="F563" t="str">
            <v>2005 v1</v>
          </cell>
          <cell r="G563" t="str">
            <v>Local</v>
          </cell>
          <cell r="H563">
            <v>0</v>
          </cell>
          <cell r="I563">
            <v>-5582.356864487197</v>
          </cell>
          <cell r="J563">
            <v>-5810.979691981185</v>
          </cell>
          <cell r="K563">
            <v>-6011.534310009039</v>
          </cell>
          <cell r="L563">
            <v>-6157.2162415075945</v>
          </cell>
          <cell r="M563">
            <v>-6347.24433163603</v>
          </cell>
          <cell r="N563">
            <v>-6543.882333790058</v>
          </cell>
          <cell r="O563">
            <v>-6799.666733157002</v>
          </cell>
          <cell r="P563">
            <v>-6980.40896469006</v>
          </cell>
          <cell r="Q563">
            <v>-7205.5354681917215</v>
          </cell>
          <cell r="R563">
            <v>-7414.705930436224</v>
          </cell>
          <cell r="S563">
            <v>-7644.3614412816205</v>
          </cell>
        </row>
        <row r="564">
          <cell r="A564" t="str">
            <v>2310LvlID0603aAUD</v>
          </cell>
          <cell r="B564" t="str">
            <v>23Mace</v>
          </cell>
          <cell r="C564" t="str">
            <v>10</v>
          </cell>
          <cell r="D564" t="str">
            <v>060Reinsurance Written Premium</v>
          </cell>
          <cell r="E564" t="str">
            <v>3aGeneral Accident (1)</v>
          </cell>
          <cell r="F564" t="str">
            <v>2005 v1</v>
          </cell>
          <cell r="G564" t="str">
            <v>AUD</v>
          </cell>
          <cell r="H564">
            <v>0</v>
          </cell>
          <cell r="I564">
            <v>-4.053203312815376</v>
          </cell>
          <cell r="J564">
            <v>-4.4394762923702995</v>
          </cell>
          <cell r="K564">
            <v>-4.744367228610313</v>
          </cell>
          <cell r="L564">
            <v>-5.04155427738486</v>
          </cell>
          <cell r="M564">
            <v>-5.416504372439471</v>
          </cell>
          <cell r="N564">
            <v>-6.331391827118153</v>
          </cell>
          <cell r="O564">
            <v>-6.8218929965742765</v>
          </cell>
          <cell r="P564">
            <v>-7.073347221725477</v>
          </cell>
          <cell r="Q564">
            <v>-7.339690183892209</v>
          </cell>
          <cell r="R564">
            <v>-7.5377931014044215</v>
          </cell>
          <cell r="S564">
            <v>-7.8690675</v>
          </cell>
        </row>
        <row r="565">
          <cell r="A565" t="str">
            <v>2310LvlID0603aLocal</v>
          </cell>
          <cell r="B565" t="str">
            <v>23Mace</v>
          </cell>
          <cell r="C565" t="str">
            <v>10</v>
          </cell>
          <cell r="D565" t="str">
            <v>060Reinsurance Written Premium</v>
          </cell>
          <cell r="E565" t="str">
            <v>3aGeneral Accident (1)</v>
          </cell>
          <cell r="F565" t="str">
            <v>2005 v1</v>
          </cell>
          <cell r="G565" t="str">
            <v>Local</v>
          </cell>
          <cell r="H565">
            <v>0</v>
          </cell>
          <cell r="I565">
            <v>-142.93484193727744</v>
          </cell>
          <cell r="J565">
            <v>-156.55662772402934</v>
          </cell>
          <cell r="K565">
            <v>-167.30850331876835</v>
          </cell>
          <cell r="L565">
            <v>-177.78870393147585</v>
          </cell>
          <cell r="M565">
            <v>-191.01119203157853</v>
          </cell>
          <cell r="N565">
            <v>-223.27438823282273</v>
          </cell>
          <cell r="O565">
            <v>-240.5717458325732</v>
          </cell>
          <cell r="P565">
            <v>-249.4391939106915</v>
          </cell>
          <cell r="Q565">
            <v>-258.8316882565931</v>
          </cell>
          <cell r="R565">
            <v>-265.8177205418212</v>
          </cell>
          <cell r="S565">
            <v>-277.5</v>
          </cell>
        </row>
        <row r="566">
          <cell r="A566" t="str">
            <v>2310LvlID0604aAUD</v>
          </cell>
          <cell r="B566" t="str">
            <v>23Mace</v>
          </cell>
          <cell r="C566" t="str">
            <v>10</v>
          </cell>
          <cell r="D566" t="str">
            <v>060Reinsurance Written Premium</v>
          </cell>
          <cell r="E566" t="str">
            <v>4aAccident &amp; Health (1)</v>
          </cell>
          <cell r="F566" t="str">
            <v>2005 v1</v>
          </cell>
          <cell r="G566" t="str">
            <v>AUD</v>
          </cell>
          <cell r="H566">
            <v>0</v>
          </cell>
          <cell r="I566">
            <v>-80.33396475772324</v>
          </cell>
          <cell r="J566">
            <v>-87.62691245168143</v>
          </cell>
          <cell r="K566">
            <v>-94.02625850143846</v>
          </cell>
          <cell r="L566">
            <v>-100.73269448204451</v>
          </cell>
          <cell r="M566">
            <v>-107.12539119214894</v>
          </cell>
          <cell r="N566">
            <v>-113.99895822415593</v>
          </cell>
          <cell r="O566">
            <v>-121.2603669897947</v>
          </cell>
          <cell r="P566">
            <v>-126.70852872698251</v>
          </cell>
          <cell r="Q566">
            <v>-133.3111618307367</v>
          </cell>
          <cell r="R566">
            <v>-150.36578868037765</v>
          </cell>
          <cell r="S566">
            <v>-156.38346716999996</v>
          </cell>
        </row>
        <row r="567">
          <cell r="A567" t="str">
            <v>2310LvlID0604aLocal</v>
          </cell>
          <cell r="B567" t="str">
            <v>23Mace</v>
          </cell>
          <cell r="C567" t="str">
            <v>10</v>
          </cell>
          <cell r="D567" t="str">
            <v>060Reinsurance Written Premium</v>
          </cell>
          <cell r="E567" t="str">
            <v>4aAccident &amp; Health (1)</v>
          </cell>
          <cell r="F567" t="str">
            <v>2005 v1</v>
          </cell>
          <cell r="G567" t="str">
            <v>Local</v>
          </cell>
          <cell r="H567">
            <v>0</v>
          </cell>
          <cell r="I567">
            <v>-2832.9500566958154</v>
          </cell>
          <cell r="J567">
            <v>-3090.133386877365</v>
          </cell>
          <cell r="K567">
            <v>-3315.804157754292</v>
          </cell>
          <cell r="L567">
            <v>-3552.304351026008</v>
          </cell>
          <cell r="M567">
            <v>-3777.7406351923314</v>
          </cell>
          <cell r="N567">
            <v>-4020.134648381561</v>
          </cell>
          <cell r="O567">
            <v>-4276.205768938699</v>
          </cell>
          <cell r="P567">
            <v>-4468.333347215238</v>
          </cell>
          <cell r="Q567">
            <v>-4701.1729671945795</v>
          </cell>
          <cell r="R567">
            <v>-5302.598606353904</v>
          </cell>
          <cell r="S567">
            <v>-5514.81</v>
          </cell>
        </row>
        <row r="568">
          <cell r="A568" t="str">
            <v>2310LvlID0605aAUD</v>
          </cell>
          <cell r="B568" t="str">
            <v>23Mace</v>
          </cell>
          <cell r="C568" t="str">
            <v>10</v>
          </cell>
          <cell r="D568" t="str">
            <v>060Reinsurance Written Premium</v>
          </cell>
          <cell r="E568" t="str">
            <v>5aMotor Vehicle (1)</v>
          </cell>
          <cell r="F568" t="str">
            <v>2005 v1</v>
          </cell>
          <cell r="G568" t="str">
            <v>AUD</v>
          </cell>
          <cell r="H568">
            <v>0</v>
          </cell>
          <cell r="I568">
            <v>-1195.174769059714</v>
          </cell>
          <cell r="J568">
            <v>-1198.4434711982226</v>
          </cell>
          <cell r="K568">
            <v>-1201.4078404147176</v>
          </cell>
          <cell r="L568">
            <v>-1205.4945772392784</v>
          </cell>
          <cell r="M568">
            <v>-1210.1372911787585</v>
          </cell>
          <cell r="N568">
            <v>-1213.9411574710475</v>
          </cell>
          <cell r="O568">
            <v>-1216.9934051784082</v>
          </cell>
          <cell r="P568">
            <v>-1221.3121033216405</v>
          </cell>
          <cell r="Q568">
            <v>-1223.6326004904026</v>
          </cell>
          <cell r="R568">
            <v>-1231.616960204372</v>
          </cell>
          <cell r="S568">
            <v>-1237.7857613273352</v>
          </cell>
        </row>
        <row r="569">
          <cell r="A569" t="str">
            <v>2310LvlID0605aLocal</v>
          </cell>
          <cell r="B569" t="str">
            <v>23Mace</v>
          </cell>
          <cell r="C569" t="str">
            <v>10</v>
          </cell>
          <cell r="D569" t="str">
            <v>060Reinsurance Written Premium</v>
          </cell>
          <cell r="E569" t="str">
            <v>5aMotor Vehicle (1)</v>
          </cell>
          <cell r="F569" t="str">
            <v>2005 v1</v>
          </cell>
          <cell r="G569" t="str">
            <v>Local</v>
          </cell>
          <cell r="H569">
            <v>0</v>
          </cell>
          <cell r="I569">
            <v>-42147.43340479296</v>
          </cell>
          <cell r="J569">
            <v>-42262.70307854225</v>
          </cell>
          <cell r="K569">
            <v>-42367.240554879485</v>
          </cell>
          <cell r="L569">
            <v>-42511.357944750096</v>
          </cell>
          <cell r="M569">
            <v>-42675.08167925939</v>
          </cell>
          <cell r="N569">
            <v>-42809.223735622516</v>
          </cell>
          <cell r="O569">
            <v>-42916.86021717418</v>
          </cell>
          <cell r="P569">
            <v>-43069.15764437847</v>
          </cell>
          <cell r="Q569">
            <v>-43150.98919104286</v>
          </cell>
          <cell r="R569">
            <v>-43432.554931917046</v>
          </cell>
          <cell r="S569">
            <v>-43650.09561404009</v>
          </cell>
        </row>
        <row r="570">
          <cell r="A570" t="str">
            <v>2310LvlID0605bAUD</v>
          </cell>
          <cell r="B570" t="str">
            <v>23Mace</v>
          </cell>
          <cell r="C570" t="str">
            <v>10</v>
          </cell>
          <cell r="D570" t="str">
            <v>060Reinsurance Written Premium</v>
          </cell>
          <cell r="E570" t="str">
            <v>5bMotor Vehicle (2)</v>
          </cell>
          <cell r="F570" t="str">
            <v>2005 v1</v>
          </cell>
          <cell r="G570" t="str">
            <v>AUD</v>
          </cell>
          <cell r="H570">
            <v>0</v>
          </cell>
          <cell r="I570">
            <v>-266.8232178453057</v>
          </cell>
          <cell r="J570">
            <v>-280.74396359554765</v>
          </cell>
          <cell r="K570">
            <v>-295.0763960369312</v>
          </cell>
          <cell r="L570">
            <v>-322.40522444464585</v>
          </cell>
          <cell r="M570">
            <v>-335.5953629169734</v>
          </cell>
          <cell r="N570">
            <v>-355.7840803814587</v>
          </cell>
          <cell r="O570">
            <v>-373.6143794619058</v>
          </cell>
          <cell r="P570">
            <v>-383.1658693488772</v>
          </cell>
          <cell r="Q570">
            <v>-391.5349154343332</v>
          </cell>
          <cell r="R570">
            <v>-404.207239717529</v>
          </cell>
          <cell r="S570">
            <v>-415.3591575000001</v>
          </cell>
        </row>
        <row r="571">
          <cell r="A571" t="str">
            <v>2310LvlID0605bLocal</v>
          </cell>
          <cell r="B571" t="str">
            <v>23Mace</v>
          </cell>
          <cell r="C571" t="str">
            <v>10</v>
          </cell>
          <cell r="D571" t="str">
            <v>060Reinsurance Written Premium</v>
          </cell>
          <cell r="E571" t="str">
            <v>5bMotor Vehicle (2)</v>
          </cell>
          <cell r="F571" t="str">
            <v>2005 v1</v>
          </cell>
          <cell r="G571" t="str">
            <v>Local</v>
          </cell>
          <cell r="H571">
            <v>0</v>
          </cell>
          <cell r="I571">
            <v>-9409.430399735716</v>
          </cell>
          <cell r="J571">
            <v>-9900.340783423764</v>
          </cell>
          <cell r="K571">
            <v>-10405.76915882961</v>
          </cell>
          <cell r="L571">
            <v>-11369.511035886935</v>
          </cell>
          <cell r="M571">
            <v>-11834.656801388488</v>
          </cell>
          <cell r="N571">
            <v>-12546.605084510304</v>
          </cell>
          <cell r="O571">
            <v>-13175.38454215558</v>
          </cell>
          <cell r="P571">
            <v>-13512.214597766942</v>
          </cell>
          <cell r="Q571">
            <v>-13807.346173231765</v>
          </cell>
          <cell r="R571">
            <v>-14254.231396746092</v>
          </cell>
          <cell r="S571">
            <v>-14647.5</v>
          </cell>
        </row>
        <row r="572">
          <cell r="A572" t="str">
            <v>2310LvlID0608aAUD</v>
          </cell>
          <cell r="B572" t="str">
            <v>23Mace</v>
          </cell>
          <cell r="C572" t="str">
            <v>10</v>
          </cell>
          <cell r="D572" t="str">
            <v>060Reinsurance Written Premium</v>
          </cell>
          <cell r="E572" t="str">
            <v>8aMarine (1)</v>
          </cell>
          <cell r="F572" t="str">
            <v>2005 v1</v>
          </cell>
          <cell r="G572" t="str">
            <v>AUD</v>
          </cell>
          <cell r="H572">
            <v>0</v>
          </cell>
          <cell r="I572">
            <v>-31.177435934168315</v>
          </cell>
          <cell r="J572">
            <v>-31.071821412247694</v>
          </cell>
          <cell r="K572">
            <v>-30.934293653692293</v>
          </cell>
          <cell r="L572">
            <v>-30.881313322585928</v>
          </cell>
          <cell r="M572">
            <v>-30.790037884728374</v>
          </cell>
          <cell r="N572">
            <v>-30.374315875237816</v>
          </cell>
          <cell r="O572">
            <v>-30.178717887197518</v>
          </cell>
          <cell r="P572">
            <v>-30.096265985530085</v>
          </cell>
          <cell r="Q572">
            <v>-29.9569594426514</v>
          </cell>
          <cell r="R572">
            <v>-29.884363471852684</v>
          </cell>
          <cell r="S572">
            <v>-29.774850000000004</v>
          </cell>
        </row>
        <row r="573">
          <cell r="A573" t="str">
            <v>2310LvlID0608aLocal</v>
          </cell>
          <cell r="B573" t="str">
            <v>23Mace</v>
          </cell>
          <cell r="C573" t="str">
            <v>10</v>
          </cell>
          <cell r="D573" t="str">
            <v>060Reinsurance Written Premium</v>
          </cell>
          <cell r="E573" t="str">
            <v>8aMarine (1)</v>
          </cell>
          <cell r="F573" t="str">
            <v>2005 v1</v>
          </cell>
          <cell r="G573" t="str">
            <v>Local</v>
          </cell>
          <cell r="H573">
            <v>0</v>
          </cell>
          <cell r="I573">
            <v>-1099.4617178886454</v>
          </cell>
          <cell r="J573">
            <v>-1095.7372575465563</v>
          </cell>
          <cell r="K573">
            <v>-1090.8873877240997</v>
          </cell>
          <cell r="L573">
            <v>-1089.0190542929763</v>
          </cell>
          <cell r="M573">
            <v>-1085.8002568934787</v>
          </cell>
          <cell r="N573">
            <v>-1071.1399610409358</v>
          </cell>
          <cell r="O573">
            <v>-1064.2422642450724</v>
          </cell>
          <cell r="P573">
            <v>-1061.334625860637</v>
          </cell>
          <cell r="Q573">
            <v>-1056.4220278115245</v>
          </cell>
          <cell r="R573">
            <v>-1053.8619554908023</v>
          </cell>
          <cell r="S573">
            <v>-1050</v>
          </cell>
        </row>
        <row r="574">
          <cell r="A574" t="str">
            <v>2310LvlID0608bAUD</v>
          </cell>
          <cell r="B574" t="str">
            <v>23Mace</v>
          </cell>
          <cell r="C574" t="str">
            <v>10</v>
          </cell>
          <cell r="D574" t="str">
            <v>060Reinsurance Written Premium</v>
          </cell>
          <cell r="E574" t="str">
            <v>8bMarine (2)</v>
          </cell>
          <cell r="F574" t="str">
            <v>2005 v1</v>
          </cell>
          <cell r="G574" t="str">
            <v>AUD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-291.538317</v>
          </cell>
          <cell r="M574">
            <v>-291.538317</v>
          </cell>
          <cell r="N574">
            <v>-291.538317</v>
          </cell>
          <cell r="O574">
            <v>-291.538317</v>
          </cell>
          <cell r="P574">
            <v>-291.538317</v>
          </cell>
          <cell r="Q574">
            <v>-291.538317</v>
          </cell>
          <cell r="R574">
            <v>-291.538317</v>
          </cell>
          <cell r="S574">
            <v>-291.538317</v>
          </cell>
        </row>
        <row r="575">
          <cell r="A575" t="str">
            <v>2310LvlID0608bLocal</v>
          </cell>
          <cell r="B575" t="str">
            <v>23Mace</v>
          </cell>
          <cell r="C575" t="str">
            <v>10</v>
          </cell>
          <cell r="D575" t="str">
            <v>060Reinsurance Written Premium</v>
          </cell>
          <cell r="E575" t="str">
            <v>8bMarine (2)</v>
          </cell>
          <cell r="F575" t="str">
            <v>2005 v1</v>
          </cell>
          <cell r="G575" t="str">
            <v>Local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-10281</v>
          </cell>
          <cell r="M575">
            <v>-10281</v>
          </cell>
          <cell r="N575">
            <v>-10281</v>
          </cell>
          <cell r="O575">
            <v>-10281</v>
          </cell>
          <cell r="P575">
            <v>-10281</v>
          </cell>
          <cell r="Q575">
            <v>-10281</v>
          </cell>
          <cell r="R575">
            <v>-10281</v>
          </cell>
          <cell r="S575">
            <v>-10281</v>
          </cell>
        </row>
        <row r="576">
          <cell r="A576" t="str">
            <v>2310LvlID060AllAUD</v>
          </cell>
          <cell r="B576" t="str">
            <v>23Mace</v>
          </cell>
          <cell r="C576" t="str">
            <v>10</v>
          </cell>
          <cell r="D576" t="str">
            <v>060Reinsurance Written Premium</v>
          </cell>
          <cell r="E576" t="str">
            <v>All</v>
          </cell>
          <cell r="F576" t="str">
            <v>2005 v1</v>
          </cell>
          <cell r="G576" t="str">
            <v>AUD</v>
          </cell>
          <cell r="H576">
            <v>0</v>
          </cell>
          <cell r="I576">
            <v>-5825.771433052159</v>
          </cell>
          <cell r="J576">
            <v>-8600.811665042273</v>
          </cell>
          <cell r="K576">
            <v>-8762.610508809921</v>
          </cell>
          <cell r="L576">
            <v>-9157.109363227275</v>
          </cell>
          <cell r="M576">
            <v>-9267.747242340083</v>
          </cell>
          <cell r="N576">
            <v>-9411.550939947514</v>
          </cell>
          <cell r="O576">
            <v>-9688.319263153058</v>
          </cell>
          <cell r="P576">
            <v>-9790.350546596943</v>
          </cell>
          <cell r="Q576">
            <v>-9921.076299575794</v>
          </cell>
          <cell r="R576">
            <v>-10030.387581400159</v>
          </cell>
          <cell r="S576">
            <v>-10120.760033960578</v>
          </cell>
        </row>
        <row r="577">
          <cell r="A577" t="str">
            <v>2310LvlID060AllLocal</v>
          </cell>
          <cell r="B577" t="str">
            <v>23Mace</v>
          </cell>
          <cell r="C577" t="str">
            <v>10</v>
          </cell>
          <cell r="D577" t="str">
            <v>060Reinsurance Written Premium</v>
          </cell>
          <cell r="E577" t="str">
            <v>All</v>
          </cell>
          <cell r="F577" t="str">
            <v>2005 v1</v>
          </cell>
          <cell r="G577" t="str">
            <v>Local</v>
          </cell>
          <cell r="H577">
            <v>0</v>
          </cell>
          <cell r="I577">
            <v>-205443.85629834465</v>
          </cell>
          <cell r="J577">
            <v>-303304.71012597496</v>
          </cell>
          <cell r="K577">
            <v>-309010.4915474105</v>
          </cell>
          <cell r="L577">
            <v>-322922.36002494174</v>
          </cell>
          <cell r="M577">
            <v>-326823.9673569165</v>
          </cell>
          <cell r="N577">
            <v>-331895.1560442752</v>
          </cell>
          <cell r="O577">
            <v>-341655.2972159628</v>
          </cell>
          <cell r="P577">
            <v>-345253.39586687385</v>
          </cell>
          <cell r="Q577">
            <v>-349863.3952666288</v>
          </cell>
          <cell r="R577">
            <v>-353718.22059456777</v>
          </cell>
          <cell r="S577">
            <v>-356905.1745234185</v>
          </cell>
        </row>
        <row r="578">
          <cell r="A578" t="str">
            <v>2310LvlID0701aAUD</v>
          </cell>
          <cell r="B578" t="str">
            <v>23Mace</v>
          </cell>
          <cell r="C578" t="str">
            <v>10</v>
          </cell>
          <cell r="D578" t="str">
            <v>070Deferred Premium Movement</v>
          </cell>
          <cell r="E578" t="str">
            <v>1aFire (1)</v>
          </cell>
          <cell r="F578" t="str">
            <v>2005 v1</v>
          </cell>
          <cell r="G578" t="str">
            <v>AUD</v>
          </cell>
          <cell r="H578">
            <v>-176.040256</v>
          </cell>
          <cell r="I578">
            <v>3085.4968129999997</v>
          </cell>
          <cell r="J578">
            <v>5018.565146</v>
          </cell>
          <cell r="K578">
            <v>4499.093263</v>
          </cell>
          <cell r="L578">
            <v>3979.6213799999996</v>
          </cell>
          <cell r="M578">
            <v>3460.1494969999994</v>
          </cell>
          <cell r="N578">
            <v>2940.6776139999993</v>
          </cell>
          <cell r="O578">
            <v>2437.482648999999</v>
          </cell>
          <cell r="P578">
            <v>1914.7780679999992</v>
          </cell>
          <cell r="Q578">
            <v>1406.3087009999992</v>
          </cell>
          <cell r="R578">
            <v>878.8401439999992</v>
          </cell>
          <cell r="S578">
            <v>351.3715869999992</v>
          </cell>
        </row>
        <row r="579">
          <cell r="A579" t="str">
            <v>2310LvlID0701aLocal</v>
          </cell>
          <cell r="B579" t="str">
            <v>23Mace</v>
          </cell>
          <cell r="C579" t="str">
            <v>10</v>
          </cell>
          <cell r="D579" t="str">
            <v>070Deferred Premium Movement</v>
          </cell>
          <cell r="E579" t="str">
            <v>1aFire (1)</v>
          </cell>
          <cell r="F579" t="str">
            <v>2005 v1</v>
          </cell>
          <cell r="G579" t="str">
            <v>Local</v>
          </cell>
          <cell r="H579">
            <v>-6208</v>
          </cell>
          <cell r="I579">
            <v>108809</v>
          </cell>
          <cell r="J579">
            <v>176978</v>
          </cell>
          <cell r="K579">
            <v>158659</v>
          </cell>
          <cell r="L579">
            <v>140340</v>
          </cell>
          <cell r="M579">
            <v>122021</v>
          </cell>
          <cell r="N579">
            <v>103702</v>
          </cell>
          <cell r="O579">
            <v>85957</v>
          </cell>
          <cell r="P579">
            <v>67524</v>
          </cell>
          <cell r="Q579">
            <v>49593</v>
          </cell>
          <cell r="R579">
            <v>30992</v>
          </cell>
          <cell r="S579">
            <v>12391</v>
          </cell>
        </row>
        <row r="580">
          <cell r="A580" t="str">
            <v>2310LvlID0702aAUD</v>
          </cell>
          <cell r="B580" t="str">
            <v>23Mace</v>
          </cell>
          <cell r="C580" t="str">
            <v>10</v>
          </cell>
          <cell r="D580" t="str">
            <v>070Deferred Premium Movement</v>
          </cell>
          <cell r="E580" t="str">
            <v>2aHouse holders (1)</v>
          </cell>
          <cell r="F580" t="str">
            <v>2005 v1</v>
          </cell>
          <cell r="G580" t="str">
            <v>AUD</v>
          </cell>
          <cell r="H580">
            <v>0.737282</v>
          </cell>
          <cell r="I580">
            <v>141.44235291666666</v>
          </cell>
          <cell r="J580">
            <v>128.65098283333333</v>
          </cell>
          <cell r="K580">
            <v>115.85961275</v>
          </cell>
          <cell r="L580">
            <v>103.06824266666666</v>
          </cell>
          <cell r="M580">
            <v>90.27687258333333</v>
          </cell>
          <cell r="N580">
            <v>77.4855025</v>
          </cell>
          <cell r="O580">
            <v>64.69413241666666</v>
          </cell>
          <cell r="P580">
            <v>51.90276233333333</v>
          </cell>
          <cell r="Q580">
            <v>39.111392249999994</v>
          </cell>
          <cell r="R580">
            <v>26.32002216666666</v>
          </cell>
          <cell r="S580">
            <v>13.528652083333327</v>
          </cell>
        </row>
        <row r="581">
          <cell r="A581" t="str">
            <v>2310LvlID0702aLocal</v>
          </cell>
          <cell r="B581" t="str">
            <v>23Mace</v>
          </cell>
          <cell r="C581" t="str">
            <v>10</v>
          </cell>
          <cell r="D581" t="str">
            <v>070Deferred Premium Movement</v>
          </cell>
          <cell r="E581" t="str">
            <v>2aHouse holders (1)</v>
          </cell>
          <cell r="F581" t="str">
            <v>2005 v1</v>
          </cell>
          <cell r="G581" t="str">
            <v>Local</v>
          </cell>
          <cell r="H581">
            <v>26</v>
          </cell>
          <cell r="I581">
            <v>4987.916666666667</v>
          </cell>
          <cell r="J581">
            <v>4536.833333333334</v>
          </cell>
          <cell r="K581">
            <v>4085.75</v>
          </cell>
          <cell r="L581">
            <v>3634.666666666667</v>
          </cell>
          <cell r="M581">
            <v>3183.5833333333335</v>
          </cell>
          <cell r="N581">
            <v>2732.5</v>
          </cell>
          <cell r="O581">
            <v>2281.4166666666665</v>
          </cell>
          <cell r="P581">
            <v>1830.333333333333</v>
          </cell>
          <cell r="Q581">
            <v>1379.25</v>
          </cell>
          <cell r="R581">
            <v>928.1666666666662</v>
          </cell>
          <cell r="S581">
            <v>477.0833333333328</v>
          </cell>
        </row>
        <row r="582">
          <cell r="A582" t="str">
            <v>2310LvlID0703aAUD</v>
          </cell>
          <cell r="B582" t="str">
            <v>23Mace</v>
          </cell>
          <cell r="C582" t="str">
            <v>10</v>
          </cell>
          <cell r="D582" t="str">
            <v>070Deferred Premium Movement</v>
          </cell>
          <cell r="E582" t="str">
            <v>3aGeneral Accident (1)</v>
          </cell>
          <cell r="F582" t="str">
            <v>2005 v1</v>
          </cell>
          <cell r="G582" t="str">
            <v>AUD</v>
          </cell>
          <cell r="H582">
            <v>0</v>
          </cell>
          <cell r="I582">
            <v>3.5091787500000002</v>
          </cell>
          <cell r="J582">
            <v>3.1901625000000005</v>
          </cell>
          <cell r="K582">
            <v>2.8711462500000007</v>
          </cell>
          <cell r="L582">
            <v>2.552130000000001</v>
          </cell>
          <cell r="M582">
            <v>2.233113750000001</v>
          </cell>
          <cell r="N582">
            <v>1.9140975000000011</v>
          </cell>
          <cell r="O582">
            <v>1.5950812500000011</v>
          </cell>
          <cell r="P582">
            <v>1.2760650000000011</v>
          </cell>
          <cell r="Q582">
            <v>0.9570487500000011</v>
          </cell>
          <cell r="R582">
            <v>0.6380325000000011</v>
          </cell>
          <cell r="S582">
            <v>0.3190162500000011</v>
          </cell>
        </row>
        <row r="583">
          <cell r="A583" t="str">
            <v>2310LvlID0703aLocal</v>
          </cell>
          <cell r="B583" t="str">
            <v>23Mace</v>
          </cell>
          <cell r="C583" t="str">
            <v>10</v>
          </cell>
          <cell r="D583" t="str">
            <v>070Deferred Premium Movement</v>
          </cell>
          <cell r="E583" t="str">
            <v>3aGeneral Accident (1)</v>
          </cell>
          <cell r="F583" t="str">
            <v>2005 v1</v>
          </cell>
          <cell r="G583" t="str">
            <v>Local</v>
          </cell>
          <cell r="H583">
            <v>0</v>
          </cell>
          <cell r="I583">
            <v>123.75</v>
          </cell>
          <cell r="J583">
            <v>112.5</v>
          </cell>
          <cell r="K583">
            <v>101.25</v>
          </cell>
          <cell r="L583">
            <v>90</v>
          </cell>
          <cell r="M583">
            <v>78.75</v>
          </cell>
          <cell r="N583">
            <v>67.5</v>
          </cell>
          <cell r="O583">
            <v>56.25</v>
          </cell>
          <cell r="P583">
            <v>45</v>
          </cell>
          <cell r="Q583">
            <v>33.75</v>
          </cell>
          <cell r="R583">
            <v>22.5</v>
          </cell>
          <cell r="S583">
            <v>11.25</v>
          </cell>
        </row>
        <row r="584">
          <cell r="A584" t="str">
            <v>2310LvlID0704aAUD</v>
          </cell>
          <cell r="B584" t="str">
            <v>23Mace</v>
          </cell>
          <cell r="C584" t="str">
            <v>10</v>
          </cell>
          <cell r="D584" t="str">
            <v>070Deferred Premium Movement</v>
          </cell>
          <cell r="E584" t="str">
            <v>4aAccident &amp; Health (1)</v>
          </cell>
          <cell r="F584" t="str">
            <v>2005 v1</v>
          </cell>
          <cell r="G584" t="str">
            <v>AUD</v>
          </cell>
          <cell r="H584">
            <v>-4.998583056527918</v>
          </cell>
          <cell r="I584">
            <v>64.95104669347208</v>
          </cell>
          <cell r="J584">
            <v>58.59198944347208</v>
          </cell>
          <cell r="K584">
            <v>52.23293219347208</v>
          </cell>
          <cell r="L584">
            <v>45.87387494347208</v>
          </cell>
          <cell r="M584">
            <v>39.51481769347208</v>
          </cell>
          <cell r="N584">
            <v>33.15576044347208</v>
          </cell>
          <cell r="O584">
            <v>26.796703193472084</v>
          </cell>
          <cell r="P584">
            <v>20.437645943472084</v>
          </cell>
          <cell r="Q584">
            <v>14.078588693472085</v>
          </cell>
          <cell r="R584">
            <v>7.719531443472085</v>
          </cell>
          <cell r="S584">
            <v>1.3604741934720845</v>
          </cell>
        </row>
        <row r="585">
          <cell r="A585" t="str">
            <v>2310LvlID0704aLocal</v>
          </cell>
          <cell r="B585" t="str">
            <v>23Mace</v>
          </cell>
          <cell r="C585" t="str">
            <v>10</v>
          </cell>
          <cell r="D585" t="str">
            <v>070Deferred Premium Movement</v>
          </cell>
          <cell r="E585" t="str">
            <v>4aAccident &amp; Health (1)</v>
          </cell>
          <cell r="F585" t="str">
            <v>2005 v1</v>
          </cell>
          <cell r="G585" t="str">
            <v>Local</v>
          </cell>
          <cell r="H585">
            <v>-176.27333838304187</v>
          </cell>
          <cell r="I585">
            <v>2290.476661616958</v>
          </cell>
          <cell r="J585">
            <v>2066.226661616958</v>
          </cell>
          <cell r="K585">
            <v>1841.9766616169582</v>
          </cell>
          <cell r="L585">
            <v>1617.7266616169582</v>
          </cell>
          <cell r="M585">
            <v>1393.4766616169582</v>
          </cell>
          <cell r="N585">
            <v>1169.2266616169582</v>
          </cell>
          <cell r="O585">
            <v>944.9766616169582</v>
          </cell>
          <cell r="P585">
            <v>720.7266616169582</v>
          </cell>
          <cell r="Q585">
            <v>496.47666161695815</v>
          </cell>
          <cell r="R585">
            <v>272.22666161695815</v>
          </cell>
          <cell r="S585">
            <v>47.976661616958154</v>
          </cell>
        </row>
        <row r="586">
          <cell r="A586" t="str">
            <v>2310LvlID0705aAUD</v>
          </cell>
          <cell r="B586" t="str">
            <v>23Mace</v>
          </cell>
          <cell r="C586" t="str">
            <v>10</v>
          </cell>
          <cell r="D586" t="str">
            <v>070Deferred Premium Movement</v>
          </cell>
          <cell r="E586" t="str">
            <v>5aMotor Vehicle (1)</v>
          </cell>
          <cell r="F586" t="str">
            <v>2005 v1</v>
          </cell>
          <cell r="G586" t="str">
            <v>AUD</v>
          </cell>
          <cell r="H586">
            <v>71.970066</v>
          </cell>
          <cell r="I586">
            <v>1164.88429225</v>
          </cell>
          <cell r="J586">
            <v>1065.5284535</v>
          </cell>
          <cell r="K586">
            <v>966.1726147500001</v>
          </cell>
          <cell r="L586">
            <v>866.8167760000001</v>
          </cell>
          <cell r="M586">
            <v>767.4609372500001</v>
          </cell>
          <cell r="N586">
            <v>668.1050985000002</v>
          </cell>
          <cell r="O586">
            <v>568.7492597500002</v>
          </cell>
          <cell r="P586">
            <v>469.3934210000002</v>
          </cell>
          <cell r="Q586">
            <v>370.03758225000024</v>
          </cell>
          <cell r="R586">
            <v>270.68174350000027</v>
          </cell>
          <cell r="S586">
            <v>171.32590475000026</v>
          </cell>
        </row>
        <row r="587">
          <cell r="A587" t="str">
            <v>2310LvlID0705aLocal</v>
          </cell>
          <cell r="B587" t="str">
            <v>23Mace</v>
          </cell>
          <cell r="C587" t="str">
            <v>10</v>
          </cell>
          <cell r="D587" t="str">
            <v>070Deferred Premium Movement</v>
          </cell>
          <cell r="E587" t="str">
            <v>5aMotor Vehicle (1)</v>
          </cell>
          <cell r="F587" t="str">
            <v>2005 v1</v>
          </cell>
          <cell r="G587" t="str">
            <v>Local</v>
          </cell>
          <cell r="H587">
            <v>2538</v>
          </cell>
          <cell r="I587">
            <v>41079.25</v>
          </cell>
          <cell r="J587">
            <v>37575.5</v>
          </cell>
          <cell r="K587">
            <v>34071.75</v>
          </cell>
          <cell r="L587">
            <v>30568</v>
          </cell>
          <cell r="M587">
            <v>27064.25</v>
          </cell>
          <cell r="N587">
            <v>23560.5</v>
          </cell>
          <cell r="O587">
            <v>20056.75</v>
          </cell>
          <cell r="P587">
            <v>16553</v>
          </cell>
          <cell r="Q587">
            <v>13049.25</v>
          </cell>
          <cell r="R587">
            <v>9545.5</v>
          </cell>
          <cell r="S587">
            <v>6041.75</v>
          </cell>
        </row>
        <row r="588">
          <cell r="A588" t="str">
            <v>2310LvlID0705bAUD</v>
          </cell>
          <cell r="B588" t="str">
            <v>23Mace</v>
          </cell>
          <cell r="C588" t="str">
            <v>10</v>
          </cell>
          <cell r="D588" t="str">
            <v>070Deferred Premium Movement</v>
          </cell>
          <cell r="E588" t="str">
            <v>5bMotor Vehicle (2)</v>
          </cell>
          <cell r="F588" t="str">
            <v>2005 v1</v>
          </cell>
          <cell r="G588" t="str">
            <v>AUD</v>
          </cell>
          <cell r="H588">
            <v>5.047546</v>
          </cell>
          <cell r="I588">
            <v>203.121191</v>
          </cell>
          <cell r="J588">
            <v>185.114496</v>
          </cell>
          <cell r="K588">
            <v>167.107801</v>
          </cell>
          <cell r="L588">
            <v>149.101106</v>
          </cell>
          <cell r="M588">
            <v>131.09441099999998</v>
          </cell>
          <cell r="N588">
            <v>113.08771599999997</v>
          </cell>
          <cell r="O588">
            <v>95.08102099999996</v>
          </cell>
          <cell r="P588">
            <v>77.07432599999996</v>
          </cell>
          <cell r="Q588">
            <v>59.067630999999956</v>
          </cell>
          <cell r="R588">
            <v>41.060935999999955</v>
          </cell>
          <cell r="S588">
            <v>23.054240999999955</v>
          </cell>
        </row>
        <row r="589">
          <cell r="A589" t="str">
            <v>2310LvlID0705bLocal</v>
          </cell>
          <cell r="B589" t="str">
            <v>23Mace</v>
          </cell>
          <cell r="C589" t="str">
            <v>10</v>
          </cell>
          <cell r="D589" t="str">
            <v>070Deferred Premium Movement</v>
          </cell>
          <cell r="E589" t="str">
            <v>5bMotor Vehicle (2)</v>
          </cell>
          <cell r="F589" t="str">
            <v>2005 v1</v>
          </cell>
          <cell r="G589" t="str">
            <v>Local</v>
          </cell>
          <cell r="H589">
            <v>178</v>
          </cell>
          <cell r="I589">
            <v>7163</v>
          </cell>
          <cell r="J589">
            <v>6528</v>
          </cell>
          <cell r="K589">
            <v>5893</v>
          </cell>
          <cell r="L589">
            <v>5258</v>
          </cell>
          <cell r="M589">
            <v>4623</v>
          </cell>
          <cell r="N589">
            <v>3988</v>
          </cell>
          <cell r="O589">
            <v>3353</v>
          </cell>
          <cell r="P589">
            <v>2718</v>
          </cell>
          <cell r="Q589">
            <v>2083</v>
          </cell>
          <cell r="R589">
            <v>1448</v>
          </cell>
          <cell r="S589">
            <v>813</v>
          </cell>
        </row>
        <row r="590">
          <cell r="A590" t="str">
            <v>2310LvlID0708aAUD</v>
          </cell>
          <cell r="B590" t="str">
            <v>23Mace</v>
          </cell>
          <cell r="C590" t="str">
            <v>10</v>
          </cell>
          <cell r="D590" t="str">
            <v>070Deferred Premium Movement</v>
          </cell>
          <cell r="E590" t="str">
            <v>8aMarine (1)</v>
          </cell>
          <cell r="F590" t="str">
            <v>2005 v1</v>
          </cell>
          <cell r="G590" t="str">
            <v>AUD</v>
          </cell>
          <cell r="H590">
            <v>1.13428</v>
          </cell>
          <cell r="I590">
            <v>29.805570083333336</v>
          </cell>
          <cell r="J590">
            <v>27.19908916666667</v>
          </cell>
          <cell r="K590">
            <v>24.592608250000005</v>
          </cell>
          <cell r="L590">
            <v>21.98612733333334</v>
          </cell>
          <cell r="M590">
            <v>19.379646416666674</v>
          </cell>
          <cell r="N590">
            <v>16.773165500000008</v>
          </cell>
          <cell r="O590">
            <v>14.16668458333334</v>
          </cell>
          <cell r="P590">
            <v>11.560203666666673</v>
          </cell>
          <cell r="Q590">
            <v>8.953722750000006</v>
          </cell>
          <cell r="R590">
            <v>6.347241833333339</v>
          </cell>
          <cell r="S590">
            <v>3.7407609166666718</v>
          </cell>
        </row>
        <row r="591">
          <cell r="A591" t="str">
            <v>2310LvlID0708aLocal</v>
          </cell>
          <cell r="B591" t="str">
            <v>23Mace</v>
          </cell>
          <cell r="C591" t="str">
            <v>10</v>
          </cell>
          <cell r="D591" t="str">
            <v>070Deferred Premium Movement</v>
          </cell>
          <cell r="E591" t="str">
            <v>8aMarine (1)</v>
          </cell>
          <cell r="F591" t="str">
            <v>2005 v1</v>
          </cell>
          <cell r="G591" t="str">
            <v>Local</v>
          </cell>
          <cell r="H591">
            <v>40</v>
          </cell>
          <cell r="I591">
            <v>1051.0833333333335</v>
          </cell>
          <cell r="J591">
            <v>959.1666666666669</v>
          </cell>
          <cell r="K591">
            <v>867.25</v>
          </cell>
          <cell r="L591">
            <v>775.3333333333336</v>
          </cell>
          <cell r="M591">
            <v>683.416666666667</v>
          </cell>
          <cell r="N591">
            <v>591.5</v>
          </cell>
          <cell r="O591">
            <v>499.58333333333366</v>
          </cell>
          <cell r="P591">
            <v>407.66666666666697</v>
          </cell>
          <cell r="Q591">
            <v>315.75</v>
          </cell>
          <cell r="R591">
            <v>223.8333333333336</v>
          </cell>
          <cell r="S591">
            <v>131.9166666666669</v>
          </cell>
        </row>
        <row r="592">
          <cell r="A592" t="str">
            <v>2310LvlID0708bAUD</v>
          </cell>
          <cell r="B592" t="str">
            <v>23Mace</v>
          </cell>
          <cell r="C592" t="str">
            <v>10</v>
          </cell>
          <cell r="D592" t="str">
            <v>070Deferred Premium Movement</v>
          </cell>
          <cell r="E592" t="str">
            <v>8bMarine (2)</v>
          </cell>
          <cell r="F592" t="str">
            <v>2005 v1</v>
          </cell>
          <cell r="G592" t="str">
            <v>AUD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194.358878</v>
          </cell>
          <cell r="M592">
            <v>170.06401825</v>
          </cell>
          <cell r="N592">
            <v>145.7691585</v>
          </cell>
          <cell r="O592">
            <v>121.47429875</v>
          </cell>
          <cell r="P592">
            <v>97.179439</v>
          </cell>
          <cell r="Q592">
            <v>72.88457925</v>
          </cell>
          <cell r="R592">
            <v>48.5897195</v>
          </cell>
          <cell r="S592">
            <v>24.29485975</v>
          </cell>
        </row>
        <row r="593">
          <cell r="A593" t="str">
            <v>2310LvlID0708bLocal</v>
          </cell>
          <cell r="B593" t="str">
            <v>23Mace</v>
          </cell>
          <cell r="C593" t="str">
            <v>10</v>
          </cell>
          <cell r="D593" t="str">
            <v>070Deferred Premium Movement</v>
          </cell>
          <cell r="E593" t="str">
            <v>8bMarine (2)</v>
          </cell>
          <cell r="F593" t="str">
            <v>2005 v1</v>
          </cell>
          <cell r="G593" t="str">
            <v>Local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6854</v>
          </cell>
          <cell r="M593">
            <v>5997.25</v>
          </cell>
          <cell r="N593">
            <v>5140.5</v>
          </cell>
          <cell r="O593">
            <v>4283.75</v>
          </cell>
          <cell r="P593">
            <v>3427</v>
          </cell>
          <cell r="Q593">
            <v>2570.25</v>
          </cell>
          <cell r="R593">
            <v>1713.5</v>
          </cell>
          <cell r="S593">
            <v>856.75</v>
          </cell>
        </row>
        <row r="594">
          <cell r="A594" t="str">
            <v>2310LvlID070AllAUD</v>
          </cell>
          <cell r="B594" t="str">
            <v>23Mace</v>
          </cell>
          <cell r="C594" t="str">
            <v>10</v>
          </cell>
          <cell r="D594" t="str">
            <v>070Deferred Premium Movement</v>
          </cell>
          <cell r="E594" t="str">
            <v>All</v>
          </cell>
          <cell r="F594" t="str">
            <v>2005 v1</v>
          </cell>
          <cell r="G594" t="str">
            <v>AUD</v>
          </cell>
          <cell r="H594">
            <v>-102.14966505652791</v>
          </cell>
          <cell r="I594">
            <v>4693.210444693473</v>
          </cell>
          <cell r="J594">
            <v>6486.840319443472</v>
          </cell>
          <cell r="K594">
            <v>5827.929978193472</v>
          </cell>
          <cell r="L594">
            <v>5363.3785149434725</v>
          </cell>
          <cell r="M594">
            <v>4680.173313943473</v>
          </cell>
          <cell r="N594">
            <v>3996.9681129434725</v>
          </cell>
          <cell r="O594">
            <v>3330.0398299434723</v>
          </cell>
          <cell r="P594">
            <v>2643.6019309434723</v>
          </cell>
          <cell r="Q594">
            <v>1971.3992459434724</v>
          </cell>
          <cell r="R594">
            <v>1280.1973709434724</v>
          </cell>
          <cell r="S594">
            <v>588.9954959434723</v>
          </cell>
        </row>
        <row r="595">
          <cell r="A595" t="str">
            <v>2310LvlID070AllLocal</v>
          </cell>
          <cell r="B595" t="str">
            <v>23Mace</v>
          </cell>
          <cell r="C595" t="str">
            <v>10</v>
          </cell>
          <cell r="D595" t="str">
            <v>070Deferred Premium Movement</v>
          </cell>
          <cell r="E595" t="str">
            <v>All</v>
          </cell>
          <cell r="F595" t="str">
            <v>2005 v1</v>
          </cell>
          <cell r="G595" t="str">
            <v>Local</v>
          </cell>
          <cell r="H595">
            <v>-3602.273338383042</v>
          </cell>
          <cell r="I595">
            <v>165504.476661617</v>
          </cell>
          <cell r="J595">
            <v>228756.226661617</v>
          </cell>
          <cell r="K595">
            <v>205519.976661617</v>
          </cell>
          <cell r="L595">
            <v>189137.726661617</v>
          </cell>
          <cell r="M595">
            <v>165044.726661617</v>
          </cell>
          <cell r="N595">
            <v>140951.726661617</v>
          </cell>
          <cell r="O595">
            <v>117432.726661617</v>
          </cell>
          <cell r="P595">
            <v>93225.726661617</v>
          </cell>
          <cell r="Q595">
            <v>69520.726661617</v>
          </cell>
          <cell r="R595">
            <v>45145.726661616995</v>
          </cell>
          <cell r="S595">
            <v>20770.726661616995</v>
          </cell>
        </row>
        <row r="596">
          <cell r="A596" t="str">
            <v>2310LvlID1001aAUD</v>
          </cell>
          <cell r="B596" t="str">
            <v>23Mace</v>
          </cell>
          <cell r="C596" t="str">
            <v>10</v>
          </cell>
          <cell r="D596" t="str">
            <v>100Reinsurance Commission Earned</v>
          </cell>
          <cell r="E596" t="str">
            <v>1aFire (1)</v>
          </cell>
          <cell r="F596" t="str">
            <v>2005 v1</v>
          </cell>
          <cell r="G596" t="str">
            <v>AUD</v>
          </cell>
          <cell r="H596">
            <v>0</v>
          </cell>
          <cell r="I596">
            <v>3.487911</v>
          </cell>
          <cell r="J596">
            <v>3.487911</v>
          </cell>
          <cell r="K596">
            <v>3.487911</v>
          </cell>
          <cell r="L596">
            <v>3.487911</v>
          </cell>
          <cell r="M596">
            <v>3.487911</v>
          </cell>
          <cell r="N596">
            <v>3.487911</v>
          </cell>
          <cell r="O596">
            <v>3.487911</v>
          </cell>
          <cell r="P596">
            <v>3.487911</v>
          </cell>
          <cell r="Q596">
            <v>3.487911</v>
          </cell>
          <cell r="R596">
            <v>3.487911</v>
          </cell>
          <cell r="S596">
            <v>3.487911</v>
          </cell>
        </row>
        <row r="597">
          <cell r="A597" t="str">
            <v>2310LvlID1001aLocal</v>
          </cell>
          <cell r="B597" t="str">
            <v>23Mace</v>
          </cell>
          <cell r="C597" t="str">
            <v>10</v>
          </cell>
          <cell r="D597" t="str">
            <v>100Reinsurance Commission Earned</v>
          </cell>
          <cell r="E597" t="str">
            <v>1aFire (1)</v>
          </cell>
          <cell r="F597" t="str">
            <v>2005 v1</v>
          </cell>
          <cell r="G597" t="str">
            <v>Local</v>
          </cell>
          <cell r="H597">
            <v>0</v>
          </cell>
          <cell r="I597">
            <v>123</v>
          </cell>
          <cell r="J597">
            <v>123</v>
          </cell>
          <cell r="K597">
            <v>123</v>
          </cell>
          <cell r="L597">
            <v>123</v>
          </cell>
          <cell r="M597">
            <v>123</v>
          </cell>
          <cell r="N597">
            <v>123</v>
          </cell>
          <cell r="O597">
            <v>123</v>
          </cell>
          <cell r="P597">
            <v>123</v>
          </cell>
          <cell r="Q597">
            <v>123</v>
          </cell>
          <cell r="R597">
            <v>123</v>
          </cell>
          <cell r="S597">
            <v>123</v>
          </cell>
        </row>
        <row r="598">
          <cell r="A598" t="str">
            <v>2310LvlID1008bAUD</v>
          </cell>
          <cell r="B598" t="str">
            <v>23Mace</v>
          </cell>
          <cell r="C598" t="str">
            <v>10</v>
          </cell>
          <cell r="D598" t="str">
            <v>100Reinsurance Commission Earned</v>
          </cell>
          <cell r="E598" t="str">
            <v>8bMarine (2)</v>
          </cell>
          <cell r="F598" t="str">
            <v>2005 v1</v>
          </cell>
          <cell r="G598" t="str">
            <v>AUD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21.866089258301333</v>
          </cell>
          <cell r="M598">
            <v>21.866089258301333</v>
          </cell>
          <cell r="N598">
            <v>21.866089258301333</v>
          </cell>
          <cell r="O598">
            <v>21.866089258301333</v>
          </cell>
          <cell r="P598">
            <v>21.866089258301333</v>
          </cell>
          <cell r="Q598">
            <v>21.866089258301333</v>
          </cell>
          <cell r="R598">
            <v>21.866089258301333</v>
          </cell>
          <cell r="S598">
            <v>21.866089258301333</v>
          </cell>
        </row>
        <row r="599">
          <cell r="A599" t="str">
            <v>2310LvlID1008bLocal</v>
          </cell>
          <cell r="B599" t="str">
            <v>23Mace</v>
          </cell>
          <cell r="C599" t="str">
            <v>10</v>
          </cell>
          <cell r="D599" t="str">
            <v>100Reinsurance Commission Earned</v>
          </cell>
          <cell r="E599" t="str">
            <v>8bMarine (2)</v>
          </cell>
          <cell r="F599" t="str">
            <v>2005 v1</v>
          </cell>
          <cell r="G599" t="str">
            <v>Local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771.100231276275</v>
          </cell>
          <cell r="M599">
            <v>771.100231276275</v>
          </cell>
          <cell r="N599">
            <v>771.100231276275</v>
          </cell>
          <cell r="O599">
            <v>771.100231276275</v>
          </cell>
          <cell r="P599">
            <v>771.100231276275</v>
          </cell>
          <cell r="Q599">
            <v>771.100231276275</v>
          </cell>
          <cell r="R599">
            <v>771.100231276275</v>
          </cell>
          <cell r="S599">
            <v>771.100231276275</v>
          </cell>
        </row>
        <row r="600">
          <cell r="A600" t="str">
            <v>2310LvlID100AllAUD</v>
          </cell>
          <cell r="B600" t="str">
            <v>23Mace</v>
          </cell>
          <cell r="C600" t="str">
            <v>10</v>
          </cell>
          <cell r="D600" t="str">
            <v>100Reinsurance Commission Earned</v>
          </cell>
          <cell r="E600" t="str">
            <v>All</v>
          </cell>
          <cell r="F600" t="str">
            <v>2005 v1</v>
          </cell>
          <cell r="G600" t="str">
            <v>AUD</v>
          </cell>
          <cell r="H600">
            <v>0</v>
          </cell>
          <cell r="I600">
            <v>3.487911</v>
          </cell>
          <cell r="J600">
            <v>3.487911</v>
          </cell>
          <cell r="K600">
            <v>3.487911</v>
          </cell>
          <cell r="L600">
            <v>25.354000258301333</v>
          </cell>
          <cell r="M600">
            <v>25.354000258301333</v>
          </cell>
          <cell r="N600">
            <v>25.354000258301333</v>
          </cell>
          <cell r="O600">
            <v>25.354000258301333</v>
          </cell>
          <cell r="P600">
            <v>25.354000258301333</v>
          </cell>
          <cell r="Q600">
            <v>25.354000258301333</v>
          </cell>
          <cell r="R600">
            <v>25.354000258301333</v>
          </cell>
          <cell r="S600">
            <v>25.354000258301333</v>
          </cell>
        </row>
        <row r="601">
          <cell r="A601" t="str">
            <v>2310LvlID100AllLocal</v>
          </cell>
          <cell r="B601" t="str">
            <v>23Mace</v>
          </cell>
          <cell r="C601" t="str">
            <v>10</v>
          </cell>
          <cell r="D601" t="str">
            <v>100Reinsurance Commission Earned</v>
          </cell>
          <cell r="E601" t="str">
            <v>All</v>
          </cell>
          <cell r="F601" t="str">
            <v>2005 v1</v>
          </cell>
          <cell r="G601" t="str">
            <v>Local</v>
          </cell>
          <cell r="H601">
            <v>0</v>
          </cell>
          <cell r="I601">
            <v>123</v>
          </cell>
          <cell r="J601">
            <v>123</v>
          </cell>
          <cell r="K601">
            <v>123</v>
          </cell>
          <cell r="L601">
            <v>894.100231276275</v>
          </cell>
          <cell r="M601">
            <v>894.100231276275</v>
          </cell>
          <cell r="N601">
            <v>894.100231276275</v>
          </cell>
          <cell r="O601">
            <v>894.100231276275</v>
          </cell>
          <cell r="P601">
            <v>894.100231276275</v>
          </cell>
          <cell r="Q601">
            <v>894.100231276275</v>
          </cell>
          <cell r="R601">
            <v>894.100231276275</v>
          </cell>
          <cell r="S601">
            <v>894.100231276275</v>
          </cell>
        </row>
        <row r="602">
          <cell r="A602" t="str">
            <v>2310LvlID11012aAUD</v>
          </cell>
          <cell r="B602" t="str">
            <v>23Mace</v>
          </cell>
          <cell r="C602" t="str">
            <v>10</v>
          </cell>
          <cell r="D602" t="str">
            <v>110Net Written Premium</v>
          </cell>
          <cell r="E602" t="str">
            <v>12aLife (1)</v>
          </cell>
          <cell r="F602" t="str">
            <v>2005 v1</v>
          </cell>
          <cell r="G602" t="str">
            <v>AUD</v>
          </cell>
          <cell r="H602">
            <v>251.01386534385688</v>
          </cell>
          <cell r="I602">
            <v>442.39399425892566</v>
          </cell>
          <cell r="J602">
            <v>649.5954160383407</v>
          </cell>
          <cell r="K602">
            <v>900.0843433639648</v>
          </cell>
          <cell r="L602">
            <v>1100.180397180769</v>
          </cell>
          <cell r="M602">
            <v>1318.6322199429303</v>
          </cell>
          <cell r="N602">
            <v>1532.9770010479097</v>
          </cell>
          <cell r="O602">
            <v>1740.0697975420082</v>
          </cell>
          <cell r="P602">
            <v>1926.535032218627</v>
          </cell>
          <cell r="Q602">
            <v>2156.756451446851</v>
          </cell>
          <cell r="R602">
            <v>2430.758818206052</v>
          </cell>
          <cell r="S602">
            <v>2693.915</v>
          </cell>
        </row>
        <row r="603">
          <cell r="A603" t="str">
            <v>2310LvlID11012aLocal</v>
          </cell>
          <cell r="B603" t="str">
            <v>23Mace</v>
          </cell>
          <cell r="C603" t="str">
            <v>10</v>
          </cell>
          <cell r="D603" t="str">
            <v>110Net Written Premium</v>
          </cell>
          <cell r="E603" t="str">
            <v>12aLife (1)</v>
          </cell>
          <cell r="F603" t="str">
            <v>2005 v1</v>
          </cell>
          <cell r="G603" t="str">
            <v>Local</v>
          </cell>
          <cell r="H603">
            <v>8851.918938669707</v>
          </cell>
          <cell r="I603">
            <v>15600.874361142774</v>
          </cell>
          <cell r="J603">
            <v>22907.762317535024</v>
          </cell>
          <cell r="K603">
            <v>31741.16949479722</v>
          </cell>
          <cell r="L603">
            <v>38797.48905669743</v>
          </cell>
          <cell r="M603">
            <v>46501.11859304335</v>
          </cell>
          <cell r="N603">
            <v>54059.914696473876</v>
          </cell>
          <cell r="O603">
            <v>61362.97201897268</v>
          </cell>
          <cell r="P603">
            <v>67938.60536088538</v>
          </cell>
          <cell r="Q603">
            <v>76057.28573004375</v>
          </cell>
          <cell r="R603">
            <v>85719.8863845277</v>
          </cell>
          <cell r="S603">
            <v>95000</v>
          </cell>
        </row>
        <row r="604">
          <cell r="A604" t="str">
            <v>2310LvlID1101aAUD</v>
          </cell>
          <cell r="B604" t="str">
            <v>23Mace</v>
          </cell>
          <cell r="C604" t="str">
            <v>10</v>
          </cell>
          <cell r="D604" t="str">
            <v>110Net Written Premium</v>
          </cell>
          <cell r="E604" t="str">
            <v>1aFire (1)</v>
          </cell>
          <cell r="F604" t="str">
            <v>2005 v1</v>
          </cell>
          <cell r="G604" t="str">
            <v>AUD</v>
          </cell>
          <cell r="H604">
            <v>1572.6834491133957</v>
          </cell>
          <cell r="I604">
            <v>6814.640726977543</v>
          </cell>
          <cell r="J604">
            <v>5266.416051811909</v>
          </cell>
          <cell r="K604">
            <v>7448.751431681416</v>
          </cell>
          <cell r="L604">
            <v>8446.504397689669</v>
          </cell>
          <cell r="M604">
            <v>9778.86138968941</v>
          </cell>
          <cell r="N604">
            <v>11542.283549827214</v>
          </cell>
          <cell r="O604">
            <v>14837.074432292136</v>
          </cell>
          <cell r="P604">
            <v>16114.622216353537</v>
          </cell>
          <cell r="Q604">
            <v>16881.4787002628</v>
          </cell>
          <cell r="R604">
            <v>17963.05742403288</v>
          </cell>
          <cell r="S604">
            <v>18958.116072129018</v>
          </cell>
        </row>
        <row r="605">
          <cell r="A605" t="str">
            <v>2310LvlID1101aLocal</v>
          </cell>
          <cell r="B605" t="str">
            <v>23Mace</v>
          </cell>
          <cell r="C605" t="str">
            <v>10</v>
          </cell>
          <cell r="D605" t="str">
            <v>110Net Written Premium</v>
          </cell>
          <cell r="E605" t="str">
            <v>1aFire (1)</v>
          </cell>
          <cell r="F605" t="str">
            <v>2005 v1</v>
          </cell>
          <cell r="G605" t="str">
            <v>Local</v>
          </cell>
          <cell r="H605">
            <v>55460.14913825143</v>
          </cell>
          <cell r="I605">
            <v>240315.99700171183</v>
          </cell>
          <cell r="J605">
            <v>185718.37824212393</v>
          </cell>
          <cell r="K605">
            <v>262677.6962189729</v>
          </cell>
          <cell r="L605">
            <v>297863.11660929106</v>
          </cell>
          <cell r="M605">
            <v>344848.2346401032</v>
          </cell>
          <cell r="N605">
            <v>407034.7198161727</v>
          </cell>
          <cell r="O605">
            <v>523224.40428437886</v>
          </cell>
          <cell r="P605">
            <v>568276.6941620598</v>
          </cell>
          <cell r="Q605">
            <v>595319.6283197374</v>
          </cell>
          <cell r="R605">
            <v>633461.1356643112</v>
          </cell>
          <cell r="S605">
            <v>668551.5418460702</v>
          </cell>
        </row>
        <row r="606">
          <cell r="A606" t="str">
            <v>2310LvlID1102aAUD</v>
          </cell>
          <cell r="B606" t="str">
            <v>23Mace</v>
          </cell>
          <cell r="C606" t="str">
            <v>10</v>
          </cell>
          <cell r="D606" t="str">
            <v>110Net Written Premium</v>
          </cell>
          <cell r="E606" t="str">
            <v>2aHouse holders (1)</v>
          </cell>
          <cell r="F606" t="str">
            <v>2005 v1</v>
          </cell>
          <cell r="G606" t="str">
            <v>AUD</v>
          </cell>
          <cell r="H606">
            <v>105.1859821537286</v>
          </cell>
          <cell r="I606">
            <v>18.770596464563795</v>
          </cell>
          <cell r="J606">
            <v>109.32648023627388</v>
          </cell>
          <cell r="K606">
            <v>188.7647449060059</v>
          </cell>
          <cell r="L606">
            <v>246.46832683186716</v>
          </cell>
          <cell r="M606">
            <v>321.7371083076939</v>
          </cell>
          <cell r="N606">
            <v>399.6240291517183</v>
          </cell>
          <cell r="O606">
            <v>500.9384192919537</v>
          </cell>
          <cell r="P606">
            <v>572.5291379037137</v>
          </cell>
          <cell r="Q606">
            <v>661.7001524891402</v>
          </cell>
          <cell r="R606">
            <v>744.5510920699048</v>
          </cell>
          <cell r="S606">
            <v>835.5160144077463</v>
          </cell>
        </row>
        <row r="607">
          <cell r="A607" t="str">
            <v>2310LvlID1102aLocal</v>
          </cell>
          <cell r="B607" t="str">
            <v>23Mace</v>
          </cell>
          <cell r="C607" t="str">
            <v>10</v>
          </cell>
          <cell r="D607" t="str">
            <v>110Net Written Premium</v>
          </cell>
          <cell r="E607" t="str">
            <v>2aHouse holders (1)</v>
          </cell>
          <cell r="F607" t="str">
            <v>2005 v1</v>
          </cell>
          <cell r="G607" t="str">
            <v>Local</v>
          </cell>
          <cell r="H607">
            <v>3709.3480323633885</v>
          </cell>
          <cell r="I607">
            <v>661.9387264013753</v>
          </cell>
          <cell r="J607">
            <v>3855.361294786962</v>
          </cell>
          <cell r="K607">
            <v>6656.724791268678</v>
          </cell>
          <cell r="L607">
            <v>8691.622062695884</v>
          </cell>
          <cell r="M607">
            <v>11345.950146619669</v>
          </cell>
          <cell r="N607">
            <v>14092.606028554443</v>
          </cell>
          <cell r="O607">
            <v>17665.423679936306</v>
          </cell>
          <cell r="P607">
            <v>20190.04612278146</v>
          </cell>
          <cell r="Q607">
            <v>23334.631748391592</v>
          </cell>
          <cell r="R607">
            <v>26256.34206967962</v>
          </cell>
          <cell r="S607">
            <v>29464.189244551486</v>
          </cell>
        </row>
        <row r="608">
          <cell r="A608" t="str">
            <v>2310LvlID1103aAUD</v>
          </cell>
          <cell r="B608" t="str">
            <v>23Mace</v>
          </cell>
          <cell r="C608" t="str">
            <v>10</v>
          </cell>
          <cell r="D608" t="str">
            <v>110Net Written Premium</v>
          </cell>
          <cell r="E608" t="str">
            <v>3aGeneral Accident (1)</v>
          </cell>
          <cell r="F608" t="str">
            <v>2005 v1</v>
          </cell>
          <cell r="G608" t="str">
            <v>AUD</v>
          </cell>
          <cell r="H608">
            <v>43.54549689781793</v>
          </cell>
          <cell r="I608">
            <v>66.27915079286271</v>
          </cell>
          <cell r="J608">
            <v>111.87801950486106</v>
          </cell>
          <cell r="K608">
            <v>147.86987632359524</v>
          </cell>
          <cell r="L608">
            <v>182.9523023208554</v>
          </cell>
          <cell r="M608">
            <v>227.21452376240333</v>
          </cell>
          <cell r="N608">
            <v>335.2154328092028</v>
          </cell>
          <cell r="O608">
            <v>393.1182621887847</v>
          </cell>
          <cell r="P608">
            <v>422.80200608658043</v>
          </cell>
          <cell r="Q608">
            <v>454.2433400835878</v>
          </cell>
          <cell r="R608">
            <v>477.62905279254204</v>
          </cell>
          <cell r="S608">
            <v>516.7354325</v>
          </cell>
        </row>
        <row r="609">
          <cell r="A609" t="str">
            <v>2310LvlID1103aLocal</v>
          </cell>
          <cell r="B609" t="str">
            <v>23Mace</v>
          </cell>
          <cell r="C609" t="str">
            <v>10</v>
          </cell>
          <cell r="D609" t="str">
            <v>110Net Written Premium</v>
          </cell>
          <cell r="E609" t="str">
            <v>3aGeneral Accident (1)</v>
          </cell>
          <cell r="F609" t="str">
            <v>2005 v1</v>
          </cell>
          <cell r="G609" t="str">
            <v>Local</v>
          </cell>
          <cell r="H609">
            <v>1535.6171984983575</v>
          </cell>
          <cell r="I609">
            <v>2337.311802830437</v>
          </cell>
          <cell r="J609">
            <v>3945.3404628437793</v>
          </cell>
          <cell r="K609">
            <v>5214.581102500096</v>
          </cell>
          <cell r="L609">
            <v>6451.750972276877</v>
          </cell>
          <cell r="M609">
            <v>8012.643219043034</v>
          </cell>
          <cell r="N609">
            <v>11821.258694826773</v>
          </cell>
          <cell r="O609">
            <v>13863.182360220922</v>
          </cell>
          <cell r="P609">
            <v>14909.969534385882</v>
          </cell>
          <cell r="Q609">
            <v>16018.737528073767</v>
          </cell>
          <cell r="R609">
            <v>16843.426765614913</v>
          </cell>
          <cell r="S609">
            <v>18222.5</v>
          </cell>
        </row>
        <row r="610">
          <cell r="A610" t="str">
            <v>2310LvlID1103bAUD</v>
          </cell>
          <cell r="B610" t="str">
            <v>23Mace</v>
          </cell>
          <cell r="C610" t="str">
            <v>10</v>
          </cell>
          <cell r="D610" t="str">
            <v>110Net Written Premium</v>
          </cell>
          <cell r="E610" t="str">
            <v>3bGeneral Accident (2)</v>
          </cell>
          <cell r="F610" t="str">
            <v>2005 v1</v>
          </cell>
          <cell r="G610" t="str">
            <v>AUD</v>
          </cell>
          <cell r="H610">
            <v>15.916133970025612</v>
          </cell>
          <cell r="I610">
            <v>67.59743578739685</v>
          </cell>
          <cell r="J610">
            <v>121.71147537281436</v>
          </cell>
          <cell r="K610">
            <v>180.35486058367343</v>
          </cell>
          <cell r="L610">
            <v>210.04740382406928</v>
          </cell>
          <cell r="M610">
            <v>278.62996001618365</v>
          </cell>
          <cell r="N610">
            <v>336.9593800233977</v>
          </cell>
          <cell r="O610">
            <v>452.96960913143835</v>
          </cell>
          <cell r="P610">
            <v>564.4609373004079</v>
          </cell>
          <cell r="Q610">
            <v>674.8978552502608</v>
          </cell>
          <cell r="R610">
            <v>731.6351670408195</v>
          </cell>
          <cell r="S610">
            <v>793.996</v>
          </cell>
        </row>
        <row r="611">
          <cell r="A611" t="str">
            <v>2310LvlID1103bLocal</v>
          </cell>
          <cell r="B611" t="str">
            <v>23Mace</v>
          </cell>
          <cell r="C611" t="str">
            <v>10</v>
          </cell>
          <cell r="D611" t="str">
            <v>110Net Written Premium</v>
          </cell>
          <cell r="E611" t="str">
            <v>3bGeneral Accident (2)</v>
          </cell>
          <cell r="F611" t="str">
            <v>2005 v1</v>
          </cell>
          <cell r="G611" t="str">
            <v>Local</v>
          </cell>
          <cell r="H611">
            <v>561.2770733866633</v>
          </cell>
          <cell r="I611">
            <v>2383.800676637051</v>
          </cell>
          <cell r="J611">
            <v>4292.113953267778</v>
          </cell>
          <cell r="K611">
            <v>6360.1530692130145</v>
          </cell>
          <cell r="L611">
            <v>7407.250549214279</v>
          </cell>
          <cell r="M611">
            <v>9825.791163246593</v>
          </cell>
          <cell r="N611">
            <v>11882.758402630663</v>
          </cell>
          <cell r="O611">
            <v>15973.819837480634</v>
          </cell>
          <cell r="P611">
            <v>19905.523761343156</v>
          </cell>
          <cell r="Q611">
            <v>23800.044265975273</v>
          </cell>
          <cell r="R611">
            <v>25800.866348373223</v>
          </cell>
          <cell r="S611">
            <v>28000</v>
          </cell>
        </row>
        <row r="612">
          <cell r="A612" t="str">
            <v>2310LvlID1104aAUD</v>
          </cell>
          <cell r="B612" t="str">
            <v>23Mace</v>
          </cell>
          <cell r="C612" t="str">
            <v>10</v>
          </cell>
          <cell r="D612" t="str">
            <v>110Net Written Premium</v>
          </cell>
          <cell r="E612" t="str">
            <v>4aAccident &amp; Health (1)</v>
          </cell>
          <cell r="F612" t="str">
            <v>2005 v1</v>
          </cell>
          <cell r="G612" t="str">
            <v>AUD</v>
          </cell>
          <cell r="H612">
            <v>1156.766731039419</v>
          </cell>
          <cell r="I612">
            <v>1661.3974226613313</v>
          </cell>
          <cell r="J612">
            <v>2486.86127815254</v>
          </cell>
          <cell r="K612">
            <v>3211.181413785909</v>
          </cell>
          <cell r="L612">
            <v>3970.260010461193</v>
          </cell>
          <cell r="M612">
            <v>4693.827530036359</v>
          </cell>
          <cell r="N612">
            <v>5471.823119929078</v>
          </cell>
          <cell r="O612">
            <v>6293.717191779827</v>
          </cell>
          <cell r="P612">
            <v>6910.376021877355</v>
          </cell>
          <cell r="Q612">
            <v>7657.705525245936</v>
          </cell>
          <cell r="R612">
            <v>9588.060523531654</v>
          </cell>
          <cell r="S612">
            <v>10269.181010830001</v>
          </cell>
        </row>
        <row r="613">
          <cell r="A613" t="str">
            <v>2310LvlID1104aLocal</v>
          </cell>
          <cell r="B613" t="str">
            <v>23Mace</v>
          </cell>
          <cell r="C613" t="str">
            <v>10</v>
          </cell>
          <cell r="D613" t="str">
            <v>110Net Written Premium</v>
          </cell>
          <cell r="E613" t="str">
            <v>4aAccident &amp; Health (1)</v>
          </cell>
          <cell r="F613" t="str">
            <v>2005 v1</v>
          </cell>
          <cell r="G613" t="str">
            <v>Local</v>
          </cell>
          <cell r="H613">
            <v>40792.98695346542</v>
          </cell>
          <cell r="I613">
            <v>58588.61736648204</v>
          </cell>
          <cell r="J613">
            <v>87698.32063167964</v>
          </cell>
          <cell r="K613">
            <v>113241.22487519516</v>
          </cell>
          <cell r="L613">
            <v>140009.87447406963</v>
          </cell>
          <cell r="M613">
            <v>165526.23796721653</v>
          </cell>
          <cell r="N613">
            <v>192961.9889243953</v>
          </cell>
          <cell r="O613">
            <v>221945.80497865877</v>
          </cell>
          <cell r="P613">
            <v>243692.06974917496</v>
          </cell>
          <cell r="Q613">
            <v>270046.39155220706</v>
          </cell>
          <cell r="R613">
            <v>338119.7067225607</v>
          </cell>
          <cell r="S613">
            <v>362139.19</v>
          </cell>
        </row>
        <row r="614">
          <cell r="A614" t="str">
            <v>2310LvlID1105aAUD</v>
          </cell>
          <cell r="B614" t="str">
            <v>23Mace</v>
          </cell>
          <cell r="C614" t="str">
            <v>10</v>
          </cell>
          <cell r="D614" t="str">
            <v>110Net Written Premium</v>
          </cell>
          <cell r="E614" t="str">
            <v>5aMotor Vehicle (1)</v>
          </cell>
          <cell r="F614" t="str">
            <v>2005 v1</v>
          </cell>
          <cell r="G614" t="str">
            <v>AUD</v>
          </cell>
          <cell r="H614">
            <v>3489.87086481697</v>
          </cell>
          <cell r="I614">
            <v>3827.367147520572</v>
          </cell>
          <cell r="J614">
            <v>5548.833578992341</v>
          </cell>
          <cell r="K614">
            <v>7110.022662746811</v>
          </cell>
          <cell r="L614">
            <v>9262.30817535432</v>
          </cell>
          <cell r="M614">
            <v>11707.399792477852</v>
          </cell>
          <cell r="N614">
            <v>13710.711154145827</v>
          </cell>
          <cell r="O614">
            <v>15318.181564758226</v>
          </cell>
          <cell r="P614">
            <v>17592.629821651346</v>
          </cell>
          <cell r="Q614">
            <v>18814.72281485755</v>
          </cell>
          <cell r="R614">
            <v>23019.69672865225</v>
          </cell>
          <cell r="S614">
            <v>26268.504238672667</v>
          </cell>
        </row>
        <row r="615">
          <cell r="A615" t="str">
            <v>2310LvlID1105aLocal</v>
          </cell>
          <cell r="B615" t="str">
            <v>23Mace</v>
          </cell>
          <cell r="C615" t="str">
            <v>10</v>
          </cell>
          <cell r="D615" t="str">
            <v>110Net Written Premium</v>
          </cell>
          <cell r="E615" t="str">
            <v>5aMotor Vehicle (1)</v>
          </cell>
          <cell r="F615" t="str">
            <v>2005 v1</v>
          </cell>
          <cell r="G615" t="str">
            <v>Local</v>
          </cell>
          <cell r="H615">
            <v>123069.11396893077</v>
          </cell>
          <cell r="I615">
            <v>134970.80606272075</v>
          </cell>
          <cell r="J615">
            <v>195677.73667850412</v>
          </cell>
          <cell r="K615">
            <v>250732.5409157108</v>
          </cell>
          <cell r="L615">
            <v>326632.16050196846</v>
          </cell>
          <cell r="M615">
            <v>412857.4881855575</v>
          </cell>
          <cell r="N615">
            <v>483503.58479902067</v>
          </cell>
          <cell r="O615">
            <v>540190.4843515967</v>
          </cell>
          <cell r="P615">
            <v>620398.1317364794</v>
          </cell>
          <cell r="Q615">
            <v>663494.8271981362</v>
          </cell>
          <cell r="R615">
            <v>811781.8079716561</v>
          </cell>
          <cell r="S615">
            <v>926349.9043859601</v>
          </cell>
        </row>
        <row r="616">
          <cell r="A616" t="str">
            <v>2310LvlID1105bAUD</v>
          </cell>
          <cell r="B616" t="str">
            <v>23Mace</v>
          </cell>
          <cell r="C616" t="str">
            <v>10</v>
          </cell>
          <cell r="D616" t="str">
            <v>110Net Written Premium</v>
          </cell>
          <cell r="E616" t="str">
            <v>5bMotor Vehicle (2)</v>
          </cell>
          <cell r="F616" t="str">
            <v>2005 v1</v>
          </cell>
          <cell r="G616" t="str">
            <v>AUD</v>
          </cell>
          <cell r="H616">
            <v>608.33076683465</v>
          </cell>
          <cell r="I616">
            <v>2322.6103597069628</v>
          </cell>
          <cell r="J616">
            <v>2931.0606703566536</v>
          </cell>
          <cell r="K616">
            <v>3557.5050525603847</v>
          </cell>
          <cell r="L616">
            <v>4751.998108658119</v>
          </cell>
          <cell r="M616">
            <v>5328.514912785559</v>
          </cell>
          <cell r="N616">
            <v>6210.926791665786</v>
          </cell>
          <cell r="O616">
            <v>6990.256520770737</v>
          </cell>
          <cell r="P616">
            <v>7407.734656868017</v>
          </cell>
          <cell r="Q616">
            <v>7773.530339218495</v>
          </cell>
          <cell r="R616">
            <v>8327.414433152908</v>
          </cell>
          <cell r="S616">
            <v>8814.8443425</v>
          </cell>
        </row>
        <row r="617">
          <cell r="A617" t="str">
            <v>2310LvlID1105bLocal</v>
          </cell>
          <cell r="B617" t="str">
            <v>23Mace</v>
          </cell>
          <cell r="C617" t="str">
            <v>10</v>
          </cell>
          <cell r="D617" t="str">
            <v>110Net Written Premium</v>
          </cell>
          <cell r="E617" t="str">
            <v>5bMotor Vehicle (2)</v>
          </cell>
          <cell r="F617" t="str">
            <v>2005 v1</v>
          </cell>
          <cell r="G617" t="str">
            <v>Local</v>
          </cell>
          <cell r="H617">
            <v>21452.578440408015</v>
          </cell>
          <cell r="I617">
            <v>81906.06762728648</v>
          </cell>
          <cell r="J617">
            <v>103362.86173984039</v>
          </cell>
          <cell r="K617">
            <v>125454.21069084828</v>
          </cell>
          <cell r="L617">
            <v>167577.60371894485</v>
          </cell>
          <cell r="M617">
            <v>187908.2735404154</v>
          </cell>
          <cell r="N617">
            <v>219026.229561159</v>
          </cell>
          <cell r="O617">
            <v>246509.0284857614</v>
          </cell>
          <cell r="P617">
            <v>261231.25354826028</v>
          </cell>
          <cell r="Q617">
            <v>274130.9143851076</v>
          </cell>
          <cell r="R617">
            <v>293663.44934770634</v>
          </cell>
          <cell r="S617">
            <v>310852.5</v>
          </cell>
        </row>
        <row r="618">
          <cell r="A618" t="str">
            <v>2310LvlID1108aAUD</v>
          </cell>
          <cell r="B618" t="str">
            <v>23Mace</v>
          </cell>
          <cell r="C618" t="str">
            <v>10</v>
          </cell>
          <cell r="D618" t="str">
            <v>110Net Written Premium</v>
          </cell>
          <cell r="E618" t="str">
            <v>8aMarine (1)</v>
          </cell>
          <cell r="F618" t="str">
            <v>2005 v1</v>
          </cell>
          <cell r="G618" t="str">
            <v>AUD</v>
          </cell>
          <cell r="H618">
            <v>102.36074509951484</v>
          </cell>
          <cell r="I618">
            <v>196.8677132205773</v>
          </cell>
          <cell r="J618">
            <v>329.2710258318125</v>
          </cell>
          <cell r="K618">
            <v>501.6822669906664</v>
          </cell>
          <cell r="L618">
            <v>568.1008921395362</v>
          </cell>
          <cell r="M618">
            <v>682.5280571979933</v>
          </cell>
          <cell r="N618">
            <v>1203.6966444432096</v>
          </cell>
          <cell r="O618">
            <v>1448.9074458147554</v>
          </cell>
          <cell r="P618">
            <v>1552.2730125316984</v>
          </cell>
          <cell r="Q618">
            <v>1726.914221052435</v>
          </cell>
          <cell r="R618">
            <v>1817.9239310921478</v>
          </cell>
          <cell r="S618">
            <v>1955.21515</v>
          </cell>
        </row>
        <row r="619">
          <cell r="A619" t="str">
            <v>2310LvlID1108aLocal</v>
          </cell>
          <cell r="B619" t="str">
            <v>23Mace</v>
          </cell>
          <cell r="C619" t="str">
            <v>10</v>
          </cell>
          <cell r="D619" t="str">
            <v>110Net Written Premium</v>
          </cell>
          <cell r="E619" t="str">
            <v>8aMarine (1)</v>
          </cell>
          <cell r="F619" t="str">
            <v>2005 v1</v>
          </cell>
          <cell r="G619" t="str">
            <v>Local</v>
          </cell>
          <cell r="H619">
            <v>3609.7170046025617</v>
          </cell>
          <cell r="I619">
            <v>6942.4732242683385</v>
          </cell>
          <cell r="J619">
            <v>11611.63119624123</v>
          </cell>
          <cell r="K619">
            <v>17691.655217077492</v>
          </cell>
          <cell r="L619">
            <v>20033.885535830173</v>
          </cell>
          <cell r="M619">
            <v>24069.1207531824</v>
          </cell>
          <cell r="N619">
            <v>42447.95445368726</v>
          </cell>
          <cell r="O619">
            <v>51095.230306970254</v>
          </cell>
          <cell r="P619">
            <v>54740.38200556118</v>
          </cell>
          <cell r="Q619">
            <v>60899.04507008622</v>
          </cell>
          <cell r="R619">
            <v>64108.471668094215</v>
          </cell>
          <cell r="S619">
            <v>68950</v>
          </cell>
        </row>
        <row r="620">
          <cell r="A620" t="str">
            <v>2310LvlID1108bAUD</v>
          </cell>
          <cell r="B620" t="str">
            <v>23Mace</v>
          </cell>
          <cell r="C620" t="str">
            <v>10</v>
          </cell>
          <cell r="D620" t="str">
            <v>110Net Written Premium</v>
          </cell>
          <cell r="E620" t="str">
            <v>8bMarine (2)</v>
          </cell>
          <cell r="F620" t="str">
            <v>2005 v1</v>
          </cell>
          <cell r="G620" t="str">
            <v>AUD</v>
          </cell>
          <cell r="H620">
            <v>47.589312897</v>
          </cell>
          <cell r="I620">
            <v>47.589312897</v>
          </cell>
          <cell r="J620">
            <v>70.000417137</v>
          </cell>
          <cell r="K620">
            <v>296.425759378</v>
          </cell>
          <cell r="L620">
            <v>4.887442378000003</v>
          </cell>
          <cell r="M620">
            <v>4.891213859000003</v>
          </cell>
          <cell r="N620">
            <v>5.416187000000003</v>
          </cell>
          <cell r="O620">
            <v>5.416187000000003</v>
          </cell>
          <cell r="P620">
            <v>6.125112000000003</v>
          </cell>
          <cell r="Q620">
            <v>6.210183000000003</v>
          </cell>
          <cell r="R620">
            <v>6.210183000000003</v>
          </cell>
          <cell r="S620">
            <v>6.210183000000003</v>
          </cell>
        </row>
        <row r="621">
          <cell r="A621" t="str">
            <v>2310LvlID1108bLocal</v>
          </cell>
          <cell r="B621" t="str">
            <v>23Mace</v>
          </cell>
          <cell r="C621" t="str">
            <v>10</v>
          </cell>
          <cell r="D621" t="str">
            <v>110Net Written Premium</v>
          </cell>
          <cell r="E621" t="str">
            <v>8bMarine (2)</v>
          </cell>
          <cell r="F621" t="str">
            <v>2005 v1</v>
          </cell>
          <cell r="G621" t="str">
            <v>Local</v>
          </cell>
          <cell r="H621">
            <v>1678.221</v>
          </cell>
          <cell r="I621">
            <v>1678.221</v>
          </cell>
          <cell r="J621">
            <v>2468.541</v>
          </cell>
          <cell r="K621">
            <v>10453.354</v>
          </cell>
          <cell r="L621">
            <v>172.35399999999936</v>
          </cell>
          <cell r="M621">
            <v>172.48699999999937</v>
          </cell>
          <cell r="N621">
            <v>190.99999999999937</v>
          </cell>
          <cell r="O621">
            <v>190.99999999999937</v>
          </cell>
          <cell r="P621">
            <v>215.99999999999937</v>
          </cell>
          <cell r="Q621">
            <v>218.99999999999937</v>
          </cell>
          <cell r="R621">
            <v>218.99999999999937</v>
          </cell>
          <cell r="S621">
            <v>218.99999999999937</v>
          </cell>
        </row>
        <row r="622">
          <cell r="A622" t="str">
            <v>2310LvlID110AllAUD</v>
          </cell>
          <cell r="B622" t="str">
            <v>23Mace</v>
          </cell>
          <cell r="C622" t="str">
            <v>10</v>
          </cell>
          <cell r="D622" t="str">
            <v>110Net Written Premium</v>
          </cell>
          <cell r="E622" t="str">
            <v>All</v>
          </cell>
          <cell r="F622" t="str">
            <v>2005 v1</v>
          </cell>
          <cell r="G622" t="str">
            <v>AUD</v>
          </cell>
          <cell r="H622">
            <v>7393.263348166378</v>
          </cell>
          <cell r="I622">
            <v>15465.513860287734</v>
          </cell>
          <cell r="J622">
            <v>17624.954413434545</v>
          </cell>
          <cell r="K622">
            <v>23542.642412320427</v>
          </cell>
          <cell r="L622">
            <v>28743.707456838398</v>
          </cell>
          <cell r="M622">
            <v>34342.23670807538</v>
          </cell>
          <cell r="N622">
            <v>40749.63329004334</v>
          </cell>
          <cell r="O622">
            <v>47980.649430569865</v>
          </cell>
          <cell r="P622">
            <v>53070.08795479128</v>
          </cell>
          <cell r="Q622">
            <v>56808.15958290705</v>
          </cell>
          <cell r="R622">
            <v>65106.93735357116</v>
          </cell>
          <cell r="S622">
            <v>71112.23344403943</v>
          </cell>
        </row>
        <row r="623">
          <cell r="A623" t="str">
            <v>2310LvlID110AllLocal</v>
          </cell>
          <cell r="B623" t="str">
            <v>23Mace</v>
          </cell>
          <cell r="C623" t="str">
            <v>10</v>
          </cell>
          <cell r="D623" t="str">
            <v>110Net Written Premium</v>
          </cell>
          <cell r="E623" t="str">
            <v>All</v>
          </cell>
          <cell r="F623" t="str">
            <v>2005 v1</v>
          </cell>
          <cell r="G623" t="str">
            <v>Local</v>
          </cell>
          <cell r="H623">
            <v>260720.9277485763</v>
          </cell>
          <cell r="I623">
            <v>545386.107849481</v>
          </cell>
          <cell r="J623">
            <v>621538.0475168228</v>
          </cell>
          <cell r="K623">
            <v>830223.3103755836</v>
          </cell>
          <cell r="L623">
            <v>1013637.1074809886</v>
          </cell>
          <cell r="M623">
            <v>1211067.3452084276</v>
          </cell>
          <cell r="N623">
            <v>1437022.0153769208</v>
          </cell>
          <cell r="O623">
            <v>1692021.3503039766</v>
          </cell>
          <cell r="P623">
            <v>1871498.6759809316</v>
          </cell>
          <cell r="Q623">
            <v>2003320.505797759</v>
          </cell>
          <cell r="R623">
            <v>2295974.0929425242</v>
          </cell>
          <cell r="S623">
            <v>2507748.825476582</v>
          </cell>
        </row>
        <row r="624">
          <cell r="A624" t="str">
            <v>2310LvlID12012aAUD</v>
          </cell>
          <cell r="B624" t="str">
            <v>23Mace</v>
          </cell>
          <cell r="C624" t="str">
            <v>10</v>
          </cell>
          <cell r="D624" t="str">
            <v>120Net Unearned Premium Movement</v>
          </cell>
          <cell r="E624" t="str">
            <v>12aLife (1)</v>
          </cell>
          <cell r="F624" t="str">
            <v>2005 v1</v>
          </cell>
          <cell r="G624" t="str">
            <v>AUD</v>
          </cell>
          <cell r="H624">
            <v>-15.806470016417624</v>
          </cell>
          <cell r="I624">
            <v>27.181409865623618</v>
          </cell>
          <cell r="J624">
            <v>53.439218717619354</v>
          </cell>
          <cell r="K624">
            <v>35.31088637724101</v>
          </cell>
          <cell r="L624">
            <v>66.69781327455621</v>
          </cell>
          <cell r="M624">
            <v>78.77084919685578</v>
          </cell>
          <cell r="N624">
            <v>94.0108180872803</v>
          </cell>
          <cell r="O624">
            <v>115.59446984957637</v>
          </cell>
          <cell r="P624">
            <v>156.9878534527005</v>
          </cell>
          <cell r="Q624">
            <v>153.61530943742918</v>
          </cell>
          <cell r="R624">
            <v>105.26005312469246</v>
          </cell>
          <cell r="S624">
            <v>66.59678799741128</v>
          </cell>
        </row>
        <row r="625">
          <cell r="A625" t="str">
            <v>2310LvlID12012aLocal</v>
          </cell>
          <cell r="B625" t="str">
            <v>23Mace</v>
          </cell>
          <cell r="C625" t="str">
            <v>10</v>
          </cell>
          <cell r="D625" t="str">
            <v>120Net Unearned Premium Movement</v>
          </cell>
          <cell r="E625" t="str">
            <v>12aLife (1)</v>
          </cell>
          <cell r="F625" t="str">
            <v>2005 v1</v>
          </cell>
          <cell r="G625" t="str">
            <v>Local</v>
          </cell>
          <cell r="H625">
            <v>-557.4098112077309</v>
          </cell>
          <cell r="I625">
            <v>958.5432121036647</v>
          </cell>
          <cell r="J625">
            <v>1884.5159473011727</v>
          </cell>
          <cell r="K625">
            <v>1245.2264476933742</v>
          </cell>
          <cell r="L625">
            <v>2352.0757934392286</v>
          </cell>
          <cell r="M625">
            <v>2777.8273158957495</v>
          </cell>
          <cell r="N625">
            <v>3315.259656778936</v>
          </cell>
          <cell r="O625">
            <v>4076.3998254249873</v>
          </cell>
          <cell r="P625">
            <v>5536.1234775434805</v>
          </cell>
          <cell r="Q625">
            <v>5417.19185518317</v>
          </cell>
          <cell r="R625">
            <v>3711.960120065326</v>
          </cell>
          <cell r="S625">
            <v>2348.5131712596985</v>
          </cell>
        </row>
        <row r="626">
          <cell r="A626" t="str">
            <v>2310LvlID1201aAUD</v>
          </cell>
          <cell r="B626" t="str">
            <v>23Mace</v>
          </cell>
          <cell r="C626" t="str">
            <v>10</v>
          </cell>
          <cell r="D626" t="str">
            <v>120Net Unearned Premium Movement</v>
          </cell>
          <cell r="E626" t="str">
            <v>1aFire (1)</v>
          </cell>
          <cell r="F626" t="str">
            <v>2005 v1</v>
          </cell>
          <cell r="G626" t="str">
            <v>AUD</v>
          </cell>
          <cell r="H626">
            <v>-518.944253899815</v>
          </cell>
          <cell r="I626">
            <v>-4609.834015070042</v>
          </cell>
          <cell r="J626">
            <v>-1807.296535936714</v>
          </cell>
          <cell r="K626">
            <v>-2477.491616532882</v>
          </cell>
          <cell r="L626">
            <v>-1945.061406897219</v>
          </cell>
          <cell r="M626">
            <v>-1725.523844014533</v>
          </cell>
          <cell r="N626">
            <v>-1908.3526892273485</v>
          </cell>
          <cell r="O626">
            <v>-3591.9552394185066</v>
          </cell>
          <cell r="P626">
            <v>-3215.007943512166</v>
          </cell>
          <cell r="Q626">
            <v>-2355.886706514467</v>
          </cell>
          <cell r="R626">
            <v>-1755.8708532518474</v>
          </cell>
          <cell r="S626">
            <v>-1052.709209915409</v>
          </cell>
        </row>
        <row r="627">
          <cell r="A627" t="str">
            <v>2310LvlID1201aLocal</v>
          </cell>
          <cell r="B627" t="str">
            <v>23Mace</v>
          </cell>
          <cell r="C627" t="str">
            <v>10</v>
          </cell>
          <cell r="D627" t="str">
            <v>120Net Unearned Premium Movement</v>
          </cell>
          <cell r="E627" t="str">
            <v>1aFire (1)</v>
          </cell>
          <cell r="F627" t="str">
            <v>2005 v1</v>
          </cell>
          <cell r="G627" t="str">
            <v>Local</v>
          </cell>
          <cell r="H627">
            <v>-18300.393338498958</v>
          </cell>
          <cell r="I627">
            <v>-162564.2351119668</v>
          </cell>
          <cell r="J627">
            <v>-63733.70017761801</v>
          </cell>
          <cell r="K627">
            <v>-87367.90268832675</v>
          </cell>
          <cell r="L627">
            <v>-68591.93168872656</v>
          </cell>
          <cell r="M627">
            <v>-60850.01389478905</v>
          </cell>
          <cell r="N627">
            <v>-67297.41119396793</v>
          </cell>
          <cell r="O627">
            <v>-126669.08486153354</v>
          </cell>
          <cell r="P627">
            <v>-113376.16614988066</v>
          </cell>
          <cell r="Q627">
            <v>-83079.54672618637</v>
          </cell>
          <cell r="R627">
            <v>-61920.19089649284</v>
          </cell>
          <cell r="S627">
            <v>-37123.433717086045</v>
          </cell>
        </row>
        <row r="628">
          <cell r="A628" t="str">
            <v>2310LvlID1202aAUD</v>
          </cell>
          <cell r="B628" t="str">
            <v>23Mace</v>
          </cell>
          <cell r="C628" t="str">
            <v>10</v>
          </cell>
          <cell r="D628" t="str">
            <v>120Net Unearned Premium Movement</v>
          </cell>
          <cell r="E628" t="str">
            <v>2aHouse holders (1)</v>
          </cell>
          <cell r="F628" t="str">
            <v>2005 v1</v>
          </cell>
          <cell r="G628" t="str">
            <v>AUD</v>
          </cell>
          <cell r="H628">
            <v>-23.879164080155157</v>
          </cell>
          <cell r="I628">
            <v>126.05241249612243</v>
          </cell>
          <cell r="J628">
            <v>98.06173079847352</v>
          </cell>
          <cell r="K628">
            <v>82.62463895978539</v>
          </cell>
          <cell r="L628">
            <v>90.94317707640833</v>
          </cell>
          <cell r="M628">
            <v>81.04543829969752</v>
          </cell>
          <cell r="N628">
            <v>68.96966411760803</v>
          </cell>
          <cell r="O628">
            <v>32.60550451183457</v>
          </cell>
          <cell r="P628">
            <v>28.669799413902478</v>
          </cell>
          <cell r="Q628">
            <v>6.613651638670746</v>
          </cell>
          <cell r="R628">
            <v>-8.002418930280854</v>
          </cell>
          <cell r="S628">
            <v>-30.58045502265115</v>
          </cell>
        </row>
        <row r="629">
          <cell r="A629" t="str">
            <v>2310LvlID1202aLocal</v>
          </cell>
          <cell r="B629" t="str">
            <v>23Mace</v>
          </cell>
          <cell r="C629" t="str">
            <v>10</v>
          </cell>
          <cell r="D629" t="str">
            <v>120Net Unearned Premium Movement</v>
          </cell>
          <cell r="E629" t="str">
            <v>2aHouse holders (1)</v>
          </cell>
          <cell r="F629" t="str">
            <v>2005 v1</v>
          </cell>
          <cell r="G629" t="str">
            <v>Local</v>
          </cell>
          <cell r="H629">
            <v>-842.0906330061416</v>
          </cell>
          <cell r="I629">
            <v>4445.195630571726</v>
          </cell>
          <cell r="J629">
            <v>3458.1137214258742</v>
          </cell>
          <cell r="K629">
            <v>2913.7299065410793</v>
          </cell>
          <cell r="L629">
            <v>3207.0803355929165</v>
          </cell>
          <cell r="M629">
            <v>2858.0399301653038</v>
          </cell>
          <cell r="N629">
            <v>2432.1918439047863</v>
          </cell>
          <cell r="O629">
            <v>1149.8220725688388</v>
          </cell>
          <cell r="P629">
            <v>1011.0307653807693</v>
          </cell>
          <cell r="Q629">
            <v>233.2281848810079</v>
          </cell>
          <cell r="R629">
            <v>-282.2025930204485</v>
          </cell>
          <cell r="S629">
            <v>-1078.4093882516188</v>
          </cell>
        </row>
        <row r="630">
          <cell r="A630" t="str">
            <v>2310LvlID1203aAUD</v>
          </cell>
          <cell r="B630" t="str">
            <v>23Mace</v>
          </cell>
          <cell r="C630" t="str">
            <v>10</v>
          </cell>
          <cell r="D630" t="str">
            <v>120Net Unearned Premium Movement</v>
          </cell>
          <cell r="E630" t="str">
            <v>3aGeneral Accident (1)</v>
          </cell>
          <cell r="F630" t="str">
            <v>2005 v1</v>
          </cell>
          <cell r="G630" t="str">
            <v>AUD</v>
          </cell>
          <cell r="H630">
            <v>0</v>
          </cell>
          <cell r="I630">
            <v>3.5091787500000002</v>
          </cell>
          <cell r="J630">
            <v>3.1901625000000005</v>
          </cell>
          <cell r="K630">
            <v>2.8711462500000007</v>
          </cell>
          <cell r="L630">
            <v>2.552130000000001</v>
          </cell>
          <cell r="M630">
            <v>2.233113750000001</v>
          </cell>
          <cell r="N630">
            <v>1.9140975000000011</v>
          </cell>
          <cell r="O630">
            <v>1.5950812500000011</v>
          </cell>
          <cell r="P630">
            <v>1.2760650000000011</v>
          </cell>
          <cell r="Q630">
            <v>0.9570487500000011</v>
          </cell>
          <cell r="R630">
            <v>0.6380325000000011</v>
          </cell>
          <cell r="S630">
            <v>0.3190162500000011</v>
          </cell>
        </row>
        <row r="631">
          <cell r="A631" t="str">
            <v>2310LvlID1203aLocal</v>
          </cell>
          <cell r="B631" t="str">
            <v>23Mace</v>
          </cell>
          <cell r="C631" t="str">
            <v>10</v>
          </cell>
          <cell r="D631" t="str">
            <v>120Net Unearned Premium Movement</v>
          </cell>
          <cell r="E631" t="str">
            <v>3aGeneral Accident (1)</v>
          </cell>
          <cell r="F631" t="str">
            <v>2005 v1</v>
          </cell>
          <cell r="G631" t="str">
            <v>Local</v>
          </cell>
          <cell r="H631">
            <v>0</v>
          </cell>
          <cell r="I631">
            <v>123.75</v>
          </cell>
          <cell r="J631">
            <v>112.5</v>
          </cell>
          <cell r="K631">
            <v>101.25</v>
          </cell>
          <cell r="L631">
            <v>90</v>
          </cell>
          <cell r="M631">
            <v>78.75</v>
          </cell>
          <cell r="N631">
            <v>67.5</v>
          </cell>
          <cell r="O631">
            <v>56.25</v>
          </cell>
          <cell r="P631">
            <v>45</v>
          </cell>
          <cell r="Q631">
            <v>33.75</v>
          </cell>
          <cell r="R631">
            <v>22.5</v>
          </cell>
          <cell r="S631">
            <v>11.25</v>
          </cell>
        </row>
        <row r="632">
          <cell r="A632" t="str">
            <v>2310LvlID1203bAUD</v>
          </cell>
          <cell r="B632" t="str">
            <v>23Mace</v>
          </cell>
          <cell r="C632" t="str">
            <v>10</v>
          </cell>
          <cell r="D632" t="str">
            <v>120Net Unearned Premium Movement</v>
          </cell>
          <cell r="E632" t="str">
            <v>3bGeneral Accident (2)</v>
          </cell>
          <cell r="F632" t="str">
            <v>2005 v1</v>
          </cell>
          <cell r="G632" t="str">
            <v>AUD</v>
          </cell>
          <cell r="H632">
            <v>43.30305770232581</v>
          </cell>
          <cell r="I632">
            <v>51.30238775210394</v>
          </cell>
          <cell r="J632">
            <v>57.35214110156274</v>
          </cell>
          <cell r="K632">
            <v>59.396150479248355</v>
          </cell>
          <cell r="L632">
            <v>90.65611382061502</v>
          </cell>
          <cell r="M632">
            <v>83.63840846197851</v>
          </cell>
          <cell r="N632">
            <v>87.3946376811638</v>
          </cell>
          <cell r="O632">
            <v>34.50586341655866</v>
          </cell>
          <cell r="P632">
            <v>-12.86855162175246</v>
          </cell>
          <cell r="Q632">
            <v>-58.202512530680494</v>
          </cell>
          <cell r="R632">
            <v>-49.330284139327105</v>
          </cell>
          <cell r="S632">
            <v>-45.52478376517422</v>
          </cell>
        </row>
        <row r="633">
          <cell r="A633" t="str">
            <v>2310LvlID1203bLocal</v>
          </cell>
          <cell r="B633" t="str">
            <v>23Mace</v>
          </cell>
          <cell r="C633" t="str">
            <v>10</v>
          </cell>
          <cell r="D633" t="str">
            <v>120Net Unearned Premium Movement</v>
          </cell>
          <cell r="E633" t="str">
            <v>3bGeneral Accident (2)</v>
          </cell>
          <cell r="F633" t="str">
            <v>2005 v1</v>
          </cell>
          <cell r="G633" t="str">
            <v>Local</v>
          </cell>
          <cell r="H633">
            <v>1527.0676623876225</v>
          </cell>
          <cell r="I633">
            <v>1809.1613270833989</v>
          </cell>
          <cell r="J633">
            <v>2022.5038297973247</v>
          </cell>
          <cell r="K633">
            <v>2094.5851281605374</v>
          </cell>
          <cell r="L633">
            <v>3196.9571471105905</v>
          </cell>
          <cell r="M633">
            <v>2949.4801446548827</v>
          </cell>
          <cell r="N633">
            <v>3081.9422957704905</v>
          </cell>
          <cell r="O633">
            <v>1216.837585659931</v>
          </cell>
          <cell r="P633">
            <v>-453.80511414297916</v>
          </cell>
          <cell r="Q633">
            <v>-2052.491890209842</v>
          </cell>
          <cell r="R633">
            <v>-1739.6157611639842</v>
          </cell>
          <cell r="S633">
            <v>-1605.4160794574254</v>
          </cell>
        </row>
        <row r="634">
          <cell r="A634" t="str">
            <v>2310LvlID1204aAUD</v>
          </cell>
          <cell r="B634" t="str">
            <v>23Mace</v>
          </cell>
          <cell r="C634" t="str">
            <v>10</v>
          </cell>
          <cell r="D634" t="str">
            <v>120Net Unearned Premium Movement</v>
          </cell>
          <cell r="E634" t="str">
            <v>4aAccident &amp; Health (1)</v>
          </cell>
          <cell r="F634" t="str">
            <v>2005 v1</v>
          </cell>
          <cell r="G634" t="str">
            <v>AUD</v>
          </cell>
          <cell r="H634">
            <v>-342.6626748644938</v>
          </cell>
          <cell r="I634">
            <v>-35.43879057289831</v>
          </cell>
          <cell r="J634">
            <v>-47.850937713193304</v>
          </cell>
          <cell r="K634">
            <v>45.69196876890864</v>
          </cell>
          <cell r="L634">
            <v>108.27505937212254</v>
          </cell>
          <cell r="M634">
            <v>210.59662768605827</v>
          </cell>
          <cell r="N634">
            <v>262.21730945440214</v>
          </cell>
          <cell r="O634">
            <v>273.99716151421643</v>
          </cell>
          <cell r="P634">
            <v>496.1609116410772</v>
          </cell>
          <cell r="Q634">
            <v>590.5417032518981</v>
          </cell>
          <cell r="R634">
            <v>-498.11401141085094</v>
          </cell>
          <cell r="S634">
            <v>-322.81419461548626</v>
          </cell>
        </row>
        <row r="635">
          <cell r="A635" t="str">
            <v>2310LvlID1204aLocal</v>
          </cell>
          <cell r="B635" t="str">
            <v>23Mace</v>
          </cell>
          <cell r="C635" t="str">
            <v>10</v>
          </cell>
          <cell r="D635" t="str">
            <v>120Net Unearned Premium Movement</v>
          </cell>
          <cell r="E635" t="str">
            <v>4aAccident &amp; Health (1)</v>
          </cell>
          <cell r="F635" t="str">
            <v>2005 v1</v>
          </cell>
          <cell r="G635" t="str">
            <v>Local</v>
          </cell>
          <cell r="H635">
            <v>-12083.88316339859</v>
          </cell>
          <cell r="I635">
            <v>-1249.7369458298963</v>
          </cell>
          <cell r="J635">
            <v>-1687.4471105262674</v>
          </cell>
          <cell r="K635">
            <v>1611.311801985703</v>
          </cell>
          <cell r="L635">
            <v>3818.2832941468587</v>
          </cell>
          <cell r="M635">
            <v>7426.618742675819</v>
          </cell>
          <cell r="N635">
            <v>9247.004600430302</v>
          </cell>
          <cell r="O635">
            <v>9662.417093282658</v>
          </cell>
          <cell r="P635">
            <v>17496.94649085154</v>
          </cell>
          <cell r="Q635">
            <v>20825.253138621785</v>
          </cell>
          <cell r="R635">
            <v>-17565.82189268438</v>
          </cell>
          <cell r="S635">
            <v>-11383.933230436447</v>
          </cell>
        </row>
        <row r="636">
          <cell r="A636" t="str">
            <v>2310LvlID1205aAUD</v>
          </cell>
          <cell r="B636" t="str">
            <v>23Mace</v>
          </cell>
          <cell r="C636" t="str">
            <v>10</v>
          </cell>
          <cell r="D636" t="str">
            <v>120Net Unearned Premium Movement</v>
          </cell>
          <cell r="E636" t="str">
            <v>5aMotor Vehicle (1)</v>
          </cell>
          <cell r="F636" t="str">
            <v>2005 v1</v>
          </cell>
          <cell r="G636" t="str">
            <v>AUD</v>
          </cell>
          <cell r="H636">
            <v>-1187.6079529454473</v>
          </cell>
          <cell r="I636">
            <v>606.8695707749955</v>
          </cell>
          <cell r="J636">
            <v>1021.4638119384379</v>
          </cell>
          <cell r="K636">
            <v>1600.670317591123</v>
          </cell>
          <cell r="L636">
            <v>1593.2169494729258</v>
          </cell>
          <cell r="M636">
            <v>1298.7069973230173</v>
          </cell>
          <cell r="N636">
            <v>1451.9980157613822</v>
          </cell>
          <cell r="O636">
            <v>2006.046371687756</v>
          </cell>
          <cell r="P636">
            <v>1897.697769916472</v>
          </cell>
          <cell r="Q636">
            <v>2846.8788989617565</v>
          </cell>
          <cell r="R636">
            <v>818.3643339596815</v>
          </cell>
          <cell r="S636">
            <v>-243.77191470636376</v>
          </cell>
        </row>
        <row r="637">
          <cell r="A637" t="str">
            <v>2310LvlID1205aLocal</v>
          </cell>
          <cell r="B637" t="str">
            <v>23Mace</v>
          </cell>
          <cell r="C637" t="str">
            <v>10</v>
          </cell>
          <cell r="D637" t="str">
            <v>120Net Unearned Premium Movement</v>
          </cell>
          <cell r="E637" t="str">
            <v>5aMotor Vehicle (1)</v>
          </cell>
          <cell r="F637" t="str">
            <v>2005 v1</v>
          </cell>
          <cell r="G637" t="str">
            <v>Local</v>
          </cell>
          <cell r="H637">
            <v>-41880.592197533144</v>
          </cell>
          <cell r="I637">
            <v>21401.049856296348</v>
          </cell>
          <cell r="J637">
            <v>36021.57534077786</v>
          </cell>
          <cell r="K637">
            <v>56447.09657548834</v>
          </cell>
          <cell r="L637">
            <v>56184.256073383134</v>
          </cell>
          <cell r="M637">
            <v>45798.462366365166</v>
          </cell>
          <cell r="N637">
            <v>51204.218209309234</v>
          </cell>
          <cell r="O637">
            <v>70742.54581541615</v>
          </cell>
          <cell r="P637">
            <v>66921.66907347292</v>
          </cell>
          <cell r="Q637">
            <v>100394.22008540241</v>
          </cell>
          <cell r="R637">
            <v>28859.34104311744</v>
          </cell>
          <cell r="S637">
            <v>-8596.53400241083</v>
          </cell>
        </row>
        <row r="638">
          <cell r="A638" t="str">
            <v>2310LvlID1205bAUD</v>
          </cell>
          <cell r="B638" t="str">
            <v>23Mace</v>
          </cell>
          <cell r="C638" t="str">
            <v>10</v>
          </cell>
          <cell r="D638" t="str">
            <v>120Net Unearned Premium Movement</v>
          </cell>
          <cell r="E638" t="str">
            <v>5bMotor Vehicle (2)</v>
          </cell>
          <cell r="F638" t="str">
            <v>2005 v1</v>
          </cell>
          <cell r="G638" t="str">
            <v>AUD</v>
          </cell>
          <cell r="H638">
            <v>-8.757259310979453</v>
          </cell>
          <cell r="I638">
            <v>-1063.5952069572872</v>
          </cell>
          <cell r="J638">
            <v>-971.9399436414658</v>
          </cell>
          <cell r="K638">
            <v>-894.7350261347449</v>
          </cell>
          <cell r="L638">
            <v>-1391.033068090177</v>
          </cell>
          <cell r="M638">
            <v>-1251.576001827583</v>
          </cell>
          <cell r="N638">
            <v>-1419.4409806905219</v>
          </cell>
          <cell r="O638">
            <v>-1476.9446504794214</v>
          </cell>
          <cell r="P638">
            <v>-1161.6819327215937</v>
          </cell>
          <cell r="Q638">
            <v>-791.2446585979426</v>
          </cell>
          <cell r="R638">
            <v>-609.701812415117</v>
          </cell>
          <cell r="S638">
            <v>-357.10670954468037</v>
          </cell>
        </row>
        <row r="639">
          <cell r="A639" t="str">
            <v>2310LvlID1205bLocal</v>
          </cell>
          <cell r="B639" t="str">
            <v>23Mace</v>
          </cell>
          <cell r="C639" t="str">
            <v>10</v>
          </cell>
          <cell r="D639" t="str">
            <v>120Net Unearned Premium Movement</v>
          </cell>
          <cell r="E639" t="str">
            <v>5bMotor Vehicle (2)</v>
          </cell>
          <cell r="F639" t="str">
            <v>2005 v1</v>
          </cell>
          <cell r="G639" t="str">
            <v>Local</v>
          </cell>
          <cell r="H639">
            <v>-308.8217833684612</v>
          </cell>
          <cell r="I639">
            <v>-37507.32471549485</v>
          </cell>
          <cell r="J639">
            <v>-34275.132899864795</v>
          </cell>
          <cell r="K639">
            <v>-31552.527634613856</v>
          </cell>
          <cell r="L639">
            <v>-49054.30997955275</v>
          </cell>
          <cell r="M639">
            <v>-44136.40377429147</v>
          </cell>
          <cell r="N639">
            <v>-50056.10539515894</v>
          </cell>
          <cell r="O639">
            <v>-52083.952832789844</v>
          </cell>
          <cell r="P639">
            <v>-40966.3198759246</v>
          </cell>
          <cell r="Q639">
            <v>-27902.974877382752</v>
          </cell>
          <cell r="R639">
            <v>-21500.92789840664</v>
          </cell>
          <cell r="S639">
            <v>-12593.247153954242</v>
          </cell>
        </row>
        <row r="640">
          <cell r="A640" t="str">
            <v>2310LvlID1208aAUD</v>
          </cell>
          <cell r="B640" t="str">
            <v>23Mace</v>
          </cell>
          <cell r="C640" t="str">
            <v>10</v>
          </cell>
          <cell r="D640" t="str">
            <v>120Net Unearned Premium Movement</v>
          </cell>
          <cell r="E640" t="str">
            <v>8aMarine (1)</v>
          </cell>
          <cell r="F640" t="str">
            <v>2005 v1</v>
          </cell>
          <cell r="G640" t="str">
            <v>AUD</v>
          </cell>
          <cell r="H640">
            <v>52.98324171655371</v>
          </cell>
          <cell r="I640">
            <v>110.92795601343454</v>
          </cell>
          <cell r="J640">
            <v>131.7690915743822</v>
          </cell>
          <cell r="K640">
            <v>113.6596505945858</v>
          </cell>
          <cell r="L640">
            <v>201.85331179743025</v>
          </cell>
          <cell r="M640">
            <v>242.75729896898974</v>
          </cell>
          <cell r="N640">
            <v>-119.65597003865003</v>
          </cell>
          <cell r="O640">
            <v>-204.87315336440574</v>
          </cell>
          <cell r="P640">
            <v>-147.74346767660253</v>
          </cell>
          <cell r="Q640">
            <v>-160.79386735389448</v>
          </cell>
          <cell r="R640">
            <v>-89.73818677659425</v>
          </cell>
          <cell r="S640">
            <v>-64.11053979592712</v>
          </cell>
        </row>
        <row r="641">
          <cell r="A641" t="str">
            <v>2310LvlID1208aLocal</v>
          </cell>
          <cell r="B641" t="str">
            <v>23Mace</v>
          </cell>
          <cell r="C641" t="str">
            <v>10</v>
          </cell>
          <cell r="D641" t="str">
            <v>120Net Unearned Premium Movement</v>
          </cell>
          <cell r="E641" t="str">
            <v>8aMarine (1)</v>
          </cell>
          <cell r="F641" t="str">
            <v>2005 v1</v>
          </cell>
          <cell r="G641" t="str">
            <v>Local</v>
          </cell>
          <cell r="H641">
            <v>1868.4360728057873</v>
          </cell>
          <cell r="I641">
            <v>3911.836795621347</v>
          </cell>
          <cell r="J641">
            <v>4646.792381929759</v>
          </cell>
          <cell r="K641">
            <v>4008.169079754057</v>
          </cell>
          <cell r="L641">
            <v>7118.288669373709</v>
          </cell>
          <cell r="M641">
            <v>8560.753922100002</v>
          </cell>
          <cell r="N641">
            <v>-4219.627253893219</v>
          </cell>
          <cell r="O641">
            <v>-7224.7823593612065</v>
          </cell>
          <cell r="P641">
            <v>-5210.123344380665</v>
          </cell>
          <cell r="Q641">
            <v>-5670.341268607203</v>
          </cell>
          <cell r="R641">
            <v>-3164.5867608207577</v>
          </cell>
          <cell r="S641">
            <v>-2260.836470569069</v>
          </cell>
        </row>
        <row r="642">
          <cell r="A642" t="str">
            <v>2310LvlID1208bAUD</v>
          </cell>
          <cell r="B642" t="str">
            <v>23Mace</v>
          </cell>
          <cell r="C642" t="str">
            <v>10</v>
          </cell>
          <cell r="D642" t="str">
            <v>120Net Unearned Premium Movement</v>
          </cell>
          <cell r="E642" t="str">
            <v>8bMarine (2)</v>
          </cell>
          <cell r="F642" t="str">
            <v>2005 v1</v>
          </cell>
          <cell r="G642" t="str">
            <v>AUD</v>
          </cell>
          <cell r="H642">
            <v>-22.776937897</v>
          </cell>
          <cell r="I642">
            <v>2.0354371029999996</v>
          </cell>
          <cell r="J642">
            <v>4.436707862999995</v>
          </cell>
          <cell r="K642">
            <v>-197.176259378</v>
          </cell>
          <cell r="L642">
            <v>21.99499362200001</v>
          </cell>
          <cell r="M642">
            <v>22.508737391000007</v>
          </cell>
          <cell r="N642">
            <v>22.501279500000006</v>
          </cell>
          <cell r="O642">
            <v>23.018794750000005</v>
          </cell>
          <cell r="P642">
            <v>22.827385000000007</v>
          </cell>
          <cell r="Q642">
            <v>23.259829250000006</v>
          </cell>
          <cell r="R642">
            <v>23.777344500000005</v>
          </cell>
          <cell r="S642">
            <v>24.294859750000004</v>
          </cell>
        </row>
        <row r="643">
          <cell r="A643" t="str">
            <v>2310LvlID1208bLocal</v>
          </cell>
          <cell r="B643" t="str">
            <v>23Mace</v>
          </cell>
          <cell r="C643" t="str">
            <v>10</v>
          </cell>
          <cell r="D643" t="str">
            <v>120Net Unearned Premium Movement</v>
          </cell>
          <cell r="E643" t="str">
            <v>8bMarine (2)</v>
          </cell>
          <cell r="F643" t="str">
            <v>2005 v1</v>
          </cell>
          <cell r="G643" t="str">
            <v>Local</v>
          </cell>
          <cell r="H643">
            <v>-803.221</v>
          </cell>
          <cell r="I643">
            <v>71.779</v>
          </cell>
          <cell r="J643">
            <v>156.45899999999983</v>
          </cell>
          <cell r="K643">
            <v>-6953.354</v>
          </cell>
          <cell r="L643">
            <v>775.6459999999997</v>
          </cell>
          <cell r="M643">
            <v>793.7629999999997</v>
          </cell>
          <cell r="N643">
            <v>793.5</v>
          </cell>
          <cell r="O643">
            <v>811.75</v>
          </cell>
          <cell r="P643">
            <v>805</v>
          </cell>
          <cell r="Q643">
            <v>820.25</v>
          </cell>
          <cell r="R643">
            <v>838.5</v>
          </cell>
          <cell r="S643">
            <v>856.75</v>
          </cell>
        </row>
        <row r="644">
          <cell r="A644" t="str">
            <v>2310LvlID120AllAUD</v>
          </cell>
          <cell r="B644" t="str">
            <v>23Mace</v>
          </cell>
          <cell r="C644" t="str">
            <v>10</v>
          </cell>
          <cell r="D644" t="str">
            <v>120Net Unearned Premium Movement</v>
          </cell>
          <cell r="E644" t="str">
            <v>All</v>
          </cell>
          <cell r="F644" t="str">
            <v>2005 v1</v>
          </cell>
          <cell r="G644" t="str">
            <v>AUD</v>
          </cell>
          <cell r="H644">
            <v>-2024.1484135954288</v>
          </cell>
          <cell r="I644">
            <v>-4780.989659844948</v>
          </cell>
          <cell r="J644">
            <v>-1457.3745527978972</v>
          </cell>
          <cell r="K644">
            <v>-1629.1781430247345</v>
          </cell>
          <cell r="L644">
            <v>-1159.9049265513381</v>
          </cell>
          <cell r="M644">
            <v>-956.8423747645193</v>
          </cell>
          <cell r="N644">
            <v>-1458.443817854684</v>
          </cell>
          <cell r="O644">
            <v>-2786.4097962823917</v>
          </cell>
          <cell r="P644">
            <v>-1933.6821111079626</v>
          </cell>
          <cell r="Q644">
            <v>255.73869629277078</v>
          </cell>
          <cell r="R644">
            <v>-2062.717802839643</v>
          </cell>
          <cell r="S644">
            <v>-2025.40714336828</v>
          </cell>
        </row>
        <row r="645">
          <cell r="A645" t="str">
            <v>2310LvlID120AllLocal</v>
          </cell>
          <cell r="B645" t="str">
            <v>23Mace</v>
          </cell>
          <cell r="C645" t="str">
            <v>10</v>
          </cell>
          <cell r="D645" t="str">
            <v>120Net Unearned Premium Movement</v>
          </cell>
          <cell r="E645" t="str">
            <v>All</v>
          </cell>
          <cell r="F645" t="str">
            <v>2005 v1</v>
          </cell>
          <cell r="G645" t="str">
            <v>Local</v>
          </cell>
          <cell r="H645">
            <v>-71380.9081918196</v>
          </cell>
          <cell r="I645">
            <v>-168599.98095161506</v>
          </cell>
          <cell r="J645">
            <v>-51393.8199667771</v>
          </cell>
          <cell r="K645">
            <v>-57452.41538331754</v>
          </cell>
          <cell r="L645">
            <v>-40903.65435523289</v>
          </cell>
          <cell r="M645">
            <v>-33742.72224722362</v>
          </cell>
          <cell r="N645">
            <v>-51431.527236826354</v>
          </cell>
          <cell r="O645">
            <v>-98261.79766133204</v>
          </cell>
          <cell r="P645">
            <v>-68190.64467708021</v>
          </cell>
          <cell r="Q645">
            <v>9018.53850170219</v>
          </cell>
          <cell r="R645">
            <v>-72741.04463940629</v>
          </cell>
          <cell r="S645">
            <v>-71425.296870906</v>
          </cell>
        </row>
        <row r="646">
          <cell r="A646" t="str">
            <v>2310LvlID13012aAUD</v>
          </cell>
          <cell r="B646" t="str">
            <v>23Mace</v>
          </cell>
          <cell r="C646" t="str">
            <v>10</v>
          </cell>
          <cell r="D646" t="str">
            <v>130Net Claims Incurred</v>
          </cell>
          <cell r="E646" t="str">
            <v>12aLife (1)</v>
          </cell>
          <cell r="F646" t="str">
            <v>2005 v1</v>
          </cell>
          <cell r="G646" t="str">
            <v>AUD</v>
          </cell>
          <cell r="H646">
            <v>-211.65364687631072</v>
          </cell>
          <cell r="I646">
            <v>-422.55196367451856</v>
          </cell>
          <cell r="J646">
            <v>-632.6325076611869</v>
          </cell>
          <cell r="K646">
            <v>-841.7244337484248</v>
          </cell>
          <cell r="L646">
            <v>-1050.0266301557092</v>
          </cell>
          <cell r="M646">
            <v>-1257.4666511987903</v>
          </cell>
          <cell r="N646">
            <v>-1464.0607063562238</v>
          </cell>
          <cell r="O646">
            <v>-1669.8374174192775</v>
          </cell>
          <cell r="P646">
            <v>-1874.8781962772991</v>
          </cell>
          <cell r="Q646">
            <v>-2079.010348082176</v>
          </cell>
          <cell r="R646">
            <v>-2282.061080252434</v>
          </cell>
          <cell r="S646">
            <v>-2484.0732</v>
          </cell>
        </row>
        <row r="647">
          <cell r="A647" t="str">
            <v>2310LvlID13012aLocal</v>
          </cell>
          <cell r="B647" t="str">
            <v>23Mace</v>
          </cell>
          <cell r="C647" t="str">
            <v>10</v>
          </cell>
          <cell r="D647" t="str">
            <v>130Net Claims Incurred</v>
          </cell>
          <cell r="E647" t="str">
            <v>12aLife (1)</v>
          </cell>
          <cell r="F647" t="str">
            <v>2005 v1</v>
          </cell>
          <cell r="G647" t="str">
            <v>Local</v>
          </cell>
          <cell r="H647">
            <v>-7463.894166389629</v>
          </cell>
          <cell r="I647">
            <v>-14901.151873418152</v>
          </cell>
          <cell r="J647">
            <v>-22309.571099241344</v>
          </cell>
          <cell r="K647">
            <v>-29683.12704970288</v>
          </cell>
          <cell r="L647">
            <v>-37028.83345049579</v>
          </cell>
          <cell r="M647">
            <v>-44344.13552910358</v>
          </cell>
          <cell r="N647">
            <v>-51629.6049072971</v>
          </cell>
          <cell r="O647">
            <v>-58886.250922850704</v>
          </cell>
          <cell r="P647">
            <v>-66116.94453846666</v>
          </cell>
          <cell r="Q647">
            <v>-73315.59572882096</v>
          </cell>
          <cell r="R647">
            <v>-80476.11102205573</v>
          </cell>
          <cell r="S647">
            <v>-87600</v>
          </cell>
        </row>
        <row r="648">
          <cell r="A648" t="str">
            <v>2310LvlID1301aAUD</v>
          </cell>
          <cell r="B648" t="str">
            <v>23Mace</v>
          </cell>
          <cell r="C648" t="str">
            <v>10</v>
          </cell>
          <cell r="D648" t="str">
            <v>130Net Claims Incurred</v>
          </cell>
          <cell r="E648" t="str">
            <v>1aFire (1)</v>
          </cell>
          <cell r="F648" t="str">
            <v>2005 v1</v>
          </cell>
          <cell r="G648" t="str">
            <v>AUD</v>
          </cell>
          <cell r="H648">
            <v>-405.82721890048174</v>
          </cell>
          <cell r="I648">
            <v>-1077.2909745954767</v>
          </cell>
          <cell r="J648">
            <v>-1756.079086851199</v>
          </cell>
          <cell r="K648">
            <v>-2449.501819393792</v>
          </cell>
          <cell r="L648">
            <v>-3151.6523876459687</v>
          </cell>
          <cell r="M648">
            <v>-3863.12409341707</v>
          </cell>
          <cell r="N648">
            <v>-4586.929963593495</v>
          </cell>
          <cell r="O648">
            <v>-5333.150221542572</v>
          </cell>
          <cell r="P648">
            <v>-6091.201322741242</v>
          </cell>
          <cell r="Q648">
            <v>-6855.820070430072</v>
          </cell>
          <cell r="R648">
            <v>-7628.014643662973</v>
          </cell>
          <cell r="S648">
            <v>-8407.577824556935</v>
          </cell>
        </row>
        <row r="649">
          <cell r="A649" t="str">
            <v>2310LvlID1301aLocal</v>
          </cell>
          <cell r="B649" t="str">
            <v>23Mace</v>
          </cell>
          <cell r="C649" t="str">
            <v>10</v>
          </cell>
          <cell r="D649" t="str">
            <v>130Net Claims Incurred</v>
          </cell>
          <cell r="E649" t="str">
            <v>1aFire (1)</v>
          </cell>
          <cell r="F649" t="str">
            <v>2005 v1</v>
          </cell>
          <cell r="G649" t="str">
            <v>Local</v>
          </cell>
          <cell r="H649">
            <v>-14311.359413918317</v>
          </cell>
          <cell r="I649">
            <v>-37990.30132226529</v>
          </cell>
          <cell r="J649">
            <v>-61927.53418384171</v>
          </cell>
          <cell r="K649">
            <v>-86380.8519728389</v>
          </cell>
          <cell r="L649">
            <v>-111141.95393186758</v>
          </cell>
          <cell r="M649">
            <v>-136231.76264827276</v>
          </cell>
          <cell r="N649">
            <v>-161756.53149463964</v>
          </cell>
          <cell r="O649">
            <v>-188071.7361336733</v>
          </cell>
          <cell r="P649">
            <v>-214804.15145259525</v>
          </cell>
          <cell r="Q649">
            <v>-241768.1726004187</v>
          </cell>
          <cell r="R649">
            <v>-268999.35266999237</v>
          </cell>
          <cell r="S649">
            <v>-296490.38419286016</v>
          </cell>
        </row>
        <row r="650">
          <cell r="A650" t="str">
            <v>2310LvlID1302aAUD</v>
          </cell>
          <cell r="B650" t="str">
            <v>23Mace</v>
          </cell>
          <cell r="C650" t="str">
            <v>10</v>
          </cell>
          <cell r="D650" t="str">
            <v>130Net Claims Incurred</v>
          </cell>
          <cell r="E650" t="str">
            <v>2aHouse holders (1)</v>
          </cell>
          <cell r="F650" t="str">
            <v>2005 v1</v>
          </cell>
          <cell r="G650" t="str">
            <v>AUD</v>
          </cell>
          <cell r="H650">
            <v>-27.194128669751052</v>
          </cell>
          <cell r="I650">
            <v>-54.57068131113782</v>
          </cell>
          <cell r="J650">
            <v>-82.19349668491708</v>
          </cell>
          <cell r="K650">
            <v>-110.03234091622924</v>
          </cell>
          <cell r="L650">
            <v>-138.02810749385432</v>
          </cell>
          <cell r="M650">
            <v>-166.22856420334116</v>
          </cell>
          <cell r="N650">
            <v>-194.64083095924133</v>
          </cell>
          <cell r="O650">
            <v>-223.32861773115184</v>
          </cell>
          <cell r="P650">
            <v>-252.21109230516828</v>
          </cell>
          <cell r="Q650">
            <v>-281.336063520898</v>
          </cell>
          <cell r="R650">
            <v>-310.68634421308184</v>
          </cell>
          <cell r="S650">
            <v>-340.2840000000001</v>
          </cell>
        </row>
        <row r="651">
          <cell r="A651" t="str">
            <v>2310LvlID1302aLocal</v>
          </cell>
          <cell r="B651" t="str">
            <v>23Mace</v>
          </cell>
          <cell r="C651" t="str">
            <v>10</v>
          </cell>
          <cell r="D651" t="str">
            <v>130Net Claims Incurred</v>
          </cell>
          <cell r="E651" t="str">
            <v>2aHouse holders (1)</v>
          </cell>
          <cell r="F651" t="str">
            <v>2005 v1</v>
          </cell>
          <cell r="G651" t="str">
            <v>Local</v>
          </cell>
          <cell r="H651">
            <v>-958.9917364231425</v>
          </cell>
          <cell r="I651">
            <v>-1924.4165924159051</v>
          </cell>
          <cell r="J651">
            <v>-2898.525820253097</v>
          </cell>
          <cell r="K651">
            <v>-3880.2532325785255</v>
          </cell>
          <cell r="L651">
            <v>-4867.5144582944</v>
          </cell>
          <cell r="M651">
            <v>-5861.994012178338</v>
          </cell>
          <cell r="N651">
            <v>-6863.942975605364</v>
          </cell>
          <cell r="O651">
            <v>-7875.608059073662</v>
          </cell>
          <cell r="P651">
            <v>-8894.138741939143</v>
          </cell>
          <cell r="Q651">
            <v>-9921.22098673689</v>
          </cell>
          <cell r="R651">
            <v>-10956.248693905625</v>
          </cell>
          <cell r="S651">
            <v>-12000</v>
          </cell>
        </row>
        <row r="652">
          <cell r="A652" t="str">
            <v>2310LvlID1303aAUD</v>
          </cell>
          <cell r="B652" t="str">
            <v>23Mace</v>
          </cell>
          <cell r="C652" t="str">
            <v>10</v>
          </cell>
          <cell r="D652" t="str">
            <v>130Net Claims Incurred</v>
          </cell>
          <cell r="E652" t="str">
            <v>3aGeneral Accident (1)</v>
          </cell>
          <cell r="F652" t="str">
            <v>2005 v1</v>
          </cell>
          <cell r="G652" t="str">
            <v>AUD</v>
          </cell>
          <cell r="H652">
            <v>-7.402734472629048</v>
          </cell>
          <cell r="I652">
            <v>-11.956500197965276</v>
          </cell>
          <cell r="J652">
            <v>-19.77397428552933</v>
          </cell>
          <cell r="K652">
            <v>-25.944421403874944</v>
          </cell>
          <cell r="L652">
            <v>-31.95895562170085</v>
          </cell>
          <cell r="M652">
            <v>-39.54727478292328</v>
          </cell>
          <cell r="N652">
            <v>-58.06296018817457</v>
          </cell>
          <cell r="O652">
            <v>-67.98982638151104</v>
          </cell>
          <cell r="P652">
            <v>-73.07881006241202</v>
          </cell>
          <cell r="Q652">
            <v>-78.46911514547162</v>
          </cell>
          <cell r="R652">
            <v>-82.47836380197091</v>
          </cell>
          <cell r="S652">
            <v>-89.18276500000002</v>
          </cell>
        </row>
        <row r="653">
          <cell r="A653" t="str">
            <v>2310LvlID1303aLocal</v>
          </cell>
          <cell r="B653" t="str">
            <v>23Mace</v>
          </cell>
          <cell r="C653" t="str">
            <v>10</v>
          </cell>
          <cell r="D653" t="str">
            <v>130Net Claims Incurred</v>
          </cell>
          <cell r="E653" t="str">
            <v>3aGeneral Accident (1)</v>
          </cell>
          <cell r="F653" t="str">
            <v>2005 v1</v>
          </cell>
          <cell r="G653" t="str">
            <v>Local</v>
          </cell>
          <cell r="H653">
            <v>-261.0549237447208</v>
          </cell>
          <cell r="I653">
            <v>-421.6419296105115</v>
          </cell>
          <cell r="J653">
            <v>-697.3225053965275</v>
          </cell>
          <cell r="K653">
            <v>-914.921232989207</v>
          </cell>
          <cell r="L653">
            <v>-1127.0217449554202</v>
          </cell>
          <cell r="M653">
            <v>-1394.6212498826844</v>
          </cell>
          <cell r="N653">
            <v>-2047.5706241201315</v>
          </cell>
          <cell r="O653">
            <v>-2397.6381980290944</v>
          </cell>
          <cell r="P653">
            <v>-2577.099483810418</v>
          </cell>
          <cell r="Q653">
            <v>-2767.1867667761617</v>
          </cell>
          <cell r="R653">
            <v>-2908.571562646645</v>
          </cell>
          <cell r="S653">
            <v>-3145</v>
          </cell>
        </row>
        <row r="654">
          <cell r="A654" t="str">
            <v>2310LvlID1303bAUD</v>
          </cell>
          <cell r="B654" t="str">
            <v>23Mace</v>
          </cell>
          <cell r="C654" t="str">
            <v>10</v>
          </cell>
          <cell r="D654" t="str">
            <v>130Net Claims Incurred</v>
          </cell>
          <cell r="E654" t="str">
            <v>3bGeneral Accident (2)</v>
          </cell>
          <cell r="F654" t="str">
            <v>2005 v1</v>
          </cell>
          <cell r="G654" t="str">
            <v>AUD</v>
          </cell>
          <cell r="H654">
            <v>-30.288755071245323</v>
          </cell>
          <cell r="I654">
            <v>-60.81352229742839</v>
          </cell>
          <cell r="J654">
            <v>-91.58541122228834</v>
          </cell>
          <cell r="K654">
            <v>-122.6251059343432</v>
          </cell>
          <cell r="L654">
            <v>-153.80039709751904</v>
          </cell>
          <cell r="M654">
            <v>-185.2888830972963</v>
          </cell>
          <cell r="N654">
            <v>-217.0437411045129</v>
          </cell>
          <cell r="O654">
            <v>-249.32838112580032</v>
          </cell>
          <cell r="P654">
            <v>-282.1221667702188</v>
          </cell>
          <cell r="Q654">
            <v>-315.42028287988245</v>
          </cell>
          <cell r="R654">
            <v>-348.9775003424567</v>
          </cell>
          <cell r="S654">
            <v>-382.8195</v>
          </cell>
        </row>
        <row r="655">
          <cell r="A655" t="str">
            <v>2310LvlID1303bLocal</v>
          </cell>
          <cell r="B655" t="str">
            <v>23Mace</v>
          </cell>
          <cell r="C655" t="str">
            <v>10</v>
          </cell>
          <cell r="D655" t="str">
            <v>130Net Claims Incurred</v>
          </cell>
          <cell r="E655" t="str">
            <v>3bGeneral Accident (2)</v>
          </cell>
          <cell r="F655" t="str">
            <v>2005 v1</v>
          </cell>
          <cell r="G655" t="str">
            <v>Local</v>
          </cell>
          <cell r="H655">
            <v>-1068.1226882690455</v>
          </cell>
          <cell r="I655">
            <v>-2144.568265240625</v>
          </cell>
          <cell r="J655">
            <v>-3229.728505211706</v>
          </cell>
          <cell r="K655">
            <v>-4324.3328255578235</v>
          </cell>
          <cell r="L655">
            <v>-5423.71890882389</v>
          </cell>
          <cell r="M655">
            <v>-6534.149701918267</v>
          </cell>
          <cell r="N655">
            <v>-7653.974013630246</v>
          </cell>
          <cell r="O655">
            <v>-8792.480908622221</v>
          </cell>
          <cell r="P655">
            <v>-9948.9426515576</v>
          </cell>
          <cell r="Q655">
            <v>-11123.189437524508</v>
          </cell>
          <cell r="R655">
            <v>-12306.57334493976</v>
          </cell>
          <cell r="S655">
            <v>-13500</v>
          </cell>
        </row>
        <row r="656">
          <cell r="A656" t="str">
            <v>2310LvlID1304aAUD</v>
          </cell>
          <cell r="B656" t="str">
            <v>23Mace</v>
          </cell>
          <cell r="C656" t="str">
            <v>10</v>
          </cell>
          <cell r="D656" t="str">
            <v>130Net Claims Incurred</v>
          </cell>
          <cell r="E656" t="str">
            <v>4aAccident &amp; Health (1)</v>
          </cell>
          <cell r="F656" t="str">
            <v>2005 v1</v>
          </cell>
          <cell r="G656" t="str">
            <v>AUD</v>
          </cell>
          <cell r="H656">
            <v>-484.9087624250202</v>
          </cell>
          <cell r="I656">
            <v>-971.436449453861</v>
          </cell>
          <cell r="J656">
            <v>-1458.2705595338207</v>
          </cell>
          <cell r="K656">
            <v>-1946.6932475473486</v>
          </cell>
          <cell r="L656">
            <v>-2436.7807457037948</v>
          </cell>
          <cell r="M656">
            <v>-2928.4551711572967</v>
          </cell>
          <cell r="N656">
            <v>-3421.8358954774403</v>
          </cell>
          <cell r="O656">
            <v>-3917.0191967549827</v>
          </cell>
          <cell r="P656">
            <v>-4413.554953337632</v>
          </cell>
          <cell r="Q656">
            <v>-4911.729751967783</v>
          </cell>
          <cell r="R656">
            <v>-5414.138202547357</v>
          </cell>
          <cell r="S656">
            <v>-5918.04048565069</v>
          </cell>
        </row>
        <row r="657">
          <cell r="A657" t="str">
            <v>2310LvlID1304aLocal</v>
          </cell>
          <cell r="B657" t="str">
            <v>23Mace</v>
          </cell>
          <cell r="C657" t="str">
            <v>10</v>
          </cell>
          <cell r="D657" t="str">
            <v>130Net Claims Incurred</v>
          </cell>
          <cell r="E657" t="str">
            <v>4aAccident &amp; Health (1)</v>
          </cell>
          <cell r="F657" t="str">
            <v>2005 v1</v>
          </cell>
          <cell r="G657" t="str">
            <v>Local</v>
          </cell>
          <cell r="H657">
            <v>-17100.143260042325</v>
          </cell>
          <cell r="I657">
            <v>-34257.37734788098</v>
          </cell>
          <cell r="J657">
            <v>-51425.41734082663</v>
          </cell>
          <cell r="K657">
            <v>-68649.47799652109</v>
          </cell>
          <cell r="L657">
            <v>-85932.24761800595</v>
          </cell>
          <cell r="M657">
            <v>-103270.97969310211</v>
          </cell>
          <cell r="N657">
            <v>-120669.88381977784</v>
          </cell>
          <cell r="O657">
            <v>-138132.35521229263</v>
          </cell>
          <cell r="P657">
            <v>-155642.52048304232</v>
          </cell>
          <cell r="Q657">
            <v>-173210.48601642565</v>
          </cell>
          <cell r="R657">
            <v>-190927.74985179518</v>
          </cell>
          <cell r="S657">
            <v>-208697.6931851285</v>
          </cell>
        </row>
        <row r="658">
          <cell r="A658" t="str">
            <v>2310LvlID1305aAUD</v>
          </cell>
          <cell r="B658" t="str">
            <v>23Mace</v>
          </cell>
          <cell r="C658" t="str">
            <v>10</v>
          </cell>
          <cell r="D658" t="str">
            <v>130Net Claims Incurred</v>
          </cell>
          <cell r="E658" t="str">
            <v>5aMotor Vehicle (1)</v>
          </cell>
          <cell r="F658" t="str">
            <v>2005 v1</v>
          </cell>
          <cell r="G658" t="str">
            <v>AUD</v>
          </cell>
          <cell r="H658">
            <v>-1746.267944152879</v>
          </cell>
          <cell r="I658">
            <v>-3495.4195219856206</v>
          </cell>
          <cell r="J658">
            <v>-5247.81609117799</v>
          </cell>
          <cell r="K658">
            <v>-7003.15552640301</v>
          </cell>
          <cell r="L658">
            <v>-8762.552053746807</v>
          </cell>
          <cell r="M658">
            <v>-10526.557617332037</v>
          </cell>
          <cell r="N658">
            <v>-12294.339454413172</v>
          </cell>
          <cell r="O658">
            <v>-14065.15139855764</v>
          </cell>
          <cell r="P658">
            <v>-15840.250713519574</v>
          </cell>
          <cell r="Q658">
            <v>-17617.65369303814</v>
          </cell>
          <cell r="R658">
            <v>-19402.983114669238</v>
          </cell>
          <cell r="S658">
            <v>-21194.436589669236</v>
          </cell>
        </row>
        <row r="659">
          <cell r="A659" t="str">
            <v>2310LvlID1305aLocal</v>
          </cell>
          <cell r="B659" t="str">
            <v>23Mace</v>
          </cell>
          <cell r="C659" t="str">
            <v>10</v>
          </cell>
          <cell r="D659" t="str">
            <v>130Net Claims Incurred</v>
          </cell>
          <cell r="E659" t="str">
            <v>5aMotor Vehicle (1)</v>
          </cell>
          <cell r="F659" t="str">
            <v>2005 v1</v>
          </cell>
          <cell r="G659" t="str">
            <v>Local</v>
          </cell>
          <cell r="H659">
            <v>-61581.547559786966</v>
          </cell>
          <cell r="I659">
            <v>-123264.78548455832</v>
          </cell>
          <cell r="J659">
            <v>-185062.45693049298</v>
          </cell>
          <cell r="K659">
            <v>-246963.90755027012</v>
          </cell>
          <cell r="L659">
            <v>-309008.43014940957</v>
          </cell>
          <cell r="M659">
            <v>-371215.4888504439</v>
          </cell>
          <cell r="N659">
            <v>-433555.716557223</v>
          </cell>
          <cell r="O659">
            <v>-496002.79996324156</v>
          </cell>
          <cell r="P659">
            <v>-558601.0760489324</v>
          </cell>
          <cell r="Q659">
            <v>-621280.5900849224</v>
          </cell>
          <cell r="R659">
            <v>-684239.6274171894</v>
          </cell>
          <cell r="S659">
            <v>-747414.6274171894</v>
          </cell>
        </row>
        <row r="660">
          <cell r="A660" t="str">
            <v>2310LvlID1305bAUD</v>
          </cell>
          <cell r="B660" t="str">
            <v>23Mace</v>
          </cell>
          <cell r="C660" t="str">
            <v>10</v>
          </cell>
          <cell r="D660" t="str">
            <v>130Net Claims Incurred</v>
          </cell>
          <cell r="E660" t="str">
            <v>5bMotor Vehicle (2)</v>
          </cell>
          <cell r="F660" t="str">
            <v>2005 v1</v>
          </cell>
          <cell r="G660" t="str">
            <v>AUD</v>
          </cell>
          <cell r="H660">
            <v>-320.03319715677594</v>
          </cell>
          <cell r="I660">
            <v>-712.0183731507597</v>
          </cell>
          <cell r="J660">
            <v>-1106.0715874517614</v>
          </cell>
          <cell r="K660">
            <v>-1502.253999415971</v>
          </cell>
          <cell r="L660">
            <v>-1902.4963277845939</v>
          </cell>
          <cell r="M660">
            <v>-2304.6981568958527</v>
          </cell>
          <cell r="N660">
            <v>-2709.89918172803</v>
          </cell>
          <cell r="O660">
            <v>-3117.7490403357474</v>
          </cell>
          <cell r="P660">
            <v>-3527.0178492877744</v>
          </cell>
          <cell r="Q660">
            <v>-3937.529947084267</v>
          </cell>
          <cell r="R660">
            <v>-4349.92462017714</v>
          </cell>
          <cell r="S660">
            <v>-4763.976000000001</v>
          </cell>
        </row>
        <row r="661">
          <cell r="A661" t="str">
            <v>2310LvlID1305bLocal</v>
          </cell>
          <cell r="B661" t="str">
            <v>23Mace</v>
          </cell>
          <cell r="C661" t="str">
            <v>10</v>
          </cell>
          <cell r="D661" t="str">
            <v>130Net Claims Incurred</v>
          </cell>
          <cell r="E661" t="str">
            <v>5bMotor Vehicle (2)</v>
          </cell>
          <cell r="F661" t="str">
            <v>2005 v1</v>
          </cell>
          <cell r="G661" t="str">
            <v>Local</v>
          </cell>
          <cell r="H661">
            <v>-11285.86229702634</v>
          </cell>
          <cell r="I661">
            <v>-25109.086756383243</v>
          </cell>
          <cell r="J661">
            <v>-39005.23988615726</v>
          </cell>
          <cell r="K661">
            <v>-52976.4784503287</v>
          </cell>
          <cell r="L661">
            <v>-67090.88859133878</v>
          </cell>
          <cell r="M661">
            <v>-81274.39986232156</v>
          </cell>
          <cell r="N661">
            <v>-95563.67675452374</v>
          </cell>
          <cell r="O661">
            <v>-109946.36387261513</v>
          </cell>
          <cell r="P661">
            <v>-124379.08979397587</v>
          </cell>
          <cell r="Q661">
            <v>-138855.65987531355</v>
          </cell>
          <cell r="R661">
            <v>-153398.61833681772</v>
          </cell>
          <cell r="S661">
            <v>-168000</v>
          </cell>
        </row>
        <row r="662">
          <cell r="A662" t="str">
            <v>2310LvlID1308aAUD</v>
          </cell>
          <cell r="B662" t="str">
            <v>23Mace</v>
          </cell>
          <cell r="C662" t="str">
            <v>10</v>
          </cell>
          <cell r="D662" t="str">
            <v>130Net Claims Incurred</v>
          </cell>
          <cell r="E662" t="str">
            <v>8aMarine (1)</v>
          </cell>
          <cell r="F662" t="str">
            <v>2005 v1</v>
          </cell>
          <cell r="G662" t="str">
            <v>AUD</v>
          </cell>
          <cell r="H662">
            <v>-38.77639066111762</v>
          </cell>
          <cell r="I662">
            <v>-77.74089820742479</v>
          </cell>
          <cell r="J662">
            <v>-116.90342102117417</v>
          </cell>
          <cell r="K662">
            <v>-156.32379280678694</v>
          </cell>
          <cell r="L662">
            <v>-195.84349671304395</v>
          </cell>
          <cell r="M662">
            <v>-235.53433172806888</v>
          </cell>
          <cell r="N662">
            <v>-276.0045984291337</v>
          </cell>
          <cell r="O662">
            <v>-316.84158920571974</v>
          </cell>
          <cell r="P662">
            <v>-357.83316796000895</v>
          </cell>
          <cell r="Q662">
            <v>-399.08593070531504</v>
          </cell>
          <cell r="R662">
            <v>-440.474802674159</v>
          </cell>
          <cell r="S662">
            <v>-482.069</v>
          </cell>
        </row>
        <row r="663">
          <cell r="A663" t="str">
            <v>2310LvlID1308aLocal</v>
          </cell>
          <cell r="B663" t="str">
            <v>23Mace</v>
          </cell>
          <cell r="C663" t="str">
            <v>10</v>
          </cell>
          <cell r="D663" t="str">
            <v>130Net Claims Incurred</v>
          </cell>
          <cell r="E663" t="str">
            <v>8aMarine (1)</v>
          </cell>
          <cell r="F663" t="str">
            <v>2005 v1</v>
          </cell>
          <cell r="G663" t="str">
            <v>Local</v>
          </cell>
          <cell r="H663">
            <v>-1367.43628243882</v>
          </cell>
          <cell r="I663">
            <v>-2741.506443115449</v>
          </cell>
          <cell r="J663">
            <v>-4122.559545127277</v>
          </cell>
          <cell r="K663">
            <v>-5512.705603794017</v>
          </cell>
          <cell r="L663">
            <v>-6906.354576049793</v>
          </cell>
          <cell r="M663">
            <v>-8306.03842889124</v>
          </cell>
          <cell r="N663">
            <v>-9733.208676134063</v>
          </cell>
          <cell r="O663">
            <v>-11173.31132368444</v>
          </cell>
          <cell r="P663">
            <v>-12618.865463906932</v>
          </cell>
          <cell r="Q663">
            <v>-14073.63016910516</v>
          </cell>
          <cell r="R663">
            <v>-15533.19471996893</v>
          </cell>
          <cell r="S663">
            <v>-17000</v>
          </cell>
        </row>
        <row r="664">
          <cell r="A664" t="str">
            <v>2310LvlID130AllAUD</v>
          </cell>
          <cell r="B664" t="str">
            <v>23Mace</v>
          </cell>
          <cell r="C664" t="str">
            <v>10</v>
          </cell>
          <cell r="D664" t="str">
            <v>130Net Claims Incurred</v>
          </cell>
          <cell r="E664" t="str">
            <v>All</v>
          </cell>
          <cell r="F664" t="str">
            <v>2005 v1</v>
          </cell>
          <cell r="G664" t="str">
            <v>AUD</v>
          </cell>
          <cell r="H664">
            <v>-3272.3527783862105</v>
          </cell>
          <cell r="I664">
            <v>-6883.798884874193</v>
          </cell>
          <cell r="J664">
            <v>-10511.326135889867</v>
          </cell>
          <cell r="K664">
            <v>-14158.25468756978</v>
          </cell>
          <cell r="L664">
            <v>-17823.139101962992</v>
          </cell>
          <cell r="M664">
            <v>-21506.900743812676</v>
          </cell>
          <cell r="N664">
            <v>-25222.817332249422</v>
          </cell>
          <cell r="O664">
            <v>-28960.395689054403</v>
          </cell>
          <cell r="P664">
            <v>-32712.14827226133</v>
          </cell>
          <cell r="Q664">
            <v>-36476.055202854004</v>
          </cell>
          <cell r="R664">
            <v>-40259.738672340805</v>
          </cell>
          <cell r="S664">
            <v>-44062.45936487686</v>
          </cell>
        </row>
        <row r="665">
          <cell r="A665" t="str">
            <v>2310LvlID130AllLocal</v>
          </cell>
          <cell r="B665" t="str">
            <v>23Mace</v>
          </cell>
          <cell r="C665" t="str">
            <v>10</v>
          </cell>
          <cell r="D665" t="str">
            <v>130Net Claims Incurred</v>
          </cell>
          <cell r="E665" t="str">
            <v>All</v>
          </cell>
          <cell r="F665" t="str">
            <v>2005 v1</v>
          </cell>
          <cell r="G665" t="str">
            <v>Local</v>
          </cell>
          <cell r="H665">
            <v>-115398.41232803931</v>
          </cell>
          <cell r="I665">
            <v>-242754.83601488848</v>
          </cell>
          <cell r="J665">
            <v>-370678.3558165485</v>
          </cell>
          <cell r="K665">
            <v>-499286.05591458123</v>
          </cell>
          <cell r="L665">
            <v>-628526.9634292412</v>
          </cell>
          <cell r="M665">
            <v>-758433.5699761144</v>
          </cell>
          <cell r="N665">
            <v>-889474.1098229511</v>
          </cell>
          <cell r="O665">
            <v>-1021278.5445940827</v>
          </cell>
          <cell r="P665">
            <v>-1153582.8286582266</v>
          </cell>
          <cell r="Q665">
            <v>-1286315.7316660439</v>
          </cell>
          <cell r="R665">
            <v>-1419746.0476193114</v>
          </cell>
          <cell r="S665">
            <v>-1553847.704795178</v>
          </cell>
        </row>
        <row r="666">
          <cell r="A666" t="str">
            <v>2310LvlID15012aAUD</v>
          </cell>
          <cell r="B666" t="str">
            <v>23Mace</v>
          </cell>
          <cell r="C666" t="str">
            <v>10</v>
          </cell>
          <cell r="D666" t="str">
            <v>150Net commission Incurred</v>
          </cell>
          <cell r="E666" t="str">
            <v>12aLife (1)</v>
          </cell>
          <cell r="F666" t="str">
            <v>2005 v1</v>
          </cell>
          <cell r="G666" t="str">
            <v>AUD</v>
          </cell>
          <cell r="H666">
            <v>-16.464517672920753</v>
          </cell>
          <cell r="I666">
            <v>-32.87027828871845</v>
          </cell>
          <cell r="J666">
            <v>-49.21242443291721</v>
          </cell>
          <cell r="K666">
            <v>-65.47766608188442</v>
          </cell>
          <cell r="L666">
            <v>-81.68147473187278</v>
          </cell>
          <cell r="M666">
            <v>-97.81821483978504</v>
          </cell>
          <cell r="N666">
            <v>-113.88914733946332</v>
          </cell>
          <cell r="O666">
            <v>-129.89649871741096</v>
          </cell>
          <cell r="P666">
            <v>-145.84660199699297</v>
          </cell>
          <cell r="Q666">
            <v>-161.72602326189966</v>
          </cell>
          <cell r="R666">
            <v>-177.5213209931522</v>
          </cell>
          <cell r="S666">
            <v>-193.23582515981886</v>
          </cell>
        </row>
        <row r="667">
          <cell r="A667" t="str">
            <v>2310LvlID15012aLocal</v>
          </cell>
          <cell r="B667" t="str">
            <v>23Mace</v>
          </cell>
          <cell r="C667" t="str">
            <v>10</v>
          </cell>
          <cell r="D667" t="str">
            <v>150Net commission Incurred</v>
          </cell>
          <cell r="E667" t="str">
            <v>12aLife (1)</v>
          </cell>
          <cell r="F667" t="str">
            <v>2005 v1</v>
          </cell>
          <cell r="G667" t="str">
            <v>Local</v>
          </cell>
          <cell r="H667">
            <v>-580.6156389223385</v>
          </cell>
          <cell r="I667">
            <v>-1159.1592301272508</v>
          </cell>
          <cell r="J667">
            <v>-1735.4594785385339</v>
          </cell>
          <cell r="K667">
            <v>-2309.047715974342</v>
          </cell>
          <cell r="L667">
            <v>-2880.4695395095664</v>
          </cell>
          <cell r="M667">
            <v>-3449.526213625737</v>
          </cell>
          <cell r="N667">
            <v>-4016.262204727697</v>
          </cell>
          <cell r="O667">
            <v>-4580.756029107837</v>
          </cell>
          <cell r="P667">
            <v>-5143.231018690021</v>
          </cell>
          <cell r="Q667">
            <v>-5703.213430965885</v>
          </cell>
          <cell r="R667">
            <v>-6260.229255321512</v>
          </cell>
          <cell r="S667">
            <v>-6814.395921988179</v>
          </cell>
        </row>
        <row r="668">
          <cell r="A668" t="str">
            <v>2310LvlID1501aAUD</v>
          </cell>
          <cell r="B668" t="str">
            <v>23Mace</v>
          </cell>
          <cell r="C668" t="str">
            <v>10</v>
          </cell>
          <cell r="D668" t="str">
            <v>150Net commission Incurred</v>
          </cell>
          <cell r="E668" t="str">
            <v>1aFire (1)</v>
          </cell>
          <cell r="F668" t="str">
            <v>2005 v1</v>
          </cell>
          <cell r="G668" t="str">
            <v>AUD</v>
          </cell>
          <cell r="H668">
            <v>-130.65712396969073</v>
          </cell>
          <cell r="I668">
            <v>-337.4735801353862</v>
          </cell>
          <cell r="J668">
            <v>-549.7654016486082</v>
          </cell>
          <cell r="K668">
            <v>-765.9048701787663</v>
          </cell>
          <cell r="L668">
            <v>-983.8034639372063</v>
          </cell>
          <cell r="M668">
            <v>-1204.051118913757</v>
          </cell>
          <cell r="N668">
            <v>-1427.4078404786237</v>
          </cell>
          <cell r="O668">
            <v>-1656.6424091278584</v>
          </cell>
          <cell r="P668">
            <v>-1888.1294055962449</v>
          </cell>
          <cell r="Q668">
            <v>-2121.0689283913152</v>
          </cell>
          <cell r="R668">
            <v>-2355.9153685137967</v>
          </cell>
          <cell r="S668">
            <v>-2592.5161835478248</v>
          </cell>
        </row>
        <row r="669">
          <cell r="A669" t="str">
            <v>2310LvlID1501aLocal</v>
          </cell>
          <cell r="B669" t="str">
            <v>23Mace</v>
          </cell>
          <cell r="C669" t="str">
            <v>10</v>
          </cell>
          <cell r="D669" t="str">
            <v>150Net commission Incurred</v>
          </cell>
          <cell r="E669" t="str">
            <v>1aFire (1)</v>
          </cell>
          <cell r="F669" t="str">
            <v>2005 v1</v>
          </cell>
          <cell r="G669" t="str">
            <v>Local</v>
          </cell>
          <cell r="H669">
            <v>-4607.579220992726</v>
          </cell>
          <cell r="I669">
            <v>-11900.891495411583</v>
          </cell>
          <cell r="J669">
            <v>-19387.290674211246</v>
          </cell>
          <cell r="K669">
            <v>-27009.37582179943</v>
          </cell>
          <cell r="L669">
            <v>-34693.49592471723</v>
          </cell>
          <cell r="M669">
            <v>-42460.45487582456</v>
          </cell>
          <cell r="N669">
            <v>-50337.054007074934</v>
          </cell>
          <cell r="O669">
            <v>-58420.933424828385</v>
          </cell>
          <cell r="P669">
            <v>-66584.24394668847</v>
          </cell>
          <cell r="Q669">
            <v>-74798.7773174636</v>
          </cell>
          <cell r="R669">
            <v>-83080.55748188443</v>
          </cell>
          <cell r="S669">
            <v>-91424.20508332422</v>
          </cell>
        </row>
        <row r="670">
          <cell r="A670" t="str">
            <v>2310LvlID1502aAUD</v>
          </cell>
          <cell r="B670" t="str">
            <v>23Mace</v>
          </cell>
          <cell r="C670" t="str">
            <v>10</v>
          </cell>
          <cell r="D670" t="str">
            <v>150Net commission Incurred</v>
          </cell>
          <cell r="E670" t="str">
            <v>2aHouse holders (1)</v>
          </cell>
          <cell r="F670" t="str">
            <v>2005 v1</v>
          </cell>
          <cell r="G670" t="str">
            <v>AUD</v>
          </cell>
          <cell r="H670">
            <v>-22.134529495654537</v>
          </cell>
          <cell r="I670">
            <v>-44.41754210065674</v>
          </cell>
          <cell r="J670">
            <v>-66.90099906554333</v>
          </cell>
          <cell r="K670">
            <v>-89.56029167411037</v>
          </cell>
          <cell r="L670">
            <v>-112.34731046744221</v>
          </cell>
          <cell r="M670">
            <v>-135.3009358035387</v>
          </cell>
          <cell r="N670">
            <v>-158.42696290241076</v>
          </cell>
          <cell r="O670">
            <v>-181.77724818565363</v>
          </cell>
          <cell r="P670">
            <v>-205.28599866373656</v>
          </cell>
          <cell r="Q670">
            <v>-228.99212811041173</v>
          </cell>
          <cell r="R670">
            <v>-252.8816471156489</v>
          </cell>
          <cell r="S670">
            <v>-276.9725158827183</v>
          </cell>
        </row>
        <row r="671">
          <cell r="A671" t="str">
            <v>2310LvlID1502aLocal</v>
          </cell>
          <cell r="B671" t="str">
            <v>23Mace</v>
          </cell>
          <cell r="C671" t="str">
            <v>10</v>
          </cell>
          <cell r="D671" t="str">
            <v>150Net commission Incurred</v>
          </cell>
          <cell r="E671" t="str">
            <v>2aHouse holders (1)</v>
          </cell>
          <cell r="F671" t="str">
            <v>2005 v1</v>
          </cell>
          <cell r="G671" t="str">
            <v>Local</v>
          </cell>
          <cell r="H671">
            <v>-780.5666853212447</v>
          </cell>
          <cell r="I671">
            <v>-1566.369577199871</v>
          </cell>
          <cell r="J671">
            <v>-2359.2410715358933</v>
          </cell>
          <cell r="K671">
            <v>-3158.3133502877727</v>
          </cell>
          <cell r="L671">
            <v>-3961.8898496823435</v>
          </cell>
          <cell r="M671">
            <v>-4771.341672375029</v>
          </cell>
          <cell r="N671">
            <v>-5586.873184836576</v>
          </cell>
          <cell r="O671">
            <v>-6410.313086209883</v>
          </cell>
          <cell r="P671">
            <v>-7239.3412090043585</v>
          </cell>
          <cell r="Q671">
            <v>-8075.329834270612</v>
          </cell>
          <cell r="R671">
            <v>-8917.785630202381</v>
          </cell>
          <cell r="S671">
            <v>-9767.341957284561</v>
          </cell>
        </row>
        <row r="672">
          <cell r="A672" t="str">
            <v>2310LvlID1503aAUD</v>
          </cell>
          <cell r="B672" t="str">
            <v>23Mace</v>
          </cell>
          <cell r="C672" t="str">
            <v>10</v>
          </cell>
          <cell r="D672" t="str">
            <v>150Net commission Incurred</v>
          </cell>
          <cell r="E672" t="str">
            <v>3aGeneral Accident (1)</v>
          </cell>
          <cell r="F672" t="str">
            <v>2005 v1</v>
          </cell>
          <cell r="G672" t="str">
            <v>AUD</v>
          </cell>
          <cell r="H672">
            <v>-13.499104038323557</v>
          </cell>
          <cell r="I672">
            <v>-21.80302977276021</v>
          </cell>
          <cell r="J672">
            <v>-36.05842369714172</v>
          </cell>
          <cell r="K672">
            <v>-47.31041550118372</v>
          </cell>
          <cell r="L672">
            <v>-58.278095545454484</v>
          </cell>
          <cell r="M672">
            <v>-72.11561872180127</v>
          </cell>
          <cell r="N672">
            <v>-105.8795156372595</v>
          </cell>
          <cell r="O672">
            <v>-123.98144810746129</v>
          </cell>
          <cell r="P672">
            <v>-133.26135952557485</v>
          </cell>
          <cell r="Q672">
            <v>-143.09073938291883</v>
          </cell>
          <cell r="R672">
            <v>-150.40172222712343</v>
          </cell>
          <cell r="S672">
            <v>-162.627395</v>
          </cell>
        </row>
        <row r="673">
          <cell r="A673" t="str">
            <v>2310LvlID1503aLocal</v>
          </cell>
          <cell r="B673" t="str">
            <v>23Mace</v>
          </cell>
          <cell r="C673" t="str">
            <v>10</v>
          </cell>
          <cell r="D673" t="str">
            <v>150Net commission Incurred</v>
          </cell>
          <cell r="E673" t="str">
            <v>3aGeneral Accident (1)</v>
          </cell>
          <cell r="F673" t="str">
            <v>2005 v1</v>
          </cell>
          <cell r="G673" t="str">
            <v>Local</v>
          </cell>
          <cell r="H673">
            <v>-476.04133153449084</v>
          </cell>
          <cell r="I673">
            <v>-768.8764598779916</v>
          </cell>
          <cell r="J673">
            <v>-1271.5880980760207</v>
          </cell>
          <cell r="K673">
            <v>-1668.385777803848</v>
          </cell>
          <cell r="L673">
            <v>-2055.1572996245895</v>
          </cell>
          <cell r="M673">
            <v>-2543.13286743313</v>
          </cell>
          <cell r="N673">
            <v>-3733.8052557484743</v>
          </cell>
          <cell r="O673">
            <v>-4372.163772876584</v>
          </cell>
          <cell r="P673">
            <v>-4699.416705771938</v>
          </cell>
          <cell r="Q673">
            <v>-5046.046457062412</v>
          </cell>
          <cell r="R673">
            <v>-5303.865790708587</v>
          </cell>
          <cell r="S673">
            <v>-5735</v>
          </cell>
        </row>
        <row r="674">
          <cell r="A674" t="str">
            <v>2310LvlID1503bAUD</v>
          </cell>
          <cell r="B674" t="str">
            <v>23Mace</v>
          </cell>
          <cell r="C674" t="str">
            <v>10</v>
          </cell>
          <cell r="D674" t="str">
            <v>150Net commission Incurred</v>
          </cell>
          <cell r="E674" t="str">
            <v>3bGeneral Accident (2)</v>
          </cell>
          <cell r="F674" t="str">
            <v>2005 v1</v>
          </cell>
          <cell r="G674" t="str">
            <v>AUD</v>
          </cell>
          <cell r="H674">
            <v>-6.176923642659012</v>
          </cell>
          <cell r="I674">
            <v>-12.401978317985453</v>
          </cell>
          <cell r="J674">
            <v>-18.677429645785086</v>
          </cell>
          <cell r="K674">
            <v>-25.00749582634688</v>
          </cell>
          <cell r="L674">
            <v>-31.365214808181612</v>
          </cell>
          <cell r="M674">
            <v>-37.78680503815485</v>
          </cell>
          <cell r="N674">
            <v>-44.262717723660664</v>
          </cell>
          <cell r="O674">
            <v>-50.84667126592907</v>
          </cell>
          <cell r="P674">
            <v>-57.534457191855275</v>
          </cell>
          <cell r="Q674">
            <v>-64.32509352438149</v>
          </cell>
          <cell r="R674">
            <v>-71.16856957477904</v>
          </cell>
          <cell r="S674">
            <v>-78.07012255402279</v>
          </cell>
        </row>
        <row r="675">
          <cell r="A675" t="str">
            <v>2310LvlID1503bLocal</v>
          </cell>
          <cell r="B675" t="str">
            <v>23Mace</v>
          </cell>
          <cell r="C675" t="str">
            <v>10</v>
          </cell>
          <cell r="D675" t="str">
            <v>150Net commission Incurred</v>
          </cell>
          <cell r="E675" t="str">
            <v>3bGeneral Accident (2)</v>
          </cell>
          <cell r="F675" t="str">
            <v>2005 v1</v>
          </cell>
          <cell r="G675" t="str">
            <v>Local</v>
          </cell>
          <cell r="H675">
            <v>-217.82712002888218</v>
          </cell>
          <cell r="I675">
            <v>-437.3515646219788</v>
          </cell>
          <cell r="J675">
            <v>-658.6532300943361</v>
          </cell>
          <cell r="K675">
            <v>-881.8808698503678</v>
          </cell>
          <cell r="L675">
            <v>-1106.083676276814</v>
          </cell>
          <cell r="M675">
            <v>-1332.5388806345825</v>
          </cell>
          <cell r="N675">
            <v>-1560.909747986764</v>
          </cell>
          <cell r="O675">
            <v>-1793.0906395573957</v>
          </cell>
          <cell r="P675">
            <v>-2028.933144967919</v>
          </cell>
          <cell r="Q675">
            <v>-2268.4026351300026</v>
          </cell>
          <cell r="R675">
            <v>-2509.735500045105</v>
          </cell>
          <cell r="S675">
            <v>-2753.1164281843207</v>
          </cell>
        </row>
        <row r="676">
          <cell r="A676" t="str">
            <v>2310LvlID1504aAUD</v>
          </cell>
          <cell r="B676" t="str">
            <v>23Mace</v>
          </cell>
          <cell r="C676" t="str">
            <v>10</v>
          </cell>
          <cell r="D676" t="str">
            <v>150Net commission Incurred</v>
          </cell>
          <cell r="E676" t="str">
            <v>4aAccident &amp; Health (1)</v>
          </cell>
          <cell r="F676" t="str">
            <v>2005 v1</v>
          </cell>
          <cell r="G676" t="str">
            <v>AUD</v>
          </cell>
          <cell r="H676">
            <v>-64.66743671992285</v>
          </cell>
          <cell r="I676">
            <v>-129.582479345774</v>
          </cell>
          <cell r="J676">
            <v>-194.85001421268947</v>
          </cell>
          <cell r="K676">
            <v>-260.42685060281394</v>
          </cell>
          <cell r="L676">
            <v>-326.32783118641953</v>
          </cell>
          <cell r="M676">
            <v>-392.53779190869466</v>
          </cell>
          <cell r="N676">
            <v>-459.07997481997916</v>
          </cell>
          <cell r="O676">
            <v>-525.9731255917907</v>
          </cell>
          <cell r="P676">
            <v>-593.1296040084738</v>
          </cell>
          <cell r="Q676">
            <v>-660.6052094828755</v>
          </cell>
          <cell r="R676">
            <v>-728.9051213819242</v>
          </cell>
          <cell r="S676">
            <v>-797.4958875508546</v>
          </cell>
        </row>
        <row r="677">
          <cell r="A677" t="str">
            <v>2310LvlID1504aLocal</v>
          </cell>
          <cell r="B677" t="str">
            <v>23Mace</v>
          </cell>
          <cell r="C677" t="str">
            <v>10</v>
          </cell>
          <cell r="D677" t="str">
            <v>150Net commission Incurred</v>
          </cell>
          <cell r="E677" t="str">
            <v>4aAccident &amp; Health (1)</v>
          </cell>
          <cell r="F677" t="str">
            <v>2005 v1</v>
          </cell>
          <cell r="G677" t="str">
            <v>Local</v>
          </cell>
          <cell r="H677">
            <v>-2280.475251963284</v>
          </cell>
          <cell r="I677">
            <v>-4569.682242330783</v>
          </cell>
          <cell r="J677">
            <v>-6871.319752184275</v>
          </cell>
          <cell r="K677">
            <v>-9183.864675488025</v>
          </cell>
          <cell r="L677">
            <v>-11507.840433981715</v>
          </cell>
          <cell r="M677">
            <v>-13842.712272408738</v>
          </cell>
          <cell r="N677">
            <v>-16189.299813801852</v>
          </cell>
          <cell r="O677">
            <v>-18548.264117917643</v>
          </cell>
          <cell r="P677">
            <v>-20916.514582236265</v>
          </cell>
          <cell r="Q677">
            <v>-23296.018954151546</v>
          </cell>
          <cell r="R677">
            <v>-25704.59221292535</v>
          </cell>
          <cell r="S677">
            <v>-28123.422349009223</v>
          </cell>
        </row>
        <row r="678">
          <cell r="A678" t="str">
            <v>2310LvlID1505aAUD</v>
          </cell>
          <cell r="B678" t="str">
            <v>23Mace</v>
          </cell>
          <cell r="C678" t="str">
            <v>10</v>
          </cell>
          <cell r="D678" t="str">
            <v>150Net commission Incurred</v>
          </cell>
          <cell r="E678" t="str">
            <v>5aMotor Vehicle (1)</v>
          </cell>
          <cell r="F678" t="str">
            <v>2005 v1</v>
          </cell>
          <cell r="G678" t="str">
            <v>AUD</v>
          </cell>
          <cell r="H678">
            <v>-179.31873220323533</v>
          </cell>
          <cell r="I678">
            <v>-358.9550647749228</v>
          </cell>
          <cell r="J678">
            <v>-538.9487972683266</v>
          </cell>
          <cell r="K678">
            <v>-719.2666539189707</v>
          </cell>
          <cell r="L678">
            <v>-900.031354411385</v>
          </cell>
          <cell r="M678">
            <v>-1081.303689288399</v>
          </cell>
          <cell r="N678">
            <v>-1262.9919389405977</v>
          </cell>
          <cell r="O678">
            <v>-1445.0139213850316</v>
          </cell>
          <cell r="P678">
            <v>-1627.5081103239404</v>
          </cell>
          <cell r="Q678">
            <v>-1810.2560224445022</v>
          </cell>
          <cell r="R678">
            <v>-1993.876944529205</v>
          </cell>
          <cell r="S678">
            <v>-2178.1723633851057</v>
          </cell>
        </row>
        <row r="679">
          <cell r="A679" t="str">
            <v>2310LvlID1505aLocal</v>
          </cell>
          <cell r="B679" t="str">
            <v>23Mace</v>
          </cell>
          <cell r="C679" t="str">
            <v>10</v>
          </cell>
          <cell r="D679" t="str">
            <v>150Net commission Incurred</v>
          </cell>
          <cell r="E679" t="str">
            <v>5aMotor Vehicle (1)</v>
          </cell>
          <cell r="F679" t="str">
            <v>2005 v1</v>
          </cell>
          <cell r="G679" t="str">
            <v>Local</v>
          </cell>
          <cell r="H679">
            <v>-6323.614352831235</v>
          </cell>
          <cell r="I679">
            <v>-12658.428775079268</v>
          </cell>
          <cell r="J679">
            <v>-19005.846784509173</v>
          </cell>
          <cell r="K679">
            <v>-25364.69492255777</v>
          </cell>
          <cell r="L679">
            <v>-31739.300857332753</v>
          </cell>
          <cell r="M679">
            <v>-38131.808346736216</v>
          </cell>
          <cell r="N679">
            <v>-44538.98292980913</v>
          </cell>
          <cell r="O679">
            <v>-50957.92648675922</v>
          </cell>
          <cell r="P679">
            <v>-57393.52224579257</v>
          </cell>
          <cell r="Q679">
            <v>-63838.06546688654</v>
          </cell>
          <cell r="R679">
            <v>-70313.39508866257</v>
          </cell>
          <cell r="S679">
            <v>-76812.51061061131</v>
          </cell>
        </row>
        <row r="680">
          <cell r="A680" t="str">
            <v>2310LvlID1505bAUD</v>
          </cell>
          <cell r="B680" t="str">
            <v>23Mace</v>
          </cell>
          <cell r="C680" t="str">
            <v>10</v>
          </cell>
          <cell r="D680" t="str">
            <v>150Net commission Incurred</v>
          </cell>
          <cell r="E680" t="str">
            <v>5bMotor Vehicle (2)</v>
          </cell>
          <cell r="F680" t="str">
            <v>2005 v1</v>
          </cell>
          <cell r="G680" t="str">
            <v>AUD</v>
          </cell>
          <cell r="H680">
            <v>-60.196063711409145</v>
          </cell>
          <cell r="I680">
            <v>-133.92580436860328</v>
          </cell>
          <cell r="J680">
            <v>-208.044528939944</v>
          </cell>
          <cell r="K680">
            <v>-282.56374108359694</v>
          </cell>
          <cell r="L680">
            <v>-357.846595839061</v>
          </cell>
          <cell r="M680">
            <v>-433.49801933237535</v>
          </cell>
          <cell r="N680">
            <v>-509.71357110457865</v>
          </cell>
          <cell r="O680">
            <v>-586.4273504610761</v>
          </cell>
          <cell r="P680">
            <v>-663.4080247087543</v>
          </cell>
          <cell r="Q680">
            <v>-740.6225531164323</v>
          </cell>
          <cell r="R680">
            <v>-818.1911811096821</v>
          </cell>
          <cell r="S680">
            <v>-896.0714243502108</v>
          </cell>
        </row>
        <row r="681">
          <cell r="A681" t="str">
            <v>2310LvlID1505bLocal</v>
          </cell>
          <cell r="B681" t="str">
            <v>23Mace</v>
          </cell>
          <cell r="C681" t="str">
            <v>10</v>
          </cell>
          <cell r="D681" t="str">
            <v>150Net commission Incurred</v>
          </cell>
          <cell r="E681" t="str">
            <v>5bMotor Vehicle (2)</v>
          </cell>
          <cell r="F681" t="str">
            <v>2005 v1</v>
          </cell>
          <cell r="G681" t="str">
            <v>Local</v>
          </cell>
          <cell r="H681">
            <v>-2122.79379734842</v>
          </cell>
          <cell r="I681">
            <v>-4722.848128102523</v>
          </cell>
          <cell r="J681">
            <v>-7336.619844833514</v>
          </cell>
          <cell r="K681">
            <v>-9964.51462015012</v>
          </cell>
          <cell r="L681">
            <v>-12619.338993513453</v>
          </cell>
          <cell r="M681">
            <v>-15287.160818576553</v>
          </cell>
          <cell r="N681">
            <v>-17974.876436314793</v>
          </cell>
          <cell r="O681">
            <v>-20680.16188105498</v>
          </cell>
          <cell r="P681">
            <v>-23394.8592837308</v>
          </cell>
          <cell r="Q681">
            <v>-26117.803474148615</v>
          </cell>
          <cell r="R681">
            <v>-28853.234866512048</v>
          </cell>
          <cell r="S681">
            <v>-31599.655265021363</v>
          </cell>
        </row>
        <row r="682">
          <cell r="A682" t="str">
            <v>2310LvlID1508aAUD</v>
          </cell>
          <cell r="B682" t="str">
            <v>23Mace</v>
          </cell>
          <cell r="C682" t="str">
            <v>10</v>
          </cell>
          <cell r="D682" t="str">
            <v>150Net commission Incurred</v>
          </cell>
          <cell r="E682" t="str">
            <v>8aMarine (1)</v>
          </cell>
          <cell r="F682" t="str">
            <v>2005 v1</v>
          </cell>
          <cell r="G682" t="str">
            <v>AUD</v>
          </cell>
          <cell r="H682">
            <v>-15.424823526544495</v>
          </cell>
          <cell r="I682">
            <v>-30.9244778897641</v>
          </cell>
          <cell r="J682">
            <v>-46.502900557711975</v>
          </cell>
          <cell r="K682">
            <v>-62.18389272270903</v>
          </cell>
          <cell r="L682">
            <v>-77.90439811741449</v>
          </cell>
          <cell r="M682">
            <v>-93.69297759296248</v>
          </cell>
          <cell r="N682">
            <v>-109.791606456893</v>
          </cell>
          <cell r="O682">
            <v>-126.03611414170932</v>
          </cell>
          <cell r="P682">
            <v>-142.34211523101075</v>
          </cell>
          <cell r="Q682">
            <v>-158.75201245145556</v>
          </cell>
          <cell r="R682">
            <v>-175.21605243035754</v>
          </cell>
          <cell r="S682">
            <v>-191.76176858755275</v>
          </cell>
        </row>
        <row r="683">
          <cell r="A683" t="str">
            <v>2310LvlID1508aLocal</v>
          </cell>
          <cell r="B683" t="str">
            <v>23Mace</v>
          </cell>
          <cell r="C683" t="str">
            <v>10</v>
          </cell>
          <cell r="D683" t="str">
            <v>150Net commission Incurred</v>
          </cell>
          <cell r="E683" t="str">
            <v>8aMarine (1)</v>
          </cell>
          <cell r="F683" t="str">
            <v>2005 v1</v>
          </cell>
          <cell r="G683" t="str">
            <v>Local</v>
          </cell>
          <cell r="H683">
            <v>-543.9511770125364</v>
          </cell>
          <cell r="I683">
            <v>-1090.5412381339386</v>
          </cell>
          <cell r="J683">
            <v>-1639.9090368414138</v>
          </cell>
          <cell r="K683">
            <v>-2192.893914120289</v>
          </cell>
          <cell r="L683">
            <v>-2747.272212061025</v>
          </cell>
          <cell r="M683">
            <v>-3304.05111940482</v>
          </cell>
          <cell r="N683">
            <v>-3871.7638134109043</v>
          </cell>
          <cell r="O683">
            <v>-4444.620874623879</v>
          </cell>
          <cell r="P683">
            <v>-5019.6464799171545</v>
          </cell>
          <cell r="Q683">
            <v>-5598.335947083809</v>
          </cell>
          <cell r="R683">
            <v>-6178.934740288379</v>
          </cell>
          <cell r="S683">
            <v>-6762.413816255343</v>
          </cell>
        </row>
        <row r="684">
          <cell r="A684" t="str">
            <v>2310LvlID1508bAUD</v>
          </cell>
          <cell r="B684" t="str">
            <v>23Mace</v>
          </cell>
          <cell r="C684" t="str">
            <v>10</v>
          </cell>
          <cell r="D684" t="str">
            <v>150Net commission Incurred</v>
          </cell>
          <cell r="E684" t="str">
            <v>8bMarine (2)</v>
          </cell>
          <cell r="F684" t="str">
            <v>2005 v1</v>
          </cell>
          <cell r="G684" t="str">
            <v>AUD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21.866089258301333</v>
          </cell>
          <cell r="M684">
            <v>21.866089258301333</v>
          </cell>
          <cell r="N684">
            <v>21.866089258301333</v>
          </cell>
          <cell r="O684">
            <v>21.866089258301333</v>
          </cell>
          <cell r="P684">
            <v>21.866089258301333</v>
          </cell>
          <cell r="Q684">
            <v>21.866089258301333</v>
          </cell>
          <cell r="R684">
            <v>21.866089258301333</v>
          </cell>
          <cell r="S684">
            <v>21.866089258301333</v>
          </cell>
        </row>
        <row r="685">
          <cell r="A685" t="str">
            <v>2310LvlID1508bLocal</v>
          </cell>
          <cell r="B685" t="str">
            <v>23Mace</v>
          </cell>
          <cell r="C685" t="str">
            <v>10</v>
          </cell>
          <cell r="D685" t="str">
            <v>150Net commission Incurred</v>
          </cell>
          <cell r="E685" t="str">
            <v>8bMarine (2)</v>
          </cell>
          <cell r="F685" t="str">
            <v>2005 v1</v>
          </cell>
          <cell r="G685" t="str">
            <v>Local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771.100231276275</v>
          </cell>
          <cell r="M685">
            <v>771.100231276275</v>
          </cell>
          <cell r="N685">
            <v>771.100231276275</v>
          </cell>
          <cell r="O685">
            <v>771.100231276275</v>
          </cell>
          <cell r="P685">
            <v>771.100231276275</v>
          </cell>
          <cell r="Q685">
            <v>771.100231276275</v>
          </cell>
          <cell r="R685">
            <v>771.100231276275</v>
          </cell>
          <cell r="S685">
            <v>771.100231276275</v>
          </cell>
        </row>
        <row r="686">
          <cell r="A686" t="str">
            <v>2310LvlID150AllAUD</v>
          </cell>
          <cell r="B686" t="str">
            <v>23Mace</v>
          </cell>
          <cell r="C686" t="str">
            <v>10</v>
          </cell>
          <cell r="D686" t="str">
            <v>150Net commission Incurred</v>
          </cell>
          <cell r="E686" t="str">
            <v>All</v>
          </cell>
          <cell r="F686" t="str">
            <v>2005 v1</v>
          </cell>
          <cell r="G686" t="str">
            <v>AUD</v>
          </cell>
          <cell r="H686">
            <v>-508.5392549803604</v>
          </cell>
          <cell r="I686">
            <v>-1102.3542349945715</v>
          </cell>
          <cell r="J686">
            <v>-1708.9609194686677</v>
          </cell>
          <cell r="K686">
            <v>-2317.7018775903825</v>
          </cell>
          <cell r="L686">
            <v>-2907.7196497861364</v>
          </cell>
          <cell r="M686">
            <v>-3526.2390821811673</v>
          </cell>
          <cell r="N686">
            <v>-4169.577186145166</v>
          </cell>
          <cell r="O686">
            <v>-4804.728697725621</v>
          </cell>
          <cell r="P686">
            <v>-5434.5795879882835</v>
          </cell>
          <cell r="Q686">
            <v>-6067.572620907892</v>
          </cell>
          <cell r="R686">
            <v>-6702.211838617369</v>
          </cell>
          <cell r="S686">
            <v>-7345.057396759808</v>
          </cell>
        </row>
        <row r="687">
          <cell r="A687" t="str">
            <v>2310LvlID150AllLocal</v>
          </cell>
          <cell r="B687" t="str">
            <v>23Mace</v>
          </cell>
          <cell r="C687" t="str">
            <v>10</v>
          </cell>
          <cell r="D687" t="str">
            <v>150Net commission Incurred</v>
          </cell>
          <cell r="E687" t="str">
            <v>All</v>
          </cell>
          <cell r="F687" t="str">
            <v>2005 v1</v>
          </cell>
          <cell r="G687" t="str">
            <v>Local</v>
          </cell>
          <cell r="H687">
            <v>-17933.464575955157</v>
          </cell>
          <cell r="I687">
            <v>-38874.14871088519</v>
          </cell>
          <cell r="J687">
            <v>-60265.92797082441</v>
          </cell>
          <cell r="K687">
            <v>-81732.97166803197</v>
          </cell>
          <cell r="L687">
            <v>-102539.74855542323</v>
          </cell>
          <cell r="M687">
            <v>-124351.6268357431</v>
          </cell>
          <cell r="N687">
            <v>-147038.72716243487</v>
          </cell>
          <cell r="O687">
            <v>-169437.13008165956</v>
          </cell>
          <cell r="P687">
            <v>-191648.60838552326</v>
          </cell>
          <cell r="Q687">
            <v>-213970.8932858868</v>
          </cell>
          <cell r="R687">
            <v>-236351.23033527413</v>
          </cell>
          <cell r="S687">
            <v>-259020.9612004023</v>
          </cell>
        </row>
        <row r="688">
          <cell r="A688" t="str">
            <v>2310LvlID16012aAUD</v>
          </cell>
          <cell r="B688" t="str">
            <v>23Mace</v>
          </cell>
          <cell r="C688" t="str">
            <v>10</v>
          </cell>
          <cell r="D688" t="str">
            <v>160Branch Expenses</v>
          </cell>
          <cell r="E688" t="str">
            <v>12aLife (1)</v>
          </cell>
          <cell r="F688" t="str">
            <v>2005 v1</v>
          </cell>
          <cell r="G688" t="str">
            <v>AUD</v>
          </cell>
          <cell r="H688">
            <v>-41.40767681996117</v>
          </cell>
          <cell r="I688">
            <v>-82.81535363992234</v>
          </cell>
          <cell r="J688">
            <v>-124.2230304598835</v>
          </cell>
          <cell r="K688">
            <v>-165.63070727984467</v>
          </cell>
          <cell r="L688">
            <v>-207.03838409980585</v>
          </cell>
          <cell r="M688">
            <v>-248.44606091976704</v>
          </cell>
          <cell r="N688">
            <v>-289.8537377397282</v>
          </cell>
          <cell r="O688">
            <v>-331.2614145596895</v>
          </cell>
          <cell r="P688">
            <v>-372.6690913796508</v>
          </cell>
          <cell r="Q688">
            <v>-414.0767681996121</v>
          </cell>
          <cell r="R688">
            <v>-455.4844450195734</v>
          </cell>
          <cell r="S688">
            <v>-496.8921218395347</v>
          </cell>
        </row>
        <row r="689">
          <cell r="A689" t="str">
            <v>2310LvlID16012aLocal</v>
          </cell>
          <cell r="B689" t="str">
            <v>23Mace</v>
          </cell>
          <cell r="C689" t="str">
            <v>10</v>
          </cell>
          <cell r="D689" t="str">
            <v>160Branch Expenses</v>
          </cell>
          <cell r="E689" t="str">
            <v>12aLife (1)</v>
          </cell>
          <cell r="F689" t="str">
            <v>2005 v1</v>
          </cell>
          <cell r="G689" t="str">
            <v>Local</v>
          </cell>
          <cell r="H689">
            <v>-1460.2276975688953</v>
          </cell>
          <cell r="I689">
            <v>-2920.4553951377907</v>
          </cell>
          <cell r="J689">
            <v>-4380.683092706686</v>
          </cell>
          <cell r="K689">
            <v>-5840.910790275581</v>
          </cell>
          <cell r="L689">
            <v>-7301.138487844477</v>
          </cell>
          <cell r="M689">
            <v>-8761.366185413372</v>
          </cell>
          <cell r="N689">
            <v>-10221.593882982266</v>
          </cell>
          <cell r="O689">
            <v>-11681.821580551166</v>
          </cell>
          <cell r="P689">
            <v>-13142.049278120066</v>
          </cell>
          <cell r="Q689">
            <v>-14602.276975688967</v>
          </cell>
          <cell r="R689">
            <v>-16062.504673257867</v>
          </cell>
          <cell r="S689">
            <v>-17522.732370826765</v>
          </cell>
        </row>
        <row r="690">
          <cell r="A690" t="str">
            <v>2310LvlID1601aAUD</v>
          </cell>
          <cell r="B690" t="str">
            <v>23Mace</v>
          </cell>
          <cell r="C690" t="str">
            <v>10</v>
          </cell>
          <cell r="D690" t="str">
            <v>160Branch Expenses</v>
          </cell>
          <cell r="E690" t="str">
            <v>1aFire (1)</v>
          </cell>
          <cell r="F690" t="str">
            <v>2005 v1</v>
          </cell>
          <cell r="G690" t="str">
            <v>AUD</v>
          </cell>
          <cell r="H690">
            <v>-315.48523636</v>
          </cell>
          <cell r="I690">
            <v>-630.97047272</v>
          </cell>
          <cell r="J690">
            <v>-946.4557090799999</v>
          </cell>
          <cell r="K690">
            <v>-1261.94094544</v>
          </cell>
          <cell r="L690">
            <v>-1577.4261818</v>
          </cell>
          <cell r="M690">
            <v>-1892.91141816</v>
          </cell>
          <cell r="N690">
            <v>-2208.39665452</v>
          </cell>
          <cell r="O690">
            <v>-2523.88189088</v>
          </cell>
          <cell r="P690">
            <v>-2839.3671272399997</v>
          </cell>
          <cell r="Q690">
            <v>-3154.8523635999995</v>
          </cell>
          <cell r="R690">
            <v>-3470.3375999599994</v>
          </cell>
          <cell r="S690">
            <v>-3785.822836319999</v>
          </cell>
        </row>
        <row r="691">
          <cell r="A691" t="str">
            <v>2310LvlID1601aLocal</v>
          </cell>
          <cell r="B691" t="str">
            <v>23Mace</v>
          </cell>
          <cell r="C691" t="str">
            <v>10</v>
          </cell>
          <cell r="D691" t="str">
            <v>160Branch Expenses</v>
          </cell>
          <cell r="E691" t="str">
            <v>1aFire (1)</v>
          </cell>
          <cell r="F691" t="str">
            <v>2005 v1</v>
          </cell>
          <cell r="G691" t="str">
            <v>Local</v>
          </cell>
          <cell r="H691">
            <v>-11125.48</v>
          </cell>
          <cell r="I691">
            <v>-22250.96</v>
          </cell>
          <cell r="J691">
            <v>-33376.44</v>
          </cell>
          <cell r="K691">
            <v>-44501.92</v>
          </cell>
          <cell r="L691">
            <v>-55627.4</v>
          </cell>
          <cell r="M691">
            <v>-66752.88</v>
          </cell>
          <cell r="N691">
            <v>-77878.36</v>
          </cell>
          <cell r="O691">
            <v>-89003.84</v>
          </cell>
          <cell r="P691">
            <v>-100129.32</v>
          </cell>
          <cell r="Q691">
            <v>-111254.8</v>
          </cell>
          <cell r="R691">
            <v>-122380.28</v>
          </cell>
          <cell r="S691">
            <v>-133505.76</v>
          </cell>
        </row>
        <row r="692">
          <cell r="A692" t="str">
            <v>2310LvlID1602aAUD</v>
          </cell>
          <cell r="B692" t="str">
            <v>23Mace</v>
          </cell>
          <cell r="C692" t="str">
            <v>10</v>
          </cell>
          <cell r="D692" t="str">
            <v>160Branch Expenses</v>
          </cell>
          <cell r="E692" t="str">
            <v>2aHouse holders (1)</v>
          </cell>
          <cell r="F692" t="str">
            <v>2005 v1</v>
          </cell>
          <cell r="G692" t="str">
            <v>AUD</v>
          </cell>
          <cell r="H692">
            <v>-11.66911372307549</v>
          </cell>
          <cell r="I692">
            <v>-23.33822744615098</v>
          </cell>
          <cell r="J692">
            <v>-35.00734116922647</v>
          </cell>
          <cell r="K692">
            <v>-46.67645489230196</v>
          </cell>
          <cell r="L692">
            <v>-58.34556861537745</v>
          </cell>
          <cell r="M692">
            <v>-70.01468233845294</v>
          </cell>
          <cell r="N692">
            <v>-81.68379606152843</v>
          </cell>
          <cell r="O692">
            <v>-93.35290978460391</v>
          </cell>
          <cell r="P692">
            <v>-105.02202350767939</v>
          </cell>
          <cell r="Q692">
            <v>-116.69113723075488</v>
          </cell>
          <cell r="R692">
            <v>-128.36025095383036</v>
          </cell>
          <cell r="S692">
            <v>-140.02936467690583</v>
          </cell>
        </row>
        <row r="693">
          <cell r="A693" t="str">
            <v>2310LvlID1602aLocal</v>
          </cell>
          <cell r="B693" t="str">
            <v>23Mace</v>
          </cell>
          <cell r="C693" t="str">
            <v>10</v>
          </cell>
          <cell r="D693" t="str">
            <v>160Branch Expenses</v>
          </cell>
          <cell r="E693" t="str">
            <v>2aHouse holders (1)</v>
          </cell>
          <cell r="F693" t="str">
            <v>2005 v1</v>
          </cell>
          <cell r="G693" t="str">
            <v>Local</v>
          </cell>
          <cell r="H693">
            <v>-411.5073429162285</v>
          </cell>
          <cell r="I693">
            <v>-823.014685832457</v>
          </cell>
          <cell r="J693">
            <v>-1234.5220287486854</v>
          </cell>
          <cell r="K693">
            <v>-1646.029371664914</v>
          </cell>
          <cell r="L693">
            <v>-2057.5367145811424</v>
          </cell>
          <cell r="M693">
            <v>-2469.044057497371</v>
          </cell>
          <cell r="N693">
            <v>-2880.551400413599</v>
          </cell>
          <cell r="O693">
            <v>-3292.058743329827</v>
          </cell>
          <cell r="P693">
            <v>-3703.566086246055</v>
          </cell>
          <cell r="Q693">
            <v>-4115.073429162283</v>
          </cell>
          <cell r="R693">
            <v>-4526.580772078511</v>
          </cell>
          <cell r="S693">
            <v>-4938.088114994738</v>
          </cell>
        </row>
        <row r="694">
          <cell r="A694" t="str">
            <v>2310LvlID1603aAUD</v>
          </cell>
          <cell r="B694" t="str">
            <v>23Mace</v>
          </cell>
          <cell r="C694" t="str">
            <v>10</v>
          </cell>
          <cell r="D694" t="str">
            <v>160Branch Expenses</v>
          </cell>
          <cell r="E694" t="str">
            <v>3aGeneral Accident (1)</v>
          </cell>
          <cell r="F694" t="str">
            <v>2005 v1</v>
          </cell>
          <cell r="G694" t="str">
            <v>AUD</v>
          </cell>
          <cell r="H694">
            <v>-6.55755625</v>
          </cell>
          <cell r="I694">
            <v>-13.1151125</v>
          </cell>
          <cell r="J694">
            <v>-19.67266875</v>
          </cell>
          <cell r="K694">
            <v>-26.230225</v>
          </cell>
          <cell r="L694">
            <v>-32.78778125</v>
          </cell>
          <cell r="M694">
            <v>-39.3453375</v>
          </cell>
          <cell r="N694">
            <v>-45.90289375</v>
          </cell>
          <cell r="O694">
            <v>-52.460449999999994</v>
          </cell>
          <cell r="P694">
            <v>-59.01800624999999</v>
          </cell>
          <cell r="Q694">
            <v>-65.57556249999999</v>
          </cell>
          <cell r="R694">
            <v>-72.13311875</v>
          </cell>
          <cell r="S694">
            <v>-78.690675</v>
          </cell>
        </row>
        <row r="695">
          <cell r="A695" t="str">
            <v>2310LvlID1603aLocal</v>
          </cell>
          <cell r="B695" t="str">
            <v>23Mace</v>
          </cell>
          <cell r="C695" t="str">
            <v>10</v>
          </cell>
          <cell r="D695" t="str">
            <v>160Branch Expenses</v>
          </cell>
          <cell r="E695" t="str">
            <v>3aGeneral Accident (1)</v>
          </cell>
          <cell r="F695" t="str">
            <v>2005 v1</v>
          </cell>
          <cell r="G695" t="str">
            <v>Local</v>
          </cell>
          <cell r="H695">
            <v>-231.25</v>
          </cell>
          <cell r="I695">
            <v>-462.5</v>
          </cell>
          <cell r="J695">
            <v>-693.75</v>
          </cell>
          <cell r="K695">
            <v>-925</v>
          </cell>
          <cell r="L695">
            <v>-1156.25</v>
          </cell>
          <cell r="M695">
            <v>-1387.5</v>
          </cell>
          <cell r="N695">
            <v>-1618.75</v>
          </cell>
          <cell r="O695">
            <v>-1850</v>
          </cell>
          <cell r="P695">
            <v>-2081.25</v>
          </cell>
          <cell r="Q695">
            <v>-2312.5</v>
          </cell>
          <cell r="R695">
            <v>-2543.75</v>
          </cell>
          <cell r="S695">
            <v>-2775</v>
          </cell>
        </row>
        <row r="696">
          <cell r="A696" t="str">
            <v>2310LvlID1603bAUD</v>
          </cell>
          <cell r="B696" t="str">
            <v>23Mace</v>
          </cell>
          <cell r="C696" t="str">
            <v>10</v>
          </cell>
          <cell r="D696" t="str">
            <v>160Branch Expenses</v>
          </cell>
          <cell r="E696" t="str">
            <v>3bGeneral Accident (2)</v>
          </cell>
          <cell r="F696" t="str">
            <v>2005 v1</v>
          </cell>
          <cell r="G696" t="str">
            <v>AUD</v>
          </cell>
          <cell r="H696">
            <v>-9.355890202935324</v>
          </cell>
          <cell r="I696">
            <v>-18.71178040587065</v>
          </cell>
          <cell r="J696">
            <v>-28.067670608805972</v>
          </cell>
          <cell r="K696">
            <v>-37.4235608117413</v>
          </cell>
          <cell r="L696">
            <v>-46.779451014676624</v>
          </cell>
          <cell r="M696">
            <v>-56.13534121761195</v>
          </cell>
          <cell r="N696">
            <v>-65.49123142054728</v>
          </cell>
          <cell r="O696">
            <v>-74.84712162348261</v>
          </cell>
          <cell r="P696">
            <v>-84.20301182641792</v>
          </cell>
          <cell r="Q696">
            <v>-93.55890202935323</v>
          </cell>
          <cell r="R696">
            <v>-102.91479223228855</v>
          </cell>
          <cell r="S696">
            <v>-112.27068243522386</v>
          </cell>
        </row>
        <row r="697">
          <cell r="A697" t="str">
            <v>2310LvlID1603bLocal</v>
          </cell>
          <cell r="B697" t="str">
            <v>23Mace</v>
          </cell>
          <cell r="C697" t="str">
            <v>10</v>
          </cell>
          <cell r="D697" t="str">
            <v>160Branch Expenses</v>
          </cell>
          <cell r="E697" t="str">
            <v>3bGeneral Accident (2)</v>
          </cell>
          <cell r="F697" t="str">
            <v>2005 v1</v>
          </cell>
          <cell r="G697" t="str">
            <v>Local</v>
          </cell>
          <cell r="H697">
            <v>-329.9322990067822</v>
          </cell>
          <cell r="I697">
            <v>-659.8645980135644</v>
          </cell>
          <cell r="J697">
            <v>-989.7968970203467</v>
          </cell>
          <cell r="K697">
            <v>-1319.7291960271289</v>
          </cell>
          <cell r="L697">
            <v>-1649.661495033911</v>
          </cell>
          <cell r="M697">
            <v>-1979.5937940406932</v>
          </cell>
          <cell r="N697">
            <v>-2309.5260930474756</v>
          </cell>
          <cell r="O697">
            <v>-2639.4583920542577</v>
          </cell>
          <cell r="P697">
            <v>-2969.39069106104</v>
          </cell>
          <cell r="Q697">
            <v>-3299.322990067822</v>
          </cell>
          <cell r="R697">
            <v>-3629.255289074604</v>
          </cell>
          <cell r="S697">
            <v>-3959.1875880813864</v>
          </cell>
        </row>
        <row r="698">
          <cell r="A698" t="str">
            <v>2310LvlID1604aAUD</v>
          </cell>
          <cell r="B698" t="str">
            <v>23Mace</v>
          </cell>
          <cell r="C698" t="str">
            <v>10</v>
          </cell>
          <cell r="D698" t="str">
            <v>160Branch Expenses</v>
          </cell>
          <cell r="E698" t="str">
            <v>4aAccident &amp; Health (1)</v>
          </cell>
          <cell r="F698" t="str">
            <v>2005 v1</v>
          </cell>
          <cell r="G698" t="str">
            <v>AUD</v>
          </cell>
          <cell r="H698">
            <v>-171.64124953163883</v>
          </cell>
          <cell r="I698">
            <v>-343.28249906327767</v>
          </cell>
          <cell r="J698">
            <v>-514.9237485949166</v>
          </cell>
          <cell r="K698">
            <v>-686.5649981265553</v>
          </cell>
          <cell r="L698">
            <v>-858.2062476581941</v>
          </cell>
          <cell r="M698">
            <v>-1029.847497189833</v>
          </cell>
          <cell r="N698">
            <v>-1201.4887467214717</v>
          </cell>
          <cell r="O698">
            <v>-1373.1299962531104</v>
          </cell>
          <cell r="P698">
            <v>-1544.7712457847492</v>
          </cell>
          <cell r="Q698">
            <v>-1716.412495316388</v>
          </cell>
          <cell r="R698">
            <v>-1888.0537448480268</v>
          </cell>
          <cell r="S698">
            <v>-2059.6949943796653</v>
          </cell>
        </row>
        <row r="699">
          <cell r="A699" t="str">
            <v>2310LvlID1604aLocal</v>
          </cell>
          <cell r="B699" t="str">
            <v>23Mace</v>
          </cell>
          <cell r="C699" t="str">
            <v>10</v>
          </cell>
          <cell r="D699" t="str">
            <v>160Branch Expenses</v>
          </cell>
          <cell r="E699" t="str">
            <v>4aAccident &amp; Health (1)</v>
          </cell>
          <cell r="F699" t="str">
            <v>2005 v1</v>
          </cell>
          <cell r="G699" t="str">
            <v>Local</v>
          </cell>
          <cell r="H699">
            <v>-6052.870526911833</v>
          </cell>
          <cell r="I699">
            <v>-12105.741053823665</v>
          </cell>
          <cell r="J699">
            <v>-18158.611580735498</v>
          </cell>
          <cell r="K699">
            <v>-24211.48210764733</v>
          </cell>
          <cell r="L699">
            <v>-30264.352634559164</v>
          </cell>
          <cell r="M699">
            <v>-36317.223161470996</v>
          </cell>
          <cell r="N699">
            <v>-42370.093688382825</v>
          </cell>
          <cell r="O699">
            <v>-48422.964215294654</v>
          </cell>
          <cell r="P699">
            <v>-54475.83474220648</v>
          </cell>
          <cell r="Q699">
            <v>-60528.70526911831</v>
          </cell>
          <cell r="R699">
            <v>-66581.57579603014</v>
          </cell>
          <cell r="S699">
            <v>-72634.44632294198</v>
          </cell>
        </row>
        <row r="700">
          <cell r="A700" t="str">
            <v>2310LvlID1605aAUD</v>
          </cell>
          <cell r="B700" t="str">
            <v>23Mace</v>
          </cell>
          <cell r="C700" t="str">
            <v>10</v>
          </cell>
          <cell r="D700" t="str">
            <v>160Branch Expenses</v>
          </cell>
          <cell r="E700" t="str">
            <v>5aMotor Vehicle (1)</v>
          </cell>
          <cell r="F700" t="str">
            <v>2005 v1</v>
          </cell>
          <cell r="G700" t="str">
            <v>AUD</v>
          </cell>
          <cell r="H700">
            <v>-437.1285916566037</v>
          </cell>
          <cell r="I700">
            <v>-874.2571833132074</v>
          </cell>
          <cell r="J700">
            <v>-1311.385774969811</v>
          </cell>
          <cell r="K700">
            <v>-1748.5143666264148</v>
          </cell>
          <cell r="L700">
            <v>-2185.6429582830187</v>
          </cell>
          <cell r="M700">
            <v>-2622.7715499396227</v>
          </cell>
          <cell r="N700">
            <v>-3059.9001415962252</v>
          </cell>
          <cell r="O700">
            <v>-3497.028733252828</v>
          </cell>
          <cell r="P700">
            <v>-3934.1573249094304</v>
          </cell>
          <cell r="Q700">
            <v>-4371.285916566033</v>
          </cell>
          <cell r="R700">
            <v>-4808.414508222635</v>
          </cell>
          <cell r="S700">
            <v>-5245.543099879238</v>
          </cell>
        </row>
        <row r="701">
          <cell r="A701" t="str">
            <v>2310LvlID1605aLocal</v>
          </cell>
          <cell r="B701" t="str">
            <v>23Mace</v>
          </cell>
          <cell r="C701" t="str">
            <v>10</v>
          </cell>
          <cell r="D701" t="str">
            <v>160Branch Expenses</v>
          </cell>
          <cell r="E701" t="str">
            <v>5aMotor Vehicle (1)</v>
          </cell>
          <cell r="F701" t="str">
            <v>2005 v1</v>
          </cell>
          <cell r="G701" t="str">
            <v>Local</v>
          </cell>
          <cell r="H701">
            <v>-15415.19172185364</v>
          </cell>
          <cell r="I701">
            <v>-30830.38344370728</v>
          </cell>
          <cell r="J701">
            <v>-46245.57516556092</v>
          </cell>
          <cell r="K701">
            <v>-61660.76688741456</v>
          </cell>
          <cell r="L701">
            <v>-77075.9586092682</v>
          </cell>
          <cell r="M701">
            <v>-92491.15033112184</v>
          </cell>
          <cell r="N701">
            <v>-107906.34205297544</v>
          </cell>
          <cell r="O701">
            <v>-123321.53377482903</v>
          </cell>
          <cell r="P701">
            <v>-138736.72549668263</v>
          </cell>
          <cell r="Q701">
            <v>-154151.91721853623</v>
          </cell>
          <cell r="R701">
            <v>-169567.10894038982</v>
          </cell>
          <cell r="S701">
            <v>-184982.30066224342</v>
          </cell>
        </row>
        <row r="702">
          <cell r="A702" t="str">
            <v>2310LvlID1605bAUD</v>
          </cell>
          <cell r="B702" t="str">
            <v>23Mace</v>
          </cell>
          <cell r="C702" t="str">
            <v>10</v>
          </cell>
          <cell r="D702" t="str">
            <v>160Branch Expenses</v>
          </cell>
          <cell r="E702" t="str">
            <v>5bMotor Vehicle (2)</v>
          </cell>
          <cell r="F702" t="str">
            <v>2005 v1</v>
          </cell>
          <cell r="G702" t="str">
            <v>AUD</v>
          </cell>
          <cell r="H702">
            <v>-133.80849698687035</v>
          </cell>
          <cell r="I702">
            <v>-267.6169939737407</v>
          </cell>
          <cell r="J702">
            <v>-401.42549096061106</v>
          </cell>
          <cell r="K702">
            <v>-535.2339879474814</v>
          </cell>
          <cell r="L702">
            <v>-669.0424849343517</v>
          </cell>
          <cell r="M702">
            <v>-802.850981921222</v>
          </cell>
          <cell r="N702">
            <v>-936.6594789080923</v>
          </cell>
          <cell r="O702">
            <v>-1070.4679758949628</v>
          </cell>
          <cell r="P702">
            <v>-1204.2764728818333</v>
          </cell>
          <cell r="Q702">
            <v>-1338.0849698687039</v>
          </cell>
          <cell r="R702">
            <v>-1471.8934668555744</v>
          </cell>
          <cell r="S702">
            <v>-1605.701963842445</v>
          </cell>
        </row>
        <row r="703">
          <cell r="A703" t="str">
            <v>2310LvlID1605bLocal</v>
          </cell>
          <cell r="B703" t="str">
            <v>23Mace</v>
          </cell>
          <cell r="C703" t="str">
            <v>10</v>
          </cell>
          <cell r="D703" t="str">
            <v>160Branch Expenses</v>
          </cell>
          <cell r="E703" t="str">
            <v>5bMotor Vehicle (2)</v>
          </cell>
          <cell r="F703" t="str">
            <v>2005 v1</v>
          </cell>
          <cell r="G703" t="str">
            <v>Local</v>
          </cell>
          <cell r="H703">
            <v>-4718.711323019726</v>
          </cell>
          <cell r="I703">
            <v>-9437.422646039451</v>
          </cell>
          <cell r="J703">
            <v>-14156.133969059178</v>
          </cell>
          <cell r="K703">
            <v>-18874.845292078902</v>
          </cell>
          <cell r="L703">
            <v>-23593.556615098627</v>
          </cell>
          <cell r="M703">
            <v>-28312.26793811835</v>
          </cell>
          <cell r="N703">
            <v>-33030.979261138076</v>
          </cell>
          <cell r="O703">
            <v>-37749.690584157805</v>
          </cell>
          <cell r="P703">
            <v>-42468.40190717753</v>
          </cell>
          <cell r="Q703">
            <v>-47187.11323019726</v>
          </cell>
          <cell r="R703">
            <v>-51905.82455321699</v>
          </cell>
          <cell r="S703">
            <v>-56624.53587623672</v>
          </cell>
        </row>
        <row r="704">
          <cell r="A704" t="str">
            <v>2310LvlID1608aAUD</v>
          </cell>
          <cell r="B704" t="str">
            <v>23Mace</v>
          </cell>
          <cell r="C704" t="str">
            <v>10</v>
          </cell>
          <cell r="D704" t="str">
            <v>160Branch Expenses</v>
          </cell>
          <cell r="E704" t="str">
            <v>8aMarine (1)</v>
          </cell>
          <cell r="F704" t="str">
            <v>2005 v1</v>
          </cell>
          <cell r="G704" t="str">
            <v>AUD</v>
          </cell>
          <cell r="H704">
            <v>-23.81039701609258</v>
          </cell>
          <cell r="I704">
            <v>-47.62079403218516</v>
          </cell>
          <cell r="J704">
            <v>-71.43119104827774</v>
          </cell>
          <cell r="K704">
            <v>-95.24158806437032</v>
          </cell>
          <cell r="L704">
            <v>-119.0519850804629</v>
          </cell>
          <cell r="M704">
            <v>-142.86238209655548</v>
          </cell>
          <cell r="N704">
            <v>-166.67277911264807</v>
          </cell>
          <cell r="O704">
            <v>-190.48317612874064</v>
          </cell>
          <cell r="P704">
            <v>-214.2935731448332</v>
          </cell>
          <cell r="Q704">
            <v>-238.10397016092577</v>
          </cell>
          <cell r="R704">
            <v>-261.91436717701833</v>
          </cell>
          <cell r="S704">
            <v>-285.7247641931109</v>
          </cell>
        </row>
        <row r="705">
          <cell r="A705" t="str">
            <v>2310LvlID1608aLocal</v>
          </cell>
          <cell r="B705" t="str">
            <v>23Mace</v>
          </cell>
          <cell r="C705" t="str">
            <v>10</v>
          </cell>
          <cell r="D705" t="str">
            <v>160Branch Expenses</v>
          </cell>
          <cell r="E705" t="str">
            <v>8aMarine (1)</v>
          </cell>
          <cell r="F705" t="str">
            <v>2005 v1</v>
          </cell>
          <cell r="G705" t="str">
            <v>Local</v>
          </cell>
          <cell r="H705">
            <v>-839.6655857845534</v>
          </cell>
          <cell r="I705">
            <v>-1679.3311715691068</v>
          </cell>
          <cell r="J705">
            <v>-2518.99675735366</v>
          </cell>
          <cell r="K705">
            <v>-3358.6623431382136</v>
          </cell>
          <cell r="L705">
            <v>-4198.327928922767</v>
          </cell>
          <cell r="M705">
            <v>-5037.99351470732</v>
          </cell>
          <cell r="N705">
            <v>-5877.659100491874</v>
          </cell>
          <cell r="O705">
            <v>-6717.324686276426</v>
          </cell>
          <cell r="P705">
            <v>-7556.990272060979</v>
          </cell>
          <cell r="Q705">
            <v>-8396.655857845532</v>
          </cell>
          <cell r="R705">
            <v>-9236.321443630084</v>
          </cell>
          <cell r="S705">
            <v>-10075.987029414637</v>
          </cell>
        </row>
        <row r="706">
          <cell r="A706" t="str">
            <v>2310LvlID160AllAUD</v>
          </cell>
          <cell r="B706" t="str">
            <v>23Mace</v>
          </cell>
          <cell r="C706" t="str">
            <v>10</v>
          </cell>
          <cell r="D706" t="str">
            <v>160Branch Expenses</v>
          </cell>
          <cell r="E706" t="str">
            <v>All</v>
          </cell>
          <cell r="F706" t="str">
            <v>2005 v1</v>
          </cell>
          <cell r="G706" t="str">
            <v>AUD</v>
          </cell>
          <cell r="H706">
            <v>-1150.8642085471774</v>
          </cell>
          <cell r="I706">
            <v>-2301.728417094355</v>
          </cell>
          <cell r="J706">
            <v>-3452.5926256415323</v>
          </cell>
          <cell r="K706">
            <v>-4603.45683418871</v>
          </cell>
          <cell r="L706">
            <v>-5754.321042735887</v>
          </cell>
          <cell r="M706">
            <v>-6905.185251283065</v>
          </cell>
          <cell r="N706">
            <v>-8056.049459830241</v>
          </cell>
          <cell r="O706">
            <v>-9206.913668377418</v>
          </cell>
          <cell r="P706">
            <v>-10357.777876924594</v>
          </cell>
          <cell r="Q706">
            <v>-11508.64208547177</v>
          </cell>
          <cell r="R706">
            <v>-12659.506294018947</v>
          </cell>
          <cell r="S706">
            <v>-13810.370502566124</v>
          </cell>
        </row>
        <row r="707">
          <cell r="A707" t="str">
            <v>2310LvlID160AllLocal</v>
          </cell>
          <cell r="B707" t="str">
            <v>23Mace</v>
          </cell>
          <cell r="C707" t="str">
            <v>10</v>
          </cell>
          <cell r="D707" t="str">
            <v>160Branch Expenses</v>
          </cell>
          <cell r="E707" t="str">
            <v>All</v>
          </cell>
          <cell r="F707" t="str">
            <v>2005 v1</v>
          </cell>
          <cell r="G707" t="str">
            <v>Local</v>
          </cell>
          <cell r="H707">
            <v>-40584.83649706166</v>
          </cell>
          <cell r="I707">
            <v>-81169.67299412332</v>
          </cell>
          <cell r="J707">
            <v>-121754.50949118499</v>
          </cell>
          <cell r="K707">
            <v>-162339.34598824664</v>
          </cell>
          <cell r="L707">
            <v>-202924.1824853083</v>
          </cell>
          <cell r="M707">
            <v>-243509.01898236995</v>
          </cell>
          <cell r="N707">
            <v>-284093.8554794316</v>
          </cell>
          <cell r="O707">
            <v>-324678.6919764932</v>
          </cell>
          <cell r="P707">
            <v>-365263.5284735548</v>
          </cell>
          <cell r="Q707">
            <v>-405848.3649706164</v>
          </cell>
          <cell r="R707">
            <v>-446433.201467678</v>
          </cell>
          <cell r="S707">
            <v>-487018.0379647396</v>
          </cell>
        </row>
        <row r="708">
          <cell r="A708" t="str">
            <v>2310LvlID17012aAUD</v>
          </cell>
          <cell r="B708" t="str">
            <v>23Mace</v>
          </cell>
          <cell r="C708" t="str">
            <v>10</v>
          </cell>
          <cell r="D708" t="str">
            <v>170Head Office Expenses own</v>
          </cell>
          <cell r="E708" t="str">
            <v>12aLife (1)</v>
          </cell>
          <cell r="F708" t="str">
            <v>2005 v1</v>
          </cell>
          <cell r="G708" t="str">
            <v>AUD</v>
          </cell>
          <cell r="H708">
            <v>-4.573686866077704</v>
          </cell>
          <cell r="I708">
            <v>-9.147373732155408</v>
          </cell>
          <cell r="J708">
            <v>-13.721060598233112</v>
          </cell>
          <cell r="K708">
            <v>-18.294747464310817</v>
          </cell>
          <cell r="L708">
            <v>-22.86843433038852</v>
          </cell>
          <cell r="M708">
            <v>-27.442121196466225</v>
          </cell>
          <cell r="N708">
            <v>-32.01580806254393</v>
          </cell>
          <cell r="O708">
            <v>-36.589494928621654</v>
          </cell>
          <cell r="P708">
            <v>-41.163181794699376</v>
          </cell>
          <cell r="Q708">
            <v>-45.7368686607771</v>
          </cell>
          <cell r="R708">
            <v>-50.31055552685482</v>
          </cell>
          <cell r="S708">
            <v>-54.88424239293254</v>
          </cell>
        </row>
        <row r="709">
          <cell r="A709" t="str">
            <v>2310LvlID17012aLocal</v>
          </cell>
          <cell r="B709" t="str">
            <v>23Mace</v>
          </cell>
          <cell r="C709" t="str">
            <v>10</v>
          </cell>
          <cell r="D709" t="str">
            <v>170Head Office Expenses own</v>
          </cell>
          <cell r="E709" t="str">
            <v>12aLife (1)</v>
          </cell>
          <cell r="F709" t="str">
            <v>2005 v1</v>
          </cell>
          <cell r="G709" t="str">
            <v>Local</v>
          </cell>
          <cell r="H709">
            <v>-161.28951814640843</v>
          </cell>
          <cell r="I709">
            <v>-322.57903629281685</v>
          </cell>
          <cell r="J709">
            <v>-483.86855443922525</v>
          </cell>
          <cell r="K709">
            <v>-645.1580725856337</v>
          </cell>
          <cell r="L709">
            <v>-806.4475907320422</v>
          </cell>
          <cell r="M709">
            <v>-967.7371088784506</v>
          </cell>
          <cell r="N709">
            <v>-1129.0266270248592</v>
          </cell>
          <cell r="O709">
            <v>-1290.3161451712683</v>
          </cell>
          <cell r="P709">
            <v>-1451.6056633176775</v>
          </cell>
          <cell r="Q709">
            <v>-1612.8951814640866</v>
          </cell>
          <cell r="R709">
            <v>-1774.1846996104957</v>
          </cell>
          <cell r="S709">
            <v>-1935.4742177569049</v>
          </cell>
        </row>
        <row r="710">
          <cell r="A710" t="str">
            <v>2310LvlID1701aAUD</v>
          </cell>
          <cell r="B710" t="str">
            <v>23Mace</v>
          </cell>
          <cell r="C710" t="str">
            <v>10</v>
          </cell>
          <cell r="D710" t="str">
            <v>170Head Office Expenses own</v>
          </cell>
          <cell r="E710" t="str">
            <v>1aFire (1)</v>
          </cell>
          <cell r="F710" t="str">
            <v>2005 v1</v>
          </cell>
          <cell r="G710" t="str">
            <v>AUD</v>
          </cell>
          <cell r="H710">
            <v>-34.84693643294585</v>
          </cell>
          <cell r="I710">
            <v>-69.6938728658917</v>
          </cell>
          <cell r="J710">
            <v>-104.54080929883756</v>
          </cell>
          <cell r="K710">
            <v>-139.3877457317834</v>
          </cell>
          <cell r="L710">
            <v>-174.23468216472926</v>
          </cell>
          <cell r="M710">
            <v>-209.08161859767512</v>
          </cell>
          <cell r="N710">
            <v>-243.928555030621</v>
          </cell>
          <cell r="O710">
            <v>-278.7754914635669</v>
          </cell>
          <cell r="P710">
            <v>-313.62242789651276</v>
          </cell>
          <cell r="Q710">
            <v>-348.46936432945864</v>
          </cell>
          <cell r="R710">
            <v>-383.3163007624045</v>
          </cell>
          <cell r="S710">
            <v>-418.1632371953504</v>
          </cell>
        </row>
        <row r="711">
          <cell r="A711" t="str">
            <v>2310LvlID1701aLocal</v>
          </cell>
          <cell r="B711" t="str">
            <v>23Mace</v>
          </cell>
          <cell r="C711" t="str">
            <v>10</v>
          </cell>
          <cell r="D711" t="str">
            <v>170Head Office Expenses own</v>
          </cell>
          <cell r="E711" t="str">
            <v>1aFire (1)</v>
          </cell>
          <cell r="F711" t="str">
            <v>2005 v1</v>
          </cell>
          <cell r="G711" t="str">
            <v>Local</v>
          </cell>
          <cell r="H711">
            <v>-1228.8654100555718</v>
          </cell>
          <cell r="I711">
            <v>-2457.7308201111437</v>
          </cell>
          <cell r="J711">
            <v>-3686.5962301667155</v>
          </cell>
          <cell r="K711">
            <v>-4915.461640222287</v>
          </cell>
          <cell r="L711">
            <v>-6144.32705027786</v>
          </cell>
          <cell r="M711">
            <v>-7373.192460333432</v>
          </cell>
          <cell r="N711">
            <v>-8602.057870389004</v>
          </cell>
          <cell r="O711">
            <v>-9830.923280444576</v>
          </cell>
          <cell r="P711">
            <v>-11059.788690500149</v>
          </cell>
          <cell r="Q711">
            <v>-12288.654100555721</v>
          </cell>
          <cell r="R711">
            <v>-13517.519510611293</v>
          </cell>
          <cell r="S711">
            <v>-14746.384920666866</v>
          </cell>
        </row>
        <row r="712">
          <cell r="A712" t="str">
            <v>2310LvlID1702aAUD</v>
          </cell>
          <cell r="B712" t="str">
            <v>23Mace</v>
          </cell>
          <cell r="C712" t="str">
            <v>10</v>
          </cell>
          <cell r="D712" t="str">
            <v>170Head Office Expenses own</v>
          </cell>
          <cell r="E712" t="str">
            <v>2aHouse holders (1)</v>
          </cell>
          <cell r="F712" t="str">
            <v>2005 v1</v>
          </cell>
          <cell r="G712" t="str">
            <v>AUD</v>
          </cell>
          <cell r="H712">
            <v>-1.2889124981836524</v>
          </cell>
          <cell r="I712">
            <v>-2.5778249963673048</v>
          </cell>
          <cell r="J712">
            <v>-3.866737494550957</v>
          </cell>
          <cell r="K712">
            <v>-5.1556499927346096</v>
          </cell>
          <cell r="L712">
            <v>-6.444562490918262</v>
          </cell>
          <cell r="M712">
            <v>-7.733474989101914</v>
          </cell>
          <cell r="N712">
            <v>-9.022387487285567</v>
          </cell>
          <cell r="O712">
            <v>-10.311299985469219</v>
          </cell>
          <cell r="P712">
            <v>-11.600212483652871</v>
          </cell>
          <cell r="Q712">
            <v>-12.889124981836524</v>
          </cell>
          <cell r="R712">
            <v>-14.178037480020176</v>
          </cell>
          <cell r="S712">
            <v>-15.466949978203829</v>
          </cell>
        </row>
        <row r="713">
          <cell r="A713" t="str">
            <v>2310LvlID1702aLocal</v>
          </cell>
          <cell r="B713" t="str">
            <v>23Mace</v>
          </cell>
          <cell r="C713" t="str">
            <v>10</v>
          </cell>
          <cell r="D713" t="str">
            <v>170Head Office Expenses own</v>
          </cell>
          <cell r="E713" t="str">
            <v>2aHouse holders (1)</v>
          </cell>
          <cell r="F713" t="str">
            <v>2005 v1</v>
          </cell>
          <cell r="G713" t="str">
            <v>Local</v>
          </cell>
          <cell r="H713">
            <v>-45.45306267177954</v>
          </cell>
          <cell r="I713">
            <v>-90.90612534355908</v>
          </cell>
          <cell r="J713">
            <v>-136.35918801533862</v>
          </cell>
          <cell r="K713">
            <v>-181.81225068711817</v>
          </cell>
          <cell r="L713">
            <v>-227.2653133588977</v>
          </cell>
          <cell r="M713">
            <v>-272.71837603067723</v>
          </cell>
          <cell r="N713">
            <v>-318.1714387024568</v>
          </cell>
          <cell r="O713">
            <v>-363.6245013742363</v>
          </cell>
          <cell r="P713">
            <v>-409.07756404601577</v>
          </cell>
          <cell r="Q713">
            <v>-454.53062671779526</v>
          </cell>
          <cell r="R713">
            <v>-499.98368938957475</v>
          </cell>
          <cell r="S713">
            <v>-545.4367520613542</v>
          </cell>
        </row>
        <row r="714">
          <cell r="A714" t="str">
            <v>2310LvlID1703aAUD</v>
          </cell>
          <cell r="B714" t="str">
            <v>23Mace</v>
          </cell>
          <cell r="C714" t="str">
            <v>10</v>
          </cell>
          <cell r="D714" t="str">
            <v>170Head Office Expenses own</v>
          </cell>
          <cell r="E714" t="str">
            <v>3aGeneral Accident (1)</v>
          </cell>
          <cell r="F714" t="str">
            <v>2005 v1</v>
          </cell>
          <cell r="G714" t="str">
            <v>AUD</v>
          </cell>
          <cell r="H714">
            <v>-0.7243151801197545</v>
          </cell>
          <cell r="I714">
            <v>-1.448630360239509</v>
          </cell>
          <cell r="J714">
            <v>-2.1729455403592635</v>
          </cell>
          <cell r="K714">
            <v>-2.897260720479018</v>
          </cell>
          <cell r="L714">
            <v>-3.6215759005987724</v>
          </cell>
          <cell r="M714">
            <v>-4.345891080718527</v>
          </cell>
          <cell r="N714">
            <v>-5.070206260838282</v>
          </cell>
          <cell r="O714">
            <v>-5.794521440958038</v>
          </cell>
          <cell r="P714">
            <v>-6.518836621077792</v>
          </cell>
          <cell r="Q714">
            <v>-7.243151801197547</v>
          </cell>
          <cell r="R714">
            <v>-7.967466981317301</v>
          </cell>
          <cell r="S714">
            <v>-8.691782161437056</v>
          </cell>
        </row>
        <row r="715">
          <cell r="A715" t="str">
            <v>2310LvlID1703aLocal</v>
          </cell>
          <cell r="B715" t="str">
            <v>23Mace</v>
          </cell>
          <cell r="C715" t="str">
            <v>10</v>
          </cell>
          <cell r="D715" t="str">
            <v>170Head Office Expenses own</v>
          </cell>
          <cell r="E715" t="str">
            <v>3aGeneral Accident (1)</v>
          </cell>
          <cell r="F715" t="str">
            <v>2005 v1</v>
          </cell>
          <cell r="G715" t="str">
            <v>Local</v>
          </cell>
          <cell r="H715">
            <v>-25.5427294890064</v>
          </cell>
          <cell r="I715">
            <v>-51.0854589780128</v>
          </cell>
          <cell r="J715">
            <v>-76.6281884670192</v>
          </cell>
          <cell r="K715">
            <v>-102.1709179560256</v>
          </cell>
          <cell r="L715">
            <v>-127.71364744503201</v>
          </cell>
          <cell r="M715">
            <v>-153.2563769340384</v>
          </cell>
          <cell r="N715">
            <v>-178.79910642304483</v>
          </cell>
          <cell r="O715">
            <v>-204.34183591205124</v>
          </cell>
          <cell r="P715">
            <v>-229.88456540105764</v>
          </cell>
          <cell r="Q715">
            <v>-255.42729489006405</v>
          </cell>
          <cell r="R715">
            <v>-280.9700243790705</v>
          </cell>
          <cell r="S715">
            <v>-306.5127538680769</v>
          </cell>
        </row>
        <row r="716">
          <cell r="A716" t="str">
            <v>2310LvlID1703bAUD</v>
          </cell>
          <cell r="B716" t="str">
            <v>23Mace</v>
          </cell>
          <cell r="C716" t="str">
            <v>10</v>
          </cell>
          <cell r="D716" t="str">
            <v>170Head Office Expenses own</v>
          </cell>
          <cell r="E716" t="str">
            <v>3bGeneral Accident (2)</v>
          </cell>
          <cell r="F716" t="str">
            <v>2005 v1</v>
          </cell>
          <cell r="G716" t="str">
            <v>AUD</v>
          </cell>
          <cell r="H716">
            <v>-1.033405286842907</v>
          </cell>
          <cell r="I716">
            <v>-2.066810573685814</v>
          </cell>
          <cell r="J716">
            <v>-3.1002158605287207</v>
          </cell>
          <cell r="K716">
            <v>-4.133621147371628</v>
          </cell>
          <cell r="L716">
            <v>-5.1670264342145344</v>
          </cell>
          <cell r="M716">
            <v>-6.200431721057441</v>
          </cell>
          <cell r="N716">
            <v>-7.233837007900349</v>
          </cell>
          <cell r="O716">
            <v>-8.267242294743257</v>
          </cell>
          <cell r="P716">
            <v>-9.300647581586164</v>
          </cell>
          <cell r="Q716">
            <v>-10.33405286842907</v>
          </cell>
          <cell r="R716">
            <v>-11.367458155271978</v>
          </cell>
          <cell r="S716">
            <v>-12.400863442114884</v>
          </cell>
        </row>
        <row r="717">
          <cell r="A717" t="str">
            <v>2310LvlID1703bLocal</v>
          </cell>
          <cell r="B717" t="str">
            <v>23Mace</v>
          </cell>
          <cell r="C717" t="str">
            <v>10</v>
          </cell>
          <cell r="D717" t="str">
            <v>170Head Office Expenses own</v>
          </cell>
          <cell r="E717" t="str">
            <v>3bGeneral Accident (2)</v>
          </cell>
          <cell r="F717" t="str">
            <v>2005 v1</v>
          </cell>
          <cell r="G717" t="str">
            <v>Local</v>
          </cell>
          <cell r="H717">
            <v>-36.44268740850255</v>
          </cell>
          <cell r="I717">
            <v>-72.8853748170051</v>
          </cell>
          <cell r="J717">
            <v>-109.32806222550765</v>
          </cell>
          <cell r="K717">
            <v>-145.7707496340102</v>
          </cell>
          <cell r="L717">
            <v>-182.21343704251274</v>
          </cell>
          <cell r="M717">
            <v>-218.65612445101527</v>
          </cell>
          <cell r="N717">
            <v>-255.09881185951787</v>
          </cell>
          <cell r="O717">
            <v>-291.54149926802046</v>
          </cell>
          <cell r="P717">
            <v>-327.984186676523</v>
          </cell>
          <cell r="Q717">
            <v>-364.42687408502553</v>
          </cell>
          <cell r="R717">
            <v>-400.86956149352807</v>
          </cell>
          <cell r="S717">
            <v>-437.3122489020306</v>
          </cell>
        </row>
        <row r="718">
          <cell r="A718" t="str">
            <v>2310LvlID1704aAUD</v>
          </cell>
          <cell r="B718" t="str">
            <v>23Mace</v>
          </cell>
          <cell r="C718" t="str">
            <v>10</v>
          </cell>
          <cell r="D718" t="str">
            <v>170Head Office Expenses own</v>
          </cell>
          <cell r="E718" t="str">
            <v>4aAccident &amp; Health (1)</v>
          </cell>
          <cell r="F718" t="str">
            <v>2005 v1</v>
          </cell>
          <cell r="G718" t="str">
            <v>AUD</v>
          </cell>
          <cell r="H718">
            <v>-18.95864218785599</v>
          </cell>
          <cell r="I718">
            <v>-37.91728437571198</v>
          </cell>
          <cell r="J718">
            <v>-56.87592656356797</v>
          </cell>
          <cell r="K718">
            <v>-75.83456875142396</v>
          </cell>
          <cell r="L718">
            <v>-94.79321093927994</v>
          </cell>
          <cell r="M718">
            <v>-113.75185312713593</v>
          </cell>
          <cell r="N718">
            <v>-132.71049531499193</v>
          </cell>
          <cell r="O718">
            <v>-151.66913750284792</v>
          </cell>
          <cell r="P718">
            <v>-170.6277796907039</v>
          </cell>
          <cell r="Q718">
            <v>-189.5864218785599</v>
          </cell>
          <cell r="R718">
            <v>-208.54506406641588</v>
          </cell>
          <cell r="S718">
            <v>-227.50370625427186</v>
          </cell>
        </row>
        <row r="719">
          <cell r="A719" t="str">
            <v>2310LvlID1704aLocal</v>
          </cell>
          <cell r="B719" t="str">
            <v>23Mace</v>
          </cell>
          <cell r="C719" t="str">
            <v>10</v>
          </cell>
          <cell r="D719" t="str">
            <v>170Head Office Expenses own</v>
          </cell>
          <cell r="E719" t="str">
            <v>4aAccident &amp; Health (1)</v>
          </cell>
          <cell r="F719" t="str">
            <v>2005 v1</v>
          </cell>
          <cell r="G719" t="str">
            <v>Local</v>
          </cell>
          <cell r="H719">
            <v>-668.5700951389776</v>
          </cell>
          <cell r="I719">
            <v>-1337.1401902779553</v>
          </cell>
          <cell r="J719">
            <v>-2005.710285416933</v>
          </cell>
          <cell r="K719">
            <v>-2674.2803805559106</v>
          </cell>
          <cell r="L719">
            <v>-3342.8504756948882</v>
          </cell>
          <cell r="M719">
            <v>-4011.420570833866</v>
          </cell>
          <cell r="N719">
            <v>-4679.990665972844</v>
          </cell>
          <cell r="O719">
            <v>-5348.560761111822</v>
          </cell>
          <cell r="P719">
            <v>-6017.1308562508</v>
          </cell>
          <cell r="Q719">
            <v>-6685.700951389778</v>
          </cell>
          <cell r="R719">
            <v>-7354.271046528756</v>
          </cell>
          <cell r="S719">
            <v>-8022.8411416677345</v>
          </cell>
        </row>
        <row r="720">
          <cell r="A720" t="str">
            <v>2310LvlID1705aAUD</v>
          </cell>
          <cell r="B720" t="str">
            <v>23Mace</v>
          </cell>
          <cell r="C720" t="str">
            <v>10</v>
          </cell>
          <cell r="D720" t="str">
            <v>170Head Office Expenses own</v>
          </cell>
          <cell r="E720" t="str">
            <v>5aMotor Vehicle (1)</v>
          </cell>
          <cell r="F720" t="str">
            <v>2005 v1</v>
          </cell>
          <cell r="G720" t="str">
            <v>AUD</v>
          </cell>
          <cell r="H720">
            <v>-48.283058891221486</v>
          </cell>
          <cell r="I720">
            <v>-96.56611778244297</v>
          </cell>
          <cell r="J720">
            <v>-144.84917667366446</v>
          </cell>
          <cell r="K720">
            <v>-193.13223556488595</v>
          </cell>
          <cell r="L720">
            <v>-241.41529445610743</v>
          </cell>
          <cell r="M720">
            <v>-289.6983533473289</v>
          </cell>
          <cell r="N720">
            <v>-337.9814122385503</v>
          </cell>
          <cell r="O720">
            <v>-386.2644711297717</v>
          </cell>
          <cell r="P720">
            <v>-434.5475300209931</v>
          </cell>
          <cell r="Q720">
            <v>-482.8305889122145</v>
          </cell>
          <cell r="R720">
            <v>-531.1136478034359</v>
          </cell>
          <cell r="S720">
            <v>-579.3967066946573</v>
          </cell>
        </row>
        <row r="721">
          <cell r="A721" t="str">
            <v>2310LvlID1705aLocal</v>
          </cell>
          <cell r="B721" t="str">
            <v>23Mace</v>
          </cell>
          <cell r="C721" t="str">
            <v>10</v>
          </cell>
          <cell r="D721" t="str">
            <v>170Head Office Expenses own</v>
          </cell>
          <cell r="E721" t="str">
            <v>5aMotor Vehicle (1)</v>
          </cell>
          <cell r="F721" t="str">
            <v>2005 v1</v>
          </cell>
          <cell r="G721" t="str">
            <v>Local</v>
          </cell>
          <cell r="H721">
            <v>-1702.6857175026091</v>
          </cell>
          <cell r="I721">
            <v>-3405.3714350052182</v>
          </cell>
          <cell r="J721">
            <v>-5108.057152507828</v>
          </cell>
          <cell r="K721">
            <v>-6810.7428700104365</v>
          </cell>
          <cell r="L721">
            <v>-8513.428587513046</v>
          </cell>
          <cell r="M721">
            <v>-10216.114305015655</v>
          </cell>
          <cell r="N721">
            <v>-11918.800022518262</v>
          </cell>
          <cell r="O721">
            <v>-13621.485740020868</v>
          </cell>
          <cell r="P721">
            <v>-15324.171457523473</v>
          </cell>
          <cell r="Q721">
            <v>-17026.857175026078</v>
          </cell>
          <cell r="R721">
            <v>-18729.542892528683</v>
          </cell>
          <cell r="S721">
            <v>-20432.22861003129</v>
          </cell>
        </row>
        <row r="722">
          <cell r="A722" t="str">
            <v>2310LvlID1705bAUD</v>
          </cell>
          <cell r="B722" t="str">
            <v>23Mace</v>
          </cell>
          <cell r="C722" t="str">
            <v>10</v>
          </cell>
          <cell r="D722" t="str">
            <v>170Head Office Expenses own</v>
          </cell>
          <cell r="E722" t="str">
            <v>5bMotor Vehicle (2)</v>
          </cell>
          <cell r="F722" t="str">
            <v>2005 v1</v>
          </cell>
          <cell r="G722" t="str">
            <v>AUD</v>
          </cell>
          <cell r="H722">
            <v>-14.779823748610415</v>
          </cell>
          <cell r="I722">
            <v>-29.55964749722083</v>
          </cell>
          <cell r="J722">
            <v>-44.33947124583125</v>
          </cell>
          <cell r="K722">
            <v>-59.11929499444166</v>
          </cell>
          <cell r="L722">
            <v>-73.89911874305207</v>
          </cell>
          <cell r="M722">
            <v>-88.67894249166248</v>
          </cell>
          <cell r="N722">
            <v>-103.45876624027291</v>
          </cell>
          <cell r="O722">
            <v>-118.23858998888335</v>
          </cell>
          <cell r="P722">
            <v>-133.01841373749377</v>
          </cell>
          <cell r="Q722">
            <v>-147.7982374861042</v>
          </cell>
          <cell r="R722">
            <v>-162.57806123471462</v>
          </cell>
          <cell r="S722">
            <v>-177.35788498332505</v>
          </cell>
        </row>
        <row r="723">
          <cell r="A723" t="str">
            <v>2310LvlID1705bLocal</v>
          </cell>
          <cell r="B723" t="str">
            <v>23Mace</v>
          </cell>
          <cell r="C723" t="str">
            <v>10</v>
          </cell>
          <cell r="D723" t="str">
            <v>170Head Office Expenses own</v>
          </cell>
          <cell r="E723" t="str">
            <v>5bMotor Vehicle (2)</v>
          </cell>
          <cell r="F723" t="str">
            <v>2005 v1</v>
          </cell>
          <cell r="G723" t="str">
            <v>Local</v>
          </cell>
          <cell r="H723">
            <v>-521.205478316127</v>
          </cell>
          <cell r="I723">
            <v>-1042.410956632254</v>
          </cell>
          <cell r="J723">
            <v>-1563.616434948381</v>
          </cell>
          <cell r="K723">
            <v>-2084.821913264508</v>
          </cell>
          <cell r="L723">
            <v>-2606.027391580635</v>
          </cell>
          <cell r="M723">
            <v>-3127.232869896762</v>
          </cell>
          <cell r="N723">
            <v>-3648.4383482128897</v>
          </cell>
          <cell r="O723">
            <v>-4169.643826529017</v>
          </cell>
          <cell r="P723">
            <v>-4690.849304845145</v>
          </cell>
          <cell r="Q723">
            <v>-5212.054783161272</v>
          </cell>
          <cell r="R723">
            <v>-5733.2602614774</v>
          </cell>
          <cell r="S723">
            <v>-6254.465739793527</v>
          </cell>
        </row>
        <row r="724">
          <cell r="A724" t="str">
            <v>2310LvlID1708aAUD</v>
          </cell>
          <cell r="B724" t="str">
            <v>23Mace</v>
          </cell>
          <cell r="C724" t="str">
            <v>10</v>
          </cell>
          <cell r="D724" t="str">
            <v>170Head Office Expenses own</v>
          </cell>
          <cell r="E724" t="str">
            <v>8aMarine (1)</v>
          </cell>
          <cell r="F724" t="str">
            <v>2005 v1</v>
          </cell>
          <cell r="G724" t="str">
            <v>AUD</v>
          </cell>
          <cell r="H724">
            <v>-2.6299785081422615</v>
          </cell>
          <cell r="I724">
            <v>-5.259957016284523</v>
          </cell>
          <cell r="J724">
            <v>-7.889935524426784</v>
          </cell>
          <cell r="K724">
            <v>-10.519914032569046</v>
          </cell>
          <cell r="L724">
            <v>-13.149892540711308</v>
          </cell>
          <cell r="M724">
            <v>-15.77987104885357</v>
          </cell>
          <cell r="N724">
            <v>-18.409849556995834</v>
          </cell>
          <cell r="O724">
            <v>-21.039828065138096</v>
          </cell>
          <cell r="P724">
            <v>-23.669806573280358</v>
          </cell>
          <cell r="Q724">
            <v>-26.29978508142262</v>
          </cell>
          <cell r="R724">
            <v>-28.92976358956488</v>
          </cell>
          <cell r="S724">
            <v>-31.559742097707144</v>
          </cell>
        </row>
        <row r="725">
          <cell r="A725" t="str">
            <v>2310LvlID1708aLocal</v>
          </cell>
          <cell r="B725" t="str">
            <v>23Mace</v>
          </cell>
          <cell r="C725" t="str">
            <v>10</v>
          </cell>
          <cell r="D725" t="str">
            <v>170Head Office Expenses own</v>
          </cell>
          <cell r="E725" t="str">
            <v>8aMarine (1)</v>
          </cell>
          <cell r="F725" t="str">
            <v>2005 v1</v>
          </cell>
          <cell r="G725" t="str">
            <v>Local</v>
          </cell>
          <cell r="H725">
            <v>-92.74530127101815</v>
          </cell>
          <cell r="I725">
            <v>-185.4906025420363</v>
          </cell>
          <cell r="J725">
            <v>-278.23590381305445</v>
          </cell>
          <cell r="K725">
            <v>-370.9812050840726</v>
          </cell>
          <cell r="L725">
            <v>-463.72650635509075</v>
          </cell>
          <cell r="M725">
            <v>-556.4718076261089</v>
          </cell>
          <cell r="N725">
            <v>-649.2171088971271</v>
          </cell>
          <cell r="O725">
            <v>-741.9624101681452</v>
          </cell>
          <cell r="P725">
            <v>-834.7077114391634</v>
          </cell>
          <cell r="Q725">
            <v>-927.4530127101816</v>
          </cell>
          <cell r="R725">
            <v>-1020.1983139811998</v>
          </cell>
          <cell r="S725">
            <v>-1112.943615252218</v>
          </cell>
        </row>
        <row r="726">
          <cell r="A726" t="str">
            <v>2310LvlID170AllAUD</v>
          </cell>
          <cell r="B726" t="str">
            <v>23Mace</v>
          </cell>
          <cell r="C726" t="str">
            <v>10</v>
          </cell>
          <cell r="D726" t="str">
            <v>170Head Office Expenses own</v>
          </cell>
          <cell r="E726" t="str">
            <v>All</v>
          </cell>
          <cell r="F726" t="str">
            <v>2005 v1</v>
          </cell>
          <cell r="G726" t="str">
            <v>AUD</v>
          </cell>
          <cell r="H726">
            <v>-127.11875960000002</v>
          </cell>
          <cell r="I726">
            <v>-254.23751920000004</v>
          </cell>
          <cell r="J726">
            <v>-381.35627880000004</v>
          </cell>
          <cell r="K726">
            <v>-508.4750384000001</v>
          </cell>
          <cell r="L726">
            <v>-635.5937980000001</v>
          </cell>
          <cell r="M726">
            <v>-762.7125576000001</v>
          </cell>
          <cell r="N726">
            <v>-889.8313172000001</v>
          </cell>
          <cell r="O726">
            <v>-1016.9500768</v>
          </cell>
          <cell r="P726">
            <v>-1144.0688364</v>
          </cell>
          <cell r="Q726">
            <v>-1271.187596</v>
          </cell>
          <cell r="R726">
            <v>-1398.3063556</v>
          </cell>
          <cell r="S726">
            <v>-1525.4251152</v>
          </cell>
        </row>
        <row r="727">
          <cell r="A727" t="str">
            <v>2310LvlID170AllLocal</v>
          </cell>
          <cell r="B727" t="str">
            <v>23Mace</v>
          </cell>
          <cell r="C727" t="str">
            <v>10</v>
          </cell>
          <cell r="D727" t="str">
            <v>170Head Office Expenses own</v>
          </cell>
          <cell r="E727" t="str">
            <v>All</v>
          </cell>
          <cell r="F727" t="str">
            <v>2005 v1</v>
          </cell>
          <cell r="G727" t="str">
            <v>Local</v>
          </cell>
          <cell r="H727">
            <v>-4482.8</v>
          </cell>
          <cell r="I727">
            <v>-8965.6</v>
          </cell>
          <cell r="J727">
            <v>-13448.4</v>
          </cell>
          <cell r="K727">
            <v>-17931.2</v>
          </cell>
          <cell r="L727">
            <v>-22414</v>
          </cell>
          <cell r="M727">
            <v>-26896.8</v>
          </cell>
          <cell r="N727">
            <v>-31379.6</v>
          </cell>
          <cell r="O727">
            <v>-35862.4</v>
          </cell>
          <cell r="P727">
            <v>-40345.2</v>
          </cell>
          <cell r="Q727">
            <v>-44828</v>
          </cell>
          <cell r="R727">
            <v>-49310.8</v>
          </cell>
          <cell r="S727">
            <v>-53793.6</v>
          </cell>
        </row>
        <row r="728">
          <cell r="A728" t="str">
            <v>2310LvlID18012aAUD</v>
          </cell>
          <cell r="B728" t="str">
            <v>23Mace</v>
          </cell>
          <cell r="C728" t="str">
            <v>10</v>
          </cell>
          <cell r="D728" t="str">
            <v>180DAC Movement</v>
          </cell>
          <cell r="E728" t="str">
            <v>12aLife (1)</v>
          </cell>
          <cell r="F728" t="str">
            <v>2005 v1</v>
          </cell>
          <cell r="G728" t="str">
            <v>AUD</v>
          </cell>
          <cell r="H728">
            <v>1.2966619598257214</v>
          </cell>
          <cell r="I728">
            <v>2.5886965116485907</v>
          </cell>
          <cell r="J728">
            <v>3.8757211101247897</v>
          </cell>
          <cell r="K728">
            <v>5.15668910035486</v>
          </cell>
          <cell r="L728">
            <v>6.432818938964801</v>
          </cell>
          <cell r="M728">
            <v>7.703666799144601</v>
          </cell>
          <cell r="N728">
            <v>8.969331985652492</v>
          </cell>
          <cell r="O728">
            <v>10.229989845280302</v>
          </cell>
          <cell r="P728">
            <v>11.486139134848685</v>
          </cell>
          <cell r="Q728">
            <v>12.736721867200265</v>
          </cell>
          <cell r="R728">
            <v>13.980679456429987</v>
          </cell>
          <cell r="S728">
            <v>15.218274154023382</v>
          </cell>
        </row>
        <row r="729">
          <cell r="A729" t="str">
            <v>2310LvlID18012aLocal</v>
          </cell>
          <cell r="B729" t="str">
            <v>23Mace</v>
          </cell>
          <cell r="C729" t="str">
            <v>10</v>
          </cell>
          <cell r="D729" t="str">
            <v>180DAC Movement</v>
          </cell>
          <cell r="E729" t="str">
            <v>12aLife (1)</v>
          </cell>
          <cell r="F729" t="str">
            <v>2005 v1</v>
          </cell>
          <cell r="G729" t="str">
            <v>Local</v>
          </cell>
          <cell r="H729">
            <v>45.726344811712146</v>
          </cell>
          <cell r="I729">
            <v>91.28950564758581</v>
          </cell>
          <cell r="J729">
            <v>136.6759921756459</v>
          </cell>
          <cell r="K729">
            <v>181.8488944653828</v>
          </cell>
          <cell r="L729">
            <v>226.85118097700044</v>
          </cell>
          <cell r="M729">
            <v>271.6672003083754</v>
          </cell>
          <cell r="N729">
            <v>316.30045440817054</v>
          </cell>
          <cell r="O729">
            <v>360.75712682160673</v>
          </cell>
          <cell r="P729">
            <v>405.0548060390268</v>
          </cell>
          <cell r="Q729">
            <v>449.1561825016844</v>
          </cell>
          <cell r="R729">
            <v>493.0239255361987</v>
          </cell>
          <cell r="S729">
            <v>536.6672833523779</v>
          </cell>
        </row>
        <row r="730">
          <cell r="A730" t="str">
            <v>2310LvlID1801aAUD</v>
          </cell>
          <cell r="B730" t="str">
            <v>23Mace</v>
          </cell>
          <cell r="C730" t="str">
            <v>10</v>
          </cell>
          <cell r="D730" t="str">
            <v>180DAC Movement</v>
          </cell>
          <cell r="E730" t="str">
            <v>1aFire (1)</v>
          </cell>
          <cell r="F730" t="str">
            <v>2005 v1</v>
          </cell>
          <cell r="G730" t="str">
            <v>AUD</v>
          </cell>
          <cell r="H730">
            <v>6.8079407420167</v>
          </cell>
          <cell r="I730">
            <v>6.465534448749564</v>
          </cell>
          <cell r="J730">
            <v>2.7598423432030637</v>
          </cell>
          <cell r="K730">
            <v>14.00332165980258</v>
          </cell>
          <cell r="L730">
            <v>25.33807909760581</v>
          </cell>
          <cell r="M730">
            <v>36.79472546698386</v>
          </cell>
          <cell r="N730">
            <v>48.41269619935558</v>
          </cell>
          <cell r="O730">
            <v>60.12039545732328</v>
          </cell>
          <cell r="P730">
            <v>72.16023281188406</v>
          </cell>
          <cell r="Q730">
            <v>83.96122059373991</v>
          </cell>
          <cell r="R730">
            <v>96.17537396634503</v>
          </cell>
          <cell r="S730">
            <v>108.48055897401416</v>
          </cell>
        </row>
        <row r="731">
          <cell r="A731" t="str">
            <v>2310LvlID1801aLocal</v>
          </cell>
          <cell r="B731" t="str">
            <v>23Mace</v>
          </cell>
          <cell r="C731" t="str">
            <v>10</v>
          </cell>
          <cell r="D731" t="str">
            <v>180DAC Movement</v>
          </cell>
          <cell r="E731" t="str">
            <v>1aFire (1)</v>
          </cell>
          <cell r="F731" t="str">
            <v>2005 v1</v>
          </cell>
          <cell r="G731" t="str">
            <v>Local</v>
          </cell>
          <cell r="H731">
            <v>240.079724301467</v>
          </cell>
          <cell r="I731">
            <v>228.0048823482584</v>
          </cell>
          <cell r="J731">
            <v>97.32490542733942</v>
          </cell>
          <cell r="K731">
            <v>493.8223951688324</v>
          </cell>
          <cell r="L731">
            <v>893.5387769371164</v>
          </cell>
          <cell r="M731">
            <v>1297.5535305915243</v>
          </cell>
          <cell r="N731">
            <v>1707.2573332635884</v>
          </cell>
          <cell r="O731">
            <v>2120.125381998211</v>
          </cell>
          <cell r="P731">
            <v>2544.7061682083454</v>
          </cell>
          <cell r="Q731">
            <v>2960.864005139468</v>
          </cell>
          <cell r="R731">
            <v>3391.591986682125</v>
          </cell>
          <cell r="S731">
            <v>3825.530168001345</v>
          </cell>
        </row>
        <row r="732">
          <cell r="A732" t="str">
            <v>2310LvlID1802aAUD</v>
          </cell>
          <cell r="B732" t="str">
            <v>23Mace</v>
          </cell>
          <cell r="C732" t="str">
            <v>10</v>
          </cell>
          <cell r="D732" t="str">
            <v>180DAC Movement</v>
          </cell>
          <cell r="E732" t="str">
            <v>2aHouse holders (1)</v>
          </cell>
          <cell r="F732" t="str">
            <v>2005 v1</v>
          </cell>
          <cell r="G732" t="str">
            <v>AUD</v>
          </cell>
          <cell r="H732">
            <v>0.4441673800348456</v>
          </cell>
          <cell r="I732">
            <v>0.8473862307691296</v>
          </cell>
          <cell r="J732">
            <v>1.2985554402244477</v>
          </cell>
          <cell r="K732">
            <v>1.7532530941034716</v>
          </cell>
          <cell r="L732">
            <v>2.2105137934206183</v>
          </cell>
          <cell r="M732">
            <v>2.6711177393882504</v>
          </cell>
          <cell r="N732">
            <v>3.1351812230569425</v>
          </cell>
          <cell r="O732">
            <v>3.6037448326588692</v>
          </cell>
          <cell r="P732">
            <v>4.075488318771504</v>
          </cell>
          <cell r="Q732">
            <v>4.551192553151719</v>
          </cell>
          <cell r="R732">
            <v>5.030576814241704</v>
          </cell>
          <cell r="S732">
            <v>5.514001504390786</v>
          </cell>
        </row>
        <row r="733">
          <cell r="A733" t="str">
            <v>2310LvlID1802aLocal</v>
          </cell>
          <cell r="B733" t="str">
            <v>23Mace</v>
          </cell>
          <cell r="C733" t="str">
            <v>10</v>
          </cell>
          <cell r="D733" t="str">
            <v>180DAC Movement</v>
          </cell>
          <cell r="E733" t="str">
            <v>2aHouse holders (1)</v>
          </cell>
          <cell r="F733" t="str">
            <v>2005 v1</v>
          </cell>
          <cell r="G733" t="str">
            <v>Local</v>
          </cell>
          <cell r="H733">
            <v>15.663412209854556</v>
          </cell>
          <cell r="I733">
            <v>29.882788403890732</v>
          </cell>
          <cell r="J733">
            <v>45.7931177566191</v>
          </cell>
          <cell r="K733">
            <v>61.82787650680508</v>
          </cell>
          <cell r="L733">
            <v>77.95302018621922</v>
          </cell>
          <cell r="M733">
            <v>94.19606232634801</v>
          </cell>
          <cell r="N733">
            <v>110.5611038917002</v>
          </cell>
          <cell r="O733">
            <v>127.08484087381844</v>
          </cell>
          <cell r="P733">
            <v>143.72071512400834</v>
          </cell>
          <cell r="Q733">
            <v>160.49626382028137</v>
          </cell>
          <cell r="R733">
            <v>177.4015874119866</v>
          </cell>
          <cell r="S733">
            <v>194.4493953658986</v>
          </cell>
        </row>
        <row r="734">
          <cell r="A734" t="str">
            <v>2310LvlID1803aAUD</v>
          </cell>
          <cell r="B734" t="str">
            <v>23Mace</v>
          </cell>
          <cell r="C734" t="str">
            <v>10</v>
          </cell>
          <cell r="D734" t="str">
            <v>180DAC Movement</v>
          </cell>
          <cell r="E734" t="str">
            <v>3aGeneral Accident (1)</v>
          </cell>
          <cell r="F734" t="str">
            <v>2005 v1</v>
          </cell>
          <cell r="G734" t="str">
            <v>AUD</v>
          </cell>
          <cell r="H734">
            <v>0.2400595834603947</v>
          </cell>
          <cell r="I734">
            <v>0.3877313805837894</v>
          </cell>
          <cell r="J734">
            <v>0.6412403481297466</v>
          </cell>
          <cell r="K734">
            <v>0.8413386996877179</v>
          </cell>
          <cell r="L734">
            <v>1.0363810295697462</v>
          </cell>
          <cell r="M734">
            <v>1.282458846320161</v>
          </cell>
          <cell r="N734">
            <v>1.8828947720315095</v>
          </cell>
          <cell r="O734">
            <v>2.2048081639342585</v>
          </cell>
          <cell r="P734">
            <v>2.3698362771525314</v>
          </cell>
          <cell r="Q734">
            <v>2.5446357918113596</v>
          </cell>
          <cell r="R734">
            <v>2.674649716534308</v>
          </cell>
          <cell r="S734">
            <v>2.8920633985866706</v>
          </cell>
        </row>
        <row r="735">
          <cell r="A735" t="str">
            <v>2310LvlID1803aLocal</v>
          </cell>
          <cell r="B735" t="str">
            <v>23Mace</v>
          </cell>
          <cell r="C735" t="str">
            <v>10</v>
          </cell>
          <cell r="D735" t="str">
            <v>180DAC Movement</v>
          </cell>
          <cell r="E735" t="str">
            <v>3aGeneral Accident (1)</v>
          </cell>
          <cell r="F735" t="str">
            <v>2005 v1</v>
          </cell>
          <cell r="G735" t="str">
            <v>Local</v>
          </cell>
          <cell r="H735">
            <v>8.465619898451694</v>
          </cell>
          <cell r="I735">
            <v>13.673215805049525</v>
          </cell>
          <cell r="J735">
            <v>22.613123677742593</v>
          </cell>
          <cell r="K735">
            <v>29.669524268706773</v>
          </cell>
          <cell r="L735">
            <v>36.54762596782968</v>
          </cell>
          <cell r="M735">
            <v>45.22547682477557</v>
          </cell>
          <cell r="N735">
            <v>66.39964636708783</v>
          </cell>
          <cell r="O735">
            <v>77.75181309497685</v>
          </cell>
          <cell r="P735">
            <v>83.57147360978</v>
          </cell>
          <cell r="Q735">
            <v>89.73571928664386</v>
          </cell>
          <cell r="R735">
            <v>94.32061630406278</v>
          </cell>
          <cell r="S735">
            <v>101.98763615991363</v>
          </cell>
        </row>
        <row r="736">
          <cell r="A736" t="str">
            <v>2310LvlID1803bAUD</v>
          </cell>
          <cell r="B736" t="str">
            <v>23Mace</v>
          </cell>
          <cell r="C736" t="str">
            <v>10</v>
          </cell>
          <cell r="D736" t="str">
            <v>180DAC Movement</v>
          </cell>
          <cell r="E736" t="str">
            <v>3bGeneral Accident (2)</v>
          </cell>
          <cell r="F736" t="str">
            <v>2005 v1</v>
          </cell>
          <cell r="G736" t="str">
            <v>AUD</v>
          </cell>
          <cell r="H736">
            <v>0.3264662364304845</v>
          </cell>
          <cell r="I736">
            <v>0.6554763212229482</v>
          </cell>
          <cell r="J736">
            <v>0.9871499981874102</v>
          </cell>
          <cell r="K736">
            <v>1.3217102100138756</v>
          </cell>
          <cell r="L736">
            <v>1.6577319432190396</v>
          </cell>
          <cell r="M736">
            <v>1.9971294354916933</v>
          </cell>
          <cell r="N736">
            <v>2.3393980086838035</v>
          </cell>
          <cell r="O736">
            <v>2.68737681789768</v>
          </cell>
          <cell r="P736">
            <v>3.0408434345499167</v>
          </cell>
          <cell r="Q736">
            <v>3.399745958637719</v>
          </cell>
          <cell r="R736">
            <v>3.761441197161615</v>
          </cell>
          <cell r="S736">
            <v>4.1262059501365105</v>
          </cell>
        </row>
        <row r="737">
          <cell r="A737" t="str">
            <v>2310LvlID1803bLocal</v>
          </cell>
          <cell r="B737" t="str">
            <v>23Mace</v>
          </cell>
          <cell r="C737" t="str">
            <v>10</v>
          </cell>
          <cell r="D737" t="str">
            <v>180DAC Movement</v>
          </cell>
          <cell r="E737" t="str">
            <v>3bGeneral Accident (2)</v>
          </cell>
          <cell r="F737" t="str">
            <v>2005 v1</v>
          </cell>
          <cell r="G737" t="str">
            <v>Local</v>
          </cell>
          <cell r="H737">
            <v>11.512721248033449</v>
          </cell>
          <cell r="I737">
            <v>23.115150446907222</v>
          </cell>
          <cell r="J737">
            <v>34.81151032152238</v>
          </cell>
          <cell r="K737">
            <v>46.60966287032744</v>
          </cell>
          <cell r="L737">
            <v>58.45935547551008</v>
          </cell>
          <cell r="M737">
            <v>70.42809308078051</v>
          </cell>
          <cell r="N737">
            <v>82.49807838219147</v>
          </cell>
          <cell r="O737">
            <v>94.76943322275558</v>
          </cell>
          <cell r="P737">
            <v>107.2343137338194</v>
          </cell>
          <cell r="Q737">
            <v>119.8908896793638</v>
          </cell>
          <cell r="R737">
            <v>132.64594975355698</v>
          </cell>
          <cell r="S737">
            <v>145.5092552151677</v>
          </cell>
        </row>
        <row r="738">
          <cell r="A738" t="str">
            <v>2310LvlID1804aAUD</v>
          </cell>
          <cell r="B738" t="str">
            <v>23Mace</v>
          </cell>
          <cell r="C738" t="str">
            <v>10</v>
          </cell>
          <cell r="D738" t="str">
            <v>180DAC Movement</v>
          </cell>
          <cell r="E738" t="str">
            <v>4aAccident &amp; Health (1)</v>
          </cell>
          <cell r="F738" t="str">
            <v>2005 v1</v>
          </cell>
          <cell r="G738" t="str">
            <v>AUD</v>
          </cell>
          <cell r="H738">
            <v>4.51558605121959</v>
          </cell>
          <cell r="I738">
            <v>8.717828688816743</v>
          </cell>
          <cell r="J738">
            <v>13.275318284685223</v>
          </cell>
          <cell r="K738">
            <v>17.85440573125981</v>
          </cell>
          <cell r="L738">
            <v>22.456127459830242</v>
          </cell>
          <cell r="M738">
            <v>27.079424597525406</v>
          </cell>
          <cell r="N738">
            <v>31.725920086024143</v>
          </cell>
          <cell r="O738">
            <v>36.39692289467979</v>
          </cell>
          <cell r="P738">
            <v>41.08631329839712</v>
          </cell>
          <cell r="Q738">
            <v>45.79798764846355</v>
          </cell>
          <cell r="R738">
            <v>50.567221518156344</v>
          </cell>
          <cell r="S738">
            <v>55.35676510709321</v>
          </cell>
        </row>
        <row r="739">
          <cell r="A739" t="str">
            <v>2310LvlID1804aLocal</v>
          </cell>
          <cell r="B739" t="str">
            <v>23Mace</v>
          </cell>
          <cell r="C739" t="str">
            <v>10</v>
          </cell>
          <cell r="D739" t="str">
            <v>180DAC Movement</v>
          </cell>
          <cell r="E739" t="str">
            <v>4aAccident &amp; Health (1)</v>
          </cell>
          <cell r="F739" t="str">
            <v>2005 v1</v>
          </cell>
          <cell r="G739" t="str">
            <v>Local</v>
          </cell>
          <cell r="H739">
            <v>159.24061259017492</v>
          </cell>
          <cell r="I739">
            <v>307.431275833718</v>
          </cell>
          <cell r="J739">
            <v>468.14960273249017</v>
          </cell>
          <cell r="K739">
            <v>629.6295705208524</v>
          </cell>
          <cell r="L739">
            <v>791.9077285971804</v>
          </cell>
          <cell r="M739">
            <v>954.9467361683327</v>
          </cell>
          <cell r="N739">
            <v>1118.8038257228955</v>
          </cell>
          <cell r="O739">
            <v>1283.525157621744</v>
          </cell>
          <cell r="P739">
            <v>1448.8949218322505</v>
          </cell>
          <cell r="Q739">
            <v>1615.0505218628048</v>
          </cell>
          <cell r="R739">
            <v>1783.235938856591</v>
          </cell>
          <cell r="S739">
            <v>1952.1375712202707</v>
          </cell>
        </row>
        <row r="740">
          <cell r="A740" t="str">
            <v>2310LvlID1805aAUD</v>
          </cell>
          <cell r="B740" t="str">
            <v>23Mace</v>
          </cell>
          <cell r="C740" t="str">
            <v>10</v>
          </cell>
          <cell r="D740" t="str">
            <v>180DAC Movement</v>
          </cell>
          <cell r="E740" t="str">
            <v>5aMotor Vehicle (1)</v>
          </cell>
          <cell r="F740" t="str">
            <v>2005 v1</v>
          </cell>
          <cell r="G740" t="str">
            <v>AUD</v>
          </cell>
          <cell r="H740">
            <v>12.295259205124495</v>
          </cell>
          <cell r="I740">
            <v>19.851958804236077</v>
          </cell>
          <cell r="J740">
            <v>32.19350042185136</v>
          </cell>
          <cell r="K740">
            <v>44.55726610094058</v>
          </cell>
          <cell r="L740">
            <v>56.951670301679336</v>
          </cell>
          <cell r="M740">
            <v>69.38088121928142</v>
          </cell>
          <cell r="N740">
            <v>81.83860996045556</v>
          </cell>
          <cell r="O740">
            <v>94.31922159364753</v>
          </cell>
          <cell r="P740">
            <v>106.83221077700716</v>
          </cell>
          <cell r="Q740">
            <v>119.36259687281672</v>
          </cell>
          <cell r="R740">
            <v>131.95284221292212</v>
          </cell>
          <cell r="S740">
            <v>144.589335440981</v>
          </cell>
        </row>
        <row r="741">
          <cell r="A741" t="str">
            <v>2310LvlID1805aLocal</v>
          </cell>
          <cell r="B741" t="str">
            <v>23Mace</v>
          </cell>
          <cell r="C741" t="str">
            <v>10</v>
          </cell>
          <cell r="D741" t="str">
            <v>180DAC Movement</v>
          </cell>
          <cell r="E741" t="str">
            <v>5aMotor Vehicle (1)</v>
          </cell>
          <cell r="F741" t="str">
            <v>2005 v1</v>
          </cell>
          <cell r="G741" t="str">
            <v>Local</v>
          </cell>
          <cell r="H741">
            <v>433.58815125452253</v>
          </cell>
          <cell r="I741">
            <v>700.0726030340331</v>
          </cell>
          <cell r="J741">
            <v>1135.2928878884002</v>
          </cell>
          <cell r="K741">
            <v>1571.2968967429763</v>
          </cell>
          <cell r="L741">
            <v>2008.3813626857332</v>
          </cell>
          <cell r="M741">
            <v>2446.693275709046</v>
          </cell>
          <cell r="N741">
            <v>2886.010860121153</v>
          </cell>
          <cell r="O741">
            <v>3326.1354019694436</v>
          </cell>
          <cell r="P741">
            <v>3767.4017271575676</v>
          </cell>
          <cell r="Q741">
            <v>4209.281548570607</v>
          </cell>
          <cell r="R741">
            <v>4653.272285958392</v>
          </cell>
          <cell r="S741">
            <v>5098.893939449907</v>
          </cell>
        </row>
        <row r="742">
          <cell r="A742" t="str">
            <v>2310LvlID1805bAUD</v>
          </cell>
          <cell r="B742" t="str">
            <v>23Mace</v>
          </cell>
          <cell r="C742" t="str">
            <v>10</v>
          </cell>
          <cell r="D742" t="str">
            <v>180DAC Movement</v>
          </cell>
          <cell r="E742" t="str">
            <v>5bMotor Vehicle (2)</v>
          </cell>
          <cell r="F742" t="str">
            <v>2005 v1</v>
          </cell>
          <cell r="G742" t="str">
            <v>AUD</v>
          </cell>
          <cell r="H742">
            <v>2.9347559393592446</v>
          </cell>
          <cell r="I742">
            <v>6.614932666782099</v>
          </cell>
          <cell r="J742">
            <v>10.650517356613182</v>
          </cell>
          <cell r="K742">
            <v>14.707907622897963</v>
          </cell>
          <cell r="L742">
            <v>18.80687637627289</v>
          </cell>
          <cell r="M742">
            <v>22.925912803022136</v>
          </cell>
          <cell r="N742">
            <v>27.075664645593115</v>
          </cell>
          <cell r="O742">
            <v>31.252543771085612</v>
          </cell>
          <cell r="P742">
            <v>35.44395467573206</v>
          </cell>
          <cell r="Q742">
            <v>39.64809837189922</v>
          </cell>
          <cell r="R742">
            <v>43.871521931211284</v>
          </cell>
          <cell r="S742">
            <v>48.111912184544444</v>
          </cell>
        </row>
        <row r="743">
          <cell r="A743" t="str">
            <v>2310LvlID1805bLocal</v>
          </cell>
          <cell r="B743" t="str">
            <v>23Mace</v>
          </cell>
          <cell r="C743" t="str">
            <v>10</v>
          </cell>
          <cell r="D743" t="str">
            <v>180DAC Movement</v>
          </cell>
          <cell r="E743" t="str">
            <v>5bMotor Vehicle (2)</v>
          </cell>
          <cell r="F743" t="str">
            <v>2005 v1</v>
          </cell>
          <cell r="G743" t="str">
            <v>Local</v>
          </cell>
          <cell r="H743">
            <v>103.49317414956606</v>
          </cell>
          <cell r="I743">
            <v>233.27335990344886</v>
          </cell>
          <cell r="J743">
            <v>375.5868870689136</v>
          </cell>
          <cell r="K743">
            <v>518.669380502097</v>
          </cell>
          <cell r="L743">
            <v>663.218125199171</v>
          </cell>
          <cell r="M743">
            <v>808.4745496005269</v>
          </cell>
          <cell r="N743">
            <v>954.8141427370003</v>
          </cell>
          <cell r="O743">
            <v>1102.1103703172275</v>
          </cell>
          <cell r="P743">
            <v>1249.919056167157</v>
          </cell>
          <cell r="Q743">
            <v>1398.1767595972506</v>
          </cell>
          <cell r="R743">
            <v>1547.11436087073</v>
          </cell>
          <cell r="S743">
            <v>1696.6502868619548</v>
          </cell>
        </row>
        <row r="744">
          <cell r="A744" t="str">
            <v>2310LvlID1808aAUD</v>
          </cell>
          <cell r="B744" t="str">
            <v>23Mace</v>
          </cell>
          <cell r="C744" t="str">
            <v>10</v>
          </cell>
          <cell r="D744" t="str">
            <v>180DAC Movement</v>
          </cell>
          <cell r="E744" t="str">
            <v>8aMarine (1)</v>
          </cell>
          <cell r="F744" t="str">
            <v>2005 v1</v>
          </cell>
          <cell r="G744" t="str">
            <v>AUD</v>
          </cell>
          <cell r="H744">
            <v>0.8501342416802244</v>
          </cell>
          <cell r="I744">
            <v>1.636546517065085</v>
          </cell>
          <cell r="J744">
            <v>2.4951463265603953</v>
          </cell>
          <cell r="K744">
            <v>3.3593992212558943</v>
          </cell>
          <cell r="L744">
            <v>4.22582987503672</v>
          </cell>
          <cell r="M744">
            <v>5.096012410127276</v>
          </cell>
          <cell r="N744">
            <v>5.983283218624813</v>
          </cell>
          <cell r="O744">
            <v>6.878594091928116</v>
          </cell>
          <cell r="P744">
            <v>7.777294154657174</v>
          </cell>
          <cell r="Q744">
            <v>8.68172041960249</v>
          </cell>
          <cell r="R744">
            <v>9.589130745456137</v>
          </cell>
          <cell r="S744">
            <v>10.501042627893375</v>
          </cell>
        </row>
        <row r="745">
          <cell r="A745" t="str">
            <v>2310LvlID1808aLocal</v>
          </cell>
          <cell r="B745" t="str">
            <v>23Mace</v>
          </cell>
          <cell r="C745" t="str">
            <v>10</v>
          </cell>
          <cell r="D745" t="str">
            <v>180DAC Movement</v>
          </cell>
          <cell r="E745" t="str">
            <v>8aMarine (1)</v>
          </cell>
          <cell r="F745" t="str">
            <v>2005 v1</v>
          </cell>
          <cell r="G745" t="str">
            <v>Local</v>
          </cell>
          <cell r="H745">
            <v>29.979696077872287</v>
          </cell>
          <cell r="I745">
            <v>57.71225859805638</v>
          </cell>
          <cell r="J745">
            <v>87.99049005749534</v>
          </cell>
          <cell r="K745">
            <v>118.46807565172247</v>
          </cell>
          <cell r="L745">
            <v>149.02245918244944</v>
          </cell>
          <cell r="M745">
            <v>179.70915153673783</v>
          </cell>
          <cell r="N745">
            <v>210.99845606463347</v>
          </cell>
          <cell r="O745">
            <v>242.57129075459727</v>
          </cell>
          <cell r="P745">
            <v>274.263644061684</v>
          </cell>
          <cell r="Q745">
            <v>306.1579299503646</v>
          </cell>
          <cell r="R745">
            <v>338.1574477362251</v>
          </cell>
          <cell r="S745">
            <v>370.3157113902519</v>
          </cell>
        </row>
        <row r="746">
          <cell r="A746" t="str">
            <v>2310LvlID1808bAUD</v>
          </cell>
          <cell r="B746" t="str">
            <v>23Mace</v>
          </cell>
          <cell r="C746" t="str">
            <v>10</v>
          </cell>
          <cell r="D746" t="str">
            <v>180DAC Movement</v>
          </cell>
          <cell r="E746" t="str">
            <v>8bMarine (2)</v>
          </cell>
          <cell r="F746" t="str">
            <v>2005 v1</v>
          </cell>
          <cell r="G746" t="str">
            <v>AUD</v>
          </cell>
          <cell r="H746">
            <v>0.13678678236558575</v>
          </cell>
          <cell r="I746">
            <v>0.2735735647311715</v>
          </cell>
          <cell r="J746">
            <v>0.4103603470967573</v>
          </cell>
          <cell r="K746">
            <v>0.547147129462343</v>
          </cell>
          <cell r="L746">
            <v>-0.9232716990298854</v>
          </cell>
          <cell r="M746">
            <v>-0.7864849166642996</v>
          </cell>
          <cell r="N746">
            <v>-0.6496981342987139</v>
          </cell>
          <cell r="O746">
            <v>-0.5129113519331282</v>
          </cell>
          <cell r="P746">
            <v>-0.3761245695675425</v>
          </cell>
          <cell r="Q746">
            <v>-0.23933778720195673</v>
          </cell>
          <cell r="R746">
            <v>-0.10255100483637097</v>
          </cell>
          <cell r="S746">
            <v>0.03423577752921478</v>
          </cell>
        </row>
        <row r="747">
          <cell r="A747" t="str">
            <v>2310LvlID1808bLocal</v>
          </cell>
          <cell r="B747" t="str">
            <v>23Mace</v>
          </cell>
          <cell r="C747" t="str">
            <v>10</v>
          </cell>
          <cell r="D747" t="str">
            <v>180DAC Movement</v>
          </cell>
          <cell r="E747" t="str">
            <v>8bMarine (2)</v>
          </cell>
          <cell r="F747" t="str">
            <v>2005 v1</v>
          </cell>
          <cell r="G747" t="str">
            <v>Local</v>
          </cell>
          <cell r="H747">
            <v>4.823739548104022</v>
          </cell>
          <cell r="I747">
            <v>9.647479096208045</v>
          </cell>
          <cell r="J747">
            <v>14.471218644312067</v>
          </cell>
          <cell r="K747">
            <v>19.29495819241609</v>
          </cell>
          <cell r="L747">
            <v>-32.5588637384027</v>
          </cell>
          <cell r="M747">
            <v>-27.735124190298677</v>
          </cell>
          <cell r="N747">
            <v>-22.911384642194655</v>
          </cell>
          <cell r="O747">
            <v>-18.087645094090632</v>
          </cell>
          <cell r="P747">
            <v>-13.26390554598661</v>
          </cell>
          <cell r="Q747">
            <v>-8.440165997882588</v>
          </cell>
          <cell r="R747">
            <v>-3.616426449778565</v>
          </cell>
          <cell r="S747">
            <v>1.2073130983254572</v>
          </cell>
        </row>
        <row r="748">
          <cell r="A748" t="str">
            <v>2310LvlID180AllAUD</v>
          </cell>
          <cell r="B748" t="str">
            <v>23Mace</v>
          </cell>
          <cell r="C748" t="str">
            <v>10</v>
          </cell>
          <cell r="D748" t="str">
            <v>180DAC Movement</v>
          </cell>
          <cell r="E748" t="str">
            <v>All</v>
          </cell>
          <cell r="F748" t="str">
            <v>2005 v1</v>
          </cell>
          <cell r="G748" t="str">
            <v>AUD</v>
          </cell>
          <cell r="H748">
            <v>29.847818121517285</v>
          </cell>
          <cell r="I748">
            <v>48.0396651346052</v>
          </cell>
          <cell r="J748">
            <v>68.58735197667639</v>
          </cell>
          <cell r="K748">
            <v>104.1024385697791</v>
          </cell>
          <cell r="L748">
            <v>138.1927571165693</v>
          </cell>
          <cell r="M748">
            <v>174.14484440062049</v>
          </cell>
          <cell r="N748">
            <v>210.71328196517922</v>
          </cell>
          <cell r="O748">
            <v>247.1806861165023</v>
          </cell>
          <cell r="P748">
            <v>283.8961883134326</v>
          </cell>
          <cell r="Q748">
            <v>320.44458229012093</v>
          </cell>
          <cell r="R748">
            <v>357.5008865536221</v>
          </cell>
          <cell r="S748">
            <v>394.8243951191927</v>
          </cell>
        </row>
        <row r="749">
          <cell r="A749" t="str">
            <v>2310LvlID180AllLocal</v>
          </cell>
          <cell r="B749" t="str">
            <v>23Mace</v>
          </cell>
          <cell r="C749" t="str">
            <v>10</v>
          </cell>
          <cell r="D749" t="str">
            <v>180DAC Movement</v>
          </cell>
          <cell r="E749" t="str">
            <v>All</v>
          </cell>
          <cell r="F749" t="str">
            <v>2005 v1</v>
          </cell>
          <cell r="G749" t="str">
            <v>Local</v>
          </cell>
          <cell r="H749">
            <v>1052.5731960897585</v>
          </cell>
          <cell r="I749">
            <v>1694.1025191171561</v>
          </cell>
          <cell r="J749">
            <v>2418.709735750481</v>
          </cell>
          <cell r="K749">
            <v>3671.1372348901186</v>
          </cell>
          <cell r="L749">
            <v>4873.320771469807</v>
          </cell>
          <cell r="M749">
            <v>6141.1589519561485</v>
          </cell>
          <cell r="N749">
            <v>7430.732516316226</v>
          </cell>
          <cell r="O749">
            <v>8716.74317158029</v>
          </cell>
          <cell r="P749">
            <v>10011.502920387651</v>
          </cell>
          <cell r="Q749">
            <v>11300.369654410584</v>
          </cell>
          <cell r="R749">
            <v>12607.147672660087</v>
          </cell>
          <cell r="S749">
            <v>13923.34856011541</v>
          </cell>
        </row>
        <row r="750">
          <cell r="A750" t="str">
            <v>2310LvlID19012aAUD</v>
          </cell>
          <cell r="B750" t="str">
            <v>23Mace</v>
          </cell>
          <cell r="C750" t="str">
            <v>10</v>
          </cell>
          <cell r="D750" t="str">
            <v>190Head Office Expenses Group</v>
          </cell>
          <cell r="E750" t="str">
            <v>12aLife (1)</v>
          </cell>
          <cell r="F750" t="str">
            <v>2005 v1</v>
          </cell>
          <cell r="G750" t="str">
            <v>AUD</v>
          </cell>
          <cell r="H750">
            <v>-1.8816591626195143</v>
          </cell>
          <cell r="I750">
            <v>-3.756603232996394</v>
          </cell>
          <cell r="J750">
            <v>-5.62427707804768</v>
          </cell>
          <cell r="K750">
            <v>-7.483161837929646</v>
          </cell>
          <cell r="L750">
            <v>-9.335025683642602</v>
          </cell>
          <cell r="M750">
            <v>-11.179224553118289</v>
          </cell>
          <cell r="N750">
            <v>-13.01590255308152</v>
          </cell>
          <cell r="O750">
            <v>-14.845314139132679</v>
          </cell>
          <cell r="P750">
            <v>-16.66818308537062</v>
          </cell>
          <cell r="Q750">
            <v>-18.48297408707424</v>
          </cell>
          <cell r="R750">
            <v>-20.288150970645958</v>
          </cell>
          <cell r="S750">
            <v>-22.084094303979292</v>
          </cell>
        </row>
        <row r="751">
          <cell r="A751" t="str">
            <v>2310LvlID19012aLocal</v>
          </cell>
          <cell r="B751" t="str">
            <v>23Mace</v>
          </cell>
          <cell r="C751" t="str">
            <v>10</v>
          </cell>
          <cell r="D751" t="str">
            <v>190Head Office Expenses Group</v>
          </cell>
          <cell r="E751" t="str">
            <v>12aLife (1)</v>
          </cell>
          <cell r="F751" t="str">
            <v>2005 v1</v>
          </cell>
          <cell r="G751" t="str">
            <v>Local</v>
          </cell>
          <cell r="H751">
            <v>-66.35607301969581</v>
          </cell>
          <cell r="I751">
            <v>-132.4753405859715</v>
          </cell>
          <cell r="J751">
            <v>-198.3382261186896</v>
          </cell>
          <cell r="K751">
            <v>-263.89116753992477</v>
          </cell>
          <cell r="L751">
            <v>-329.19651880109325</v>
          </cell>
          <cell r="M751">
            <v>-394.23156727151274</v>
          </cell>
          <cell r="N751">
            <v>-459.0013948260224</v>
          </cell>
          <cell r="O751">
            <v>-523.5149747551812</v>
          </cell>
          <cell r="P751">
            <v>-587.7978307074309</v>
          </cell>
          <cell r="Q751">
            <v>-651.7958206818153</v>
          </cell>
          <cell r="R751">
            <v>-715.4547720367441</v>
          </cell>
          <cell r="S751">
            <v>-778.7881053700773</v>
          </cell>
        </row>
        <row r="752">
          <cell r="A752" t="str">
            <v>2310LvlID1901aAUD</v>
          </cell>
          <cell r="B752" t="str">
            <v>23Mace</v>
          </cell>
          <cell r="C752" t="str">
            <v>10</v>
          </cell>
          <cell r="D752" t="str">
            <v>190Head Office Expenses Group</v>
          </cell>
          <cell r="E752" t="str">
            <v>1aFire (1)</v>
          </cell>
          <cell r="F752" t="str">
            <v>2005 v1</v>
          </cell>
          <cell r="G752" t="str">
            <v>AUD</v>
          </cell>
          <cell r="H752">
            <v>-8.429913561708647</v>
          </cell>
          <cell r="I752">
            <v>-17.638453695259997</v>
          </cell>
          <cell r="J752">
            <v>-27.672956127001548</v>
          </cell>
          <cell r="K752">
            <v>-39.77007852118827</v>
          </cell>
          <cell r="L752">
            <v>-52.01154392633959</v>
          </cell>
          <cell r="M752">
            <v>-64.426700365399</v>
          </cell>
          <cell r="N752">
            <v>-77.07144688479892</v>
          </cell>
          <cell r="O752">
            <v>-89.96095354298903</v>
          </cell>
          <cell r="P752">
            <v>-103.19691418273096</v>
          </cell>
          <cell r="Q752">
            <v>-116.20473594998666</v>
          </cell>
          <cell r="R752">
            <v>-129.65749256624827</v>
          </cell>
          <cell r="S752">
            <v>-143.24325489770888</v>
          </cell>
        </row>
        <row r="753">
          <cell r="A753" t="str">
            <v>2310LvlID1901aLocal</v>
          </cell>
          <cell r="B753" t="str">
            <v>23Mace</v>
          </cell>
          <cell r="C753" t="str">
            <v>10</v>
          </cell>
          <cell r="D753" t="str">
            <v>190Head Office Expenses Group</v>
          </cell>
          <cell r="E753" t="str">
            <v>1aFire (1)</v>
          </cell>
          <cell r="F753" t="str">
            <v>2005 v1</v>
          </cell>
          <cell r="G753" t="str">
            <v>Local</v>
          </cell>
          <cell r="H753">
            <v>-297.2780463980198</v>
          </cell>
          <cell r="I753">
            <v>-622.0140951179603</v>
          </cell>
          <cell r="J753">
            <v>-975.8774245160473</v>
          </cell>
          <cell r="K753">
            <v>-1402.4783482451694</v>
          </cell>
          <cell r="L753">
            <v>-1834.1694793645165</v>
          </cell>
          <cell r="M753">
            <v>-2271.9857659625136</v>
          </cell>
          <cell r="N753">
            <v>-2717.898468977639</v>
          </cell>
          <cell r="O753">
            <v>-3172.442555382763</v>
          </cell>
          <cell r="P753">
            <v>-3639.2042240974342</v>
          </cell>
          <cell r="Q753">
            <v>-4097.920652748409</v>
          </cell>
          <cell r="R753">
            <v>-4572.327558142548</v>
          </cell>
          <cell r="S753">
            <v>-5051.424865031873</v>
          </cell>
        </row>
        <row r="754">
          <cell r="A754" t="str">
            <v>2310LvlID1902aAUD</v>
          </cell>
          <cell r="B754" t="str">
            <v>23Mace</v>
          </cell>
          <cell r="C754" t="str">
            <v>10</v>
          </cell>
          <cell r="D754" t="str">
            <v>190Head Office Expenses Group</v>
          </cell>
          <cell r="E754" t="str">
            <v>2aHouse holders (1)</v>
          </cell>
          <cell r="F754" t="str">
            <v>2005 v1</v>
          </cell>
          <cell r="G754" t="str">
            <v>AUD</v>
          </cell>
          <cell r="H754">
            <v>-0.6504545445885875</v>
          </cell>
          <cell r="I754">
            <v>-1.1585840716854898</v>
          </cell>
          <cell r="J754">
            <v>-1.6591056882779793</v>
          </cell>
          <cell r="K754">
            <v>-2.1711150709263305</v>
          </cell>
          <cell r="L754">
            <v>-2.6992920312662045</v>
          </cell>
          <cell r="M754">
            <v>-3.2222603728591324</v>
          </cell>
          <cell r="N754">
            <v>-3.7487495461546114</v>
          </cell>
          <cell r="O754">
            <v>-4.268351390430308</v>
          </cell>
          <cell r="P754">
            <v>-4.8095914985409305</v>
          </cell>
          <cell r="Q754">
            <v>-5.346510433022489</v>
          </cell>
          <cell r="R754">
            <v>-5.892389385116994</v>
          </cell>
          <cell r="S754">
            <v>-6.439484475080763</v>
          </cell>
        </row>
        <row r="755">
          <cell r="A755" t="str">
            <v>2310LvlID1902aLocal</v>
          </cell>
          <cell r="B755" t="str">
            <v>23Mace</v>
          </cell>
          <cell r="C755" t="str">
            <v>10</v>
          </cell>
          <cell r="D755" t="str">
            <v>190Head Office Expenses Group</v>
          </cell>
          <cell r="E755" t="str">
            <v>2aHouse holders (1)</v>
          </cell>
          <cell r="F755" t="str">
            <v>2005 v1</v>
          </cell>
          <cell r="G755" t="str">
            <v>Local</v>
          </cell>
          <cell r="H755">
            <v>-22.938059194857974</v>
          </cell>
          <cell r="I755">
            <v>-40.85707485578481</v>
          </cell>
          <cell r="J755">
            <v>-58.50780012970269</v>
          </cell>
          <cell r="K755">
            <v>-76.56363758247807</v>
          </cell>
          <cell r="L755">
            <v>-95.18961918631041</v>
          </cell>
          <cell r="M755">
            <v>-113.63192061427978</v>
          </cell>
          <cell r="N755">
            <v>-132.19838297967382</v>
          </cell>
          <cell r="O755">
            <v>-150.52196602004113</v>
          </cell>
          <cell r="P755">
            <v>-169.6086151052978</v>
          </cell>
          <cell r="Q755">
            <v>-188.54287946618075</v>
          </cell>
          <cell r="R755">
            <v>-207.79311581327335</v>
          </cell>
          <cell r="S755">
            <v>-227.0862388503989</v>
          </cell>
        </row>
        <row r="756">
          <cell r="A756" t="str">
            <v>2310LvlID1903aAUD</v>
          </cell>
          <cell r="B756" t="str">
            <v>23Mace</v>
          </cell>
          <cell r="C756" t="str">
            <v>10</v>
          </cell>
          <cell r="D756" t="str">
            <v>190Head Office Expenses Group</v>
          </cell>
          <cell r="E756" t="str">
            <v>3aGeneral Accident (1)</v>
          </cell>
          <cell r="F756" t="str">
            <v>2005 v1</v>
          </cell>
          <cell r="G756" t="str">
            <v>AUD</v>
          </cell>
          <cell r="H756">
            <v>-0.3483639751825434</v>
          </cell>
          <cell r="I756">
            <v>-0.5583066363429017</v>
          </cell>
          <cell r="J756">
            <v>-0.9205454560388884</v>
          </cell>
          <cell r="K756">
            <v>-1.2059281805887618</v>
          </cell>
          <cell r="L756">
            <v>-1.4840354585668432</v>
          </cell>
          <cell r="M756">
            <v>-1.8355811000992266</v>
          </cell>
          <cell r="N756">
            <v>-2.6970362424736223</v>
          </cell>
          <cell r="O756">
            <v>-3.1577067475102774</v>
          </cell>
          <cell r="P756">
            <v>-3.3926245686926437</v>
          </cell>
          <cell r="Q756">
            <v>-3.6416031106687026</v>
          </cell>
          <cell r="R756">
            <v>-3.8261366823403367</v>
          </cell>
          <cell r="S756">
            <v>-4.1364355900000005</v>
          </cell>
        </row>
        <row r="757">
          <cell r="A757" t="str">
            <v>2310LvlID1903aLocal</v>
          </cell>
          <cell r="B757" t="str">
            <v>23Mace</v>
          </cell>
          <cell r="C757" t="str">
            <v>10</v>
          </cell>
          <cell r="D757" t="str">
            <v>190Head Office Expenses Group</v>
          </cell>
          <cell r="E757" t="str">
            <v>3aGeneral Accident (1)</v>
          </cell>
          <cell r="F757" t="str">
            <v>2005 v1</v>
          </cell>
          <cell r="G757" t="str">
            <v>Local</v>
          </cell>
          <cell r="H757">
            <v>-12.28493758798686</v>
          </cell>
          <cell r="I757">
            <v>-19.688494422643497</v>
          </cell>
          <cell r="J757">
            <v>-32.46272370275024</v>
          </cell>
          <cell r="K757">
            <v>-42.52664882000077</v>
          </cell>
          <cell r="L757">
            <v>-52.334007778215025</v>
          </cell>
          <cell r="M757">
            <v>-64.73114575234428</v>
          </cell>
          <cell r="N757">
            <v>-95.11006955861419</v>
          </cell>
          <cell r="O757">
            <v>-111.35545888176738</v>
          </cell>
          <cell r="P757">
            <v>-119.63975627508705</v>
          </cell>
          <cell r="Q757">
            <v>-128.41990022459012</v>
          </cell>
          <cell r="R757">
            <v>-134.92741412491927</v>
          </cell>
          <cell r="S757">
            <v>-145.87</v>
          </cell>
        </row>
        <row r="758">
          <cell r="A758" t="str">
            <v>2310LvlID1903bAUD</v>
          </cell>
          <cell r="B758" t="str">
            <v>23Mace</v>
          </cell>
          <cell r="C758" t="str">
            <v>10</v>
          </cell>
          <cell r="D758" t="str">
            <v>190Head Office Expenses Group</v>
          </cell>
          <cell r="E758" t="str">
            <v>3bGeneral Accident (2)</v>
          </cell>
          <cell r="F758" t="str">
            <v>2005 v1</v>
          </cell>
          <cell r="G758" t="str">
            <v>AUD</v>
          </cell>
          <cell r="H758">
            <v>-0.4737535333788114</v>
          </cell>
          <cell r="I758">
            <v>-0.9511985883160063</v>
          </cell>
          <cell r="J758">
            <v>-1.432508931795017</v>
          </cell>
          <cell r="K758">
            <v>-1.9180080885033746</v>
          </cell>
          <cell r="L758">
            <v>-2.4056281411574747</v>
          </cell>
          <cell r="M758">
            <v>-2.8981469478252975</v>
          </cell>
          <cell r="N758">
            <v>-3.3948321416364924</v>
          </cell>
          <cell r="O758">
            <v>-3.899803780383976</v>
          </cell>
          <cell r="P758">
            <v>-4.412739085429243</v>
          </cell>
          <cell r="Q758">
            <v>-4.933562741756643</v>
          </cell>
          <cell r="R758">
            <v>-5.45843906321194</v>
          </cell>
          <cell r="S758">
            <v>-5.987769729878607</v>
          </cell>
        </row>
        <row r="759">
          <cell r="A759" t="str">
            <v>2310LvlID1903bLocal</v>
          </cell>
          <cell r="B759" t="str">
            <v>23Mace</v>
          </cell>
          <cell r="C759" t="str">
            <v>10</v>
          </cell>
          <cell r="D759" t="str">
            <v>190Head Office Expenses Group</v>
          </cell>
          <cell r="E759" t="str">
            <v>3bGeneral Accident (2)</v>
          </cell>
          <cell r="F759" t="str">
            <v>2005 v1</v>
          </cell>
          <cell r="G759" t="str">
            <v>Local</v>
          </cell>
          <cell r="H759">
            <v>-16.706757886194286</v>
          </cell>
          <cell r="I759">
            <v>-33.543696029763595</v>
          </cell>
          <cell r="J759">
            <v>-50.51694226452082</v>
          </cell>
          <cell r="K759">
            <v>-67.63790557898841</v>
          </cell>
          <cell r="L759">
            <v>-84.83366157059895</v>
          </cell>
          <cell r="M759">
            <v>-102.2021704632118</v>
          </cell>
          <cell r="N759">
            <v>-119.71760558720922</v>
          </cell>
          <cell r="O759">
            <v>-137.5252593851245</v>
          </cell>
          <cell r="P759">
            <v>-155.61374917760142</v>
          </cell>
          <cell r="Q759">
            <v>-173.98041900612347</v>
          </cell>
          <cell r="R759">
            <v>-192.49000469767395</v>
          </cell>
          <cell r="S759">
            <v>-211.1566713643406</v>
          </cell>
        </row>
        <row r="760">
          <cell r="A760" t="str">
            <v>2310LvlID1904aAUD</v>
          </cell>
          <cell r="B760" t="str">
            <v>23Mace</v>
          </cell>
          <cell r="C760" t="str">
            <v>10</v>
          </cell>
          <cell r="D760" t="str">
            <v>190Head Office Expenses Group</v>
          </cell>
          <cell r="E760" t="str">
            <v>4aAccident &amp; Health (1)</v>
          </cell>
          <cell r="F760" t="str">
            <v>2005 v1</v>
          </cell>
          <cell r="G760" t="str">
            <v>AUD</v>
          </cell>
          <cell r="H760">
            <v>-6.512832449399401</v>
          </cell>
          <cell r="I760">
            <v>-13.007669056707464</v>
          </cell>
          <cell r="J760">
            <v>-19.51208272351477</v>
          </cell>
          <cell r="K760">
            <v>-26.054987060438542</v>
          </cell>
          <cell r="L760">
            <v>-32.628280558666525</v>
          </cell>
          <cell r="M760">
            <v>-39.23539326177934</v>
          </cell>
          <cell r="N760">
            <v>-45.87232343506784</v>
          </cell>
          <cell r="O760">
            <v>-52.54171482635235</v>
          </cell>
          <cell r="P760">
            <v>-59.25229546814746</v>
          </cell>
          <cell r="Q760">
            <v>-65.98597782798267</v>
          </cell>
          <cell r="R760">
            <v>-72.71957209696643</v>
          </cell>
          <cell r="S760">
            <v>-79.57093452971611</v>
          </cell>
        </row>
        <row r="761">
          <cell r="A761" t="str">
            <v>2310LvlID1904aLocal</v>
          </cell>
          <cell r="B761" t="str">
            <v>23Mace</v>
          </cell>
          <cell r="C761" t="str">
            <v>10</v>
          </cell>
          <cell r="D761" t="str">
            <v>190Head Office Expenses Group</v>
          </cell>
          <cell r="E761" t="str">
            <v>4aAccident &amp; Health (1)</v>
          </cell>
          <cell r="F761" t="str">
            <v>2005 v1</v>
          </cell>
          <cell r="G761" t="str">
            <v>Local</v>
          </cell>
          <cell r="H761">
            <v>-229.67283032053464</v>
          </cell>
          <cell r="I761">
            <v>-458.71104336521717</v>
          </cell>
          <cell r="J761">
            <v>-688.086988169227</v>
          </cell>
          <cell r="K761">
            <v>-918.8202934174468</v>
          </cell>
          <cell r="L761">
            <v>-1150.625262145732</v>
          </cell>
          <cell r="M761">
            <v>-1383.6228536791389</v>
          </cell>
          <cell r="N761">
            <v>-1617.6719481986047</v>
          </cell>
          <cell r="O761">
            <v>-1852.8657765755313</v>
          </cell>
          <cell r="P761">
            <v>-2089.512129920212</v>
          </cell>
          <cell r="Q761">
            <v>-2326.9731575266305</v>
          </cell>
          <cell r="R761">
            <v>-2564.4310786390106</v>
          </cell>
          <cell r="S761">
            <v>-2806.0420541565086</v>
          </cell>
        </row>
        <row r="762">
          <cell r="A762" t="str">
            <v>2310LvlID1905aAUD</v>
          </cell>
          <cell r="B762" t="str">
            <v>23Mace</v>
          </cell>
          <cell r="C762" t="str">
            <v>10</v>
          </cell>
          <cell r="D762" t="str">
            <v>190Head Office Expenses Group</v>
          </cell>
          <cell r="E762" t="str">
            <v>5aMotor Vehicle (1)</v>
          </cell>
          <cell r="F762" t="str">
            <v>2005 v1</v>
          </cell>
          <cell r="G762" t="str">
            <v>AUD</v>
          </cell>
          <cell r="H762">
            <v>-18.41810329497218</v>
          </cell>
          <cell r="I762">
            <v>-35.47389374636454</v>
          </cell>
          <cell r="J762">
            <v>-52.56237912744623</v>
          </cell>
          <cell r="K762">
            <v>-69.68554384270347</v>
          </cell>
          <cell r="L762">
            <v>-86.84420099861796</v>
          </cell>
          <cell r="M762">
            <v>-104.04885431840697</v>
          </cell>
          <cell r="N762">
            <v>-121.30167335925769</v>
          </cell>
          <cell r="O762">
            <v>-138.59382349156786</v>
          </cell>
          <cell r="P762">
            <v>-155.92262073254253</v>
          </cell>
          <cell r="Q762">
            <v>-173.2928137105544</v>
          </cell>
          <cell r="R762">
            <v>-190.70448850089542</v>
          </cell>
          <cell r="S762">
            <v>-208.1978585917304</v>
          </cell>
        </row>
        <row r="763">
          <cell r="A763" t="str">
            <v>2310LvlID1905aLocal</v>
          </cell>
          <cell r="B763" t="str">
            <v>23Mace</v>
          </cell>
          <cell r="C763" t="str">
            <v>10</v>
          </cell>
          <cell r="D763" t="str">
            <v>190Head Office Expenses Group</v>
          </cell>
          <cell r="E763" t="str">
            <v>5aMotor Vehicle (1)</v>
          </cell>
          <cell r="F763" t="str">
            <v>2005 v1</v>
          </cell>
          <cell r="G763" t="str">
            <v>Local</v>
          </cell>
          <cell r="H763">
            <v>-649.508174171181</v>
          </cell>
          <cell r="I763">
            <v>-1250.9748473521367</v>
          </cell>
          <cell r="J763">
            <v>-1853.594496154256</v>
          </cell>
          <cell r="K763">
            <v>-2457.4370999295934</v>
          </cell>
          <cell r="L763">
            <v>-3062.531332602813</v>
          </cell>
          <cell r="M763">
            <v>-3669.2476044153814</v>
          </cell>
          <cell r="N763">
            <v>-4277.66242406664</v>
          </cell>
          <cell r="O763">
            <v>-4887.464241336103</v>
          </cell>
          <cell r="P763">
            <v>-5498.558406479619</v>
          </cell>
          <cell r="Q763">
            <v>-6111.11237826831</v>
          </cell>
          <cell r="R763">
            <v>-6725.129192118188</v>
          </cell>
          <cell r="S763">
            <v>-7342.026963068394</v>
          </cell>
        </row>
        <row r="764">
          <cell r="A764" t="str">
            <v>2310LvlID1905bAUD</v>
          </cell>
          <cell r="B764" t="str">
            <v>23Mace</v>
          </cell>
          <cell r="C764" t="str">
            <v>10</v>
          </cell>
          <cell r="D764" t="str">
            <v>190Head Office Expenses Group</v>
          </cell>
          <cell r="E764" t="str">
            <v>5bMotor Vehicle (2)</v>
          </cell>
          <cell r="F764" t="str">
            <v>2005 v1</v>
          </cell>
          <cell r="G764" t="str">
            <v>AUD</v>
          </cell>
          <cell r="H764">
            <v>-4.796588060189365</v>
          </cell>
          <cell r="I764">
            <v>-10.072121221997403</v>
          </cell>
          <cell r="J764">
            <v>-15.672965813721502</v>
          </cell>
          <cell r="K764">
            <v>-21.302160211405116</v>
          </cell>
          <cell r="L764">
            <v>-26.887720324543537</v>
          </cell>
          <cell r="M764">
            <v>-32.61551128766381</v>
          </cell>
          <cell r="N764">
            <v>-38.33188648780211</v>
          </cell>
          <cell r="O764">
            <v>-44.106494962330515</v>
          </cell>
          <cell r="P764">
            <v>-49.96842179317138</v>
          </cell>
          <cell r="Q764">
            <v>-55.858285444964416</v>
          </cell>
          <cell r="R764">
            <v>-61.741700965902325</v>
          </cell>
          <cell r="S764">
            <v>-67.66190106364256</v>
          </cell>
        </row>
        <row r="765">
          <cell r="A765" t="str">
            <v>2310LvlID1905bLocal</v>
          </cell>
          <cell r="B765" t="str">
            <v>23Mace</v>
          </cell>
          <cell r="C765" t="str">
            <v>10</v>
          </cell>
          <cell r="D765" t="str">
            <v>190Head Office Expenses Group</v>
          </cell>
          <cell r="E765" t="str">
            <v>5bMotor Vehicle (2)</v>
          </cell>
          <cell r="F765" t="str">
            <v>2005 v1</v>
          </cell>
          <cell r="G765" t="str">
            <v>Local</v>
          </cell>
          <cell r="H765">
            <v>-169.15005325631643</v>
          </cell>
          <cell r="I765">
            <v>-355.18994329433303</v>
          </cell>
          <cell r="J765">
            <v>-552.7018307198047</v>
          </cell>
          <cell r="K765">
            <v>-751.2134644498753</v>
          </cell>
          <cell r="L765">
            <v>-948.1863499151368</v>
          </cell>
          <cell r="M765">
            <v>-1150.1749581289912</v>
          </cell>
          <cell r="N765">
            <v>-1351.7609933280005</v>
          </cell>
          <cell r="O765">
            <v>-1555.4006052237726</v>
          </cell>
          <cell r="P765">
            <v>-1762.1194693786856</v>
          </cell>
          <cell r="Q765">
            <v>-1969.8235160617987</v>
          </cell>
          <cell r="R765">
            <v>-2177.300171594398</v>
          </cell>
          <cell r="S765">
            <v>-2386.0740227683664</v>
          </cell>
        </row>
        <row r="766">
          <cell r="A766" t="str">
            <v>2310LvlID1908aAUD</v>
          </cell>
          <cell r="B766" t="str">
            <v>23Mace</v>
          </cell>
          <cell r="C766" t="str">
            <v>10</v>
          </cell>
          <cell r="D766" t="str">
            <v>190Head Office Expenses Group</v>
          </cell>
          <cell r="E766" t="str">
            <v>8aMarine (1)</v>
          </cell>
          <cell r="F766" t="str">
            <v>2005 v1</v>
          </cell>
          <cell r="G766" t="str">
            <v>AUD</v>
          </cell>
          <cell r="H766">
            <v>-1.2427518945285485</v>
          </cell>
          <cell r="I766">
            <v>-2.462365353872095</v>
          </cell>
          <cell r="J766">
            <v>-3.688320939249558</v>
          </cell>
          <cell r="K766">
            <v>-4.922735340682018</v>
          </cell>
          <cell r="L766">
            <v>-6.159633631495732</v>
          </cell>
          <cell r="M766">
            <v>-7.402282849335865</v>
          </cell>
          <cell r="N766">
            <v>-8.672325395236479</v>
          </cell>
          <cell r="O766">
            <v>-9.952274339602798</v>
          </cell>
          <cell r="P766">
            <v>-11.236236358840767</v>
          </cell>
          <cell r="Q766">
            <v>-12.528962829588325</v>
          </cell>
          <cell r="R766">
            <v>-13.82548595452443</v>
          </cell>
          <cell r="S766">
            <v>-15.128836881632584</v>
          </cell>
        </row>
        <row r="767">
          <cell r="A767" t="str">
            <v>2310LvlID1908aLocal</v>
          </cell>
          <cell r="B767" t="str">
            <v>23Mace</v>
          </cell>
          <cell r="C767" t="str">
            <v>10</v>
          </cell>
          <cell r="D767" t="str">
            <v>190Head Office Expenses Group</v>
          </cell>
          <cell r="E767" t="str">
            <v>8aMarine (1)</v>
          </cell>
          <cell r="F767" t="str">
            <v>2005 v1</v>
          </cell>
          <cell r="G767" t="str">
            <v>Local</v>
          </cell>
          <cell r="H767">
            <v>-43.8252246192668</v>
          </cell>
          <cell r="I767">
            <v>-86.8344801591175</v>
          </cell>
          <cell r="J767">
            <v>-130.06738862536793</v>
          </cell>
          <cell r="K767">
            <v>-173.5985943746524</v>
          </cell>
          <cell r="L767">
            <v>-217.21739364163108</v>
          </cell>
          <cell r="M767">
            <v>-261.03899740225927</v>
          </cell>
          <cell r="N767">
            <v>-305.8266175983524</v>
          </cell>
          <cell r="O767">
            <v>-350.9635835808724</v>
          </cell>
          <cell r="P767">
            <v>-396.24206928944415</v>
          </cell>
          <cell r="Q767">
            <v>-441.82963041183217</v>
          </cell>
          <cell r="R767">
            <v>-487.5510792581877</v>
          </cell>
          <cell r="S767">
            <v>-533.5133082354474</v>
          </cell>
        </row>
        <row r="768">
          <cell r="A768" t="str">
            <v>2310LvlID1908bAUD</v>
          </cell>
          <cell r="B768" t="str">
            <v>23Mace</v>
          </cell>
          <cell r="C768" t="str">
            <v>10</v>
          </cell>
          <cell r="D768" t="str">
            <v>190Head Office Expenses Group</v>
          </cell>
          <cell r="E768" t="str">
            <v>8bMarine (2)</v>
          </cell>
          <cell r="F768" t="str">
            <v>2005 v1</v>
          </cell>
          <cell r="G768" t="str">
            <v>AUD</v>
          </cell>
          <cell r="H768">
            <v>-0.198499</v>
          </cell>
          <cell r="I768">
            <v>-0.396998</v>
          </cell>
          <cell r="J768">
            <v>-0.595497</v>
          </cell>
          <cell r="K768">
            <v>-0.793996</v>
          </cell>
          <cell r="L768">
            <v>-0.21505948799999997</v>
          </cell>
          <cell r="M768">
            <v>-0.21919960999999996</v>
          </cell>
          <cell r="N768">
            <v>-0.22333973199999996</v>
          </cell>
          <cell r="O768">
            <v>-0.22747985399999995</v>
          </cell>
          <cell r="P768">
            <v>-0.23161997599999995</v>
          </cell>
          <cell r="Q768">
            <v>-0.23576009799999995</v>
          </cell>
          <cell r="R768">
            <v>-0.23990021999999994</v>
          </cell>
          <cell r="S768">
            <v>-0.24404034199999994</v>
          </cell>
        </row>
        <row r="769">
          <cell r="A769" t="str">
            <v>2310LvlID1908bLocal</v>
          </cell>
          <cell r="B769" t="str">
            <v>23Mace</v>
          </cell>
          <cell r="C769" t="str">
            <v>10</v>
          </cell>
          <cell r="D769" t="str">
            <v>190Head Office Expenses Group</v>
          </cell>
          <cell r="E769" t="str">
            <v>8bMarine (2)</v>
          </cell>
          <cell r="F769" t="str">
            <v>2005 v1</v>
          </cell>
          <cell r="G769" t="str">
            <v>Local</v>
          </cell>
          <cell r="H769">
            <v>-7</v>
          </cell>
          <cell r="I769">
            <v>-14</v>
          </cell>
          <cell r="J769">
            <v>-21</v>
          </cell>
          <cell r="K769">
            <v>-28</v>
          </cell>
          <cell r="L769">
            <v>-7.584</v>
          </cell>
          <cell r="M769">
            <v>-7.73</v>
          </cell>
          <cell r="N769">
            <v>-7.8759999999999994</v>
          </cell>
          <cell r="O769">
            <v>-8.022</v>
          </cell>
          <cell r="P769">
            <v>-8.168000000000001</v>
          </cell>
          <cell r="Q769">
            <v>-8.314000000000002</v>
          </cell>
          <cell r="R769">
            <v>-8.46</v>
          </cell>
          <cell r="S769">
            <v>-8.606000000000003</v>
          </cell>
        </row>
        <row r="770">
          <cell r="A770" t="str">
            <v>2310LvlID190AllAUD</v>
          </cell>
          <cell r="B770" t="str">
            <v>23Mace</v>
          </cell>
          <cell r="C770" t="str">
            <v>10</v>
          </cell>
          <cell r="D770" t="str">
            <v>190Head Office Expenses Group</v>
          </cell>
          <cell r="E770" t="str">
            <v>All</v>
          </cell>
          <cell r="F770" t="str">
            <v>2005 v1</v>
          </cell>
          <cell r="G770" t="str">
            <v>AUD</v>
          </cell>
          <cell r="H770">
            <v>-42.952919476567594</v>
          </cell>
          <cell r="I770">
            <v>-85.47619360354228</v>
          </cell>
          <cell r="J770">
            <v>-129.34063888509317</v>
          </cell>
          <cell r="K770">
            <v>-175.3077141543655</v>
          </cell>
          <cell r="L770">
            <v>-220.67042024229644</v>
          </cell>
          <cell r="M770">
            <v>-267.0831546664869</v>
          </cell>
          <cell r="N770">
            <v>-314.32951577750924</v>
          </cell>
          <cell r="O770">
            <v>-361.55391707429976</v>
          </cell>
          <cell r="P770">
            <v>-409.0912467494665</v>
          </cell>
          <cell r="Q770">
            <v>-456.51118623359855</v>
          </cell>
          <cell r="R770">
            <v>-504.3537564058521</v>
          </cell>
          <cell r="S770">
            <v>-552.6946104053692</v>
          </cell>
        </row>
        <row r="771">
          <cell r="A771" t="str">
            <v>2310LvlID190AllLocal</v>
          </cell>
          <cell r="B771" t="str">
            <v>23Mace</v>
          </cell>
          <cell r="C771" t="str">
            <v>10</v>
          </cell>
          <cell r="D771" t="str">
            <v>190Head Office Expenses Group</v>
          </cell>
          <cell r="E771" t="str">
            <v>All</v>
          </cell>
          <cell r="F771" t="str">
            <v>2005 v1</v>
          </cell>
          <cell r="G771" t="str">
            <v>Local</v>
          </cell>
          <cell r="H771">
            <v>-1514.7201564540535</v>
          </cell>
          <cell r="I771">
            <v>-3014.289015182928</v>
          </cell>
          <cell r="J771">
            <v>-4561.1538204003655</v>
          </cell>
          <cell r="K771">
            <v>-6182.167159938129</v>
          </cell>
          <cell r="L771">
            <v>-7781.867625006046</v>
          </cell>
          <cell r="M771">
            <v>-9418.596983689633</v>
          </cell>
          <cell r="N771">
            <v>-11084.723905120756</v>
          </cell>
          <cell r="O771">
            <v>-12750.076421141157</v>
          </cell>
          <cell r="P771">
            <v>-14426.464250430812</v>
          </cell>
          <cell r="Q771">
            <v>-16098.71235439569</v>
          </cell>
          <cell r="R771">
            <v>-17785.864386424942</v>
          </cell>
          <cell r="S771">
            <v>-19490.58822884541</v>
          </cell>
        </row>
        <row r="772">
          <cell r="A772" t="str">
            <v>2310LvlID21012aAUD</v>
          </cell>
          <cell r="B772" t="str">
            <v>23Mace</v>
          </cell>
          <cell r="C772" t="str">
            <v>10</v>
          </cell>
          <cell r="D772" t="str">
            <v>210Investment Income - Allocated Funds</v>
          </cell>
          <cell r="E772" t="str">
            <v>12aLife (1)</v>
          </cell>
          <cell r="F772" t="str">
            <v>2005 v1</v>
          </cell>
          <cell r="G772" t="str">
            <v>AUD</v>
          </cell>
          <cell r="H772">
            <v>4.658363642245631</v>
          </cell>
          <cell r="I772">
            <v>9.316727284491263</v>
          </cell>
          <cell r="J772">
            <v>13.975090926736893</v>
          </cell>
          <cell r="K772">
            <v>18.633454568982526</v>
          </cell>
          <cell r="L772">
            <v>23.291818211228158</v>
          </cell>
          <cell r="M772">
            <v>27.95018185347379</v>
          </cell>
          <cell r="N772">
            <v>32.60854549571942</v>
          </cell>
          <cell r="O772">
            <v>37.26690913796505</v>
          </cell>
          <cell r="P772">
            <v>41.92527278021068</v>
          </cell>
          <cell r="Q772">
            <v>46.583636422456316</v>
          </cell>
          <cell r="R772">
            <v>51.24200006470195</v>
          </cell>
          <cell r="S772">
            <v>55.90036370694758</v>
          </cell>
        </row>
        <row r="773">
          <cell r="A773" t="str">
            <v>2310LvlID21012aLocal</v>
          </cell>
          <cell r="B773" t="str">
            <v>23Mace</v>
          </cell>
          <cell r="C773" t="str">
            <v>10</v>
          </cell>
          <cell r="D773" t="str">
            <v>210Investment Income - Allocated Funds</v>
          </cell>
          <cell r="E773" t="str">
            <v>12aLife (1)</v>
          </cell>
          <cell r="F773" t="str">
            <v>2005 v1</v>
          </cell>
          <cell r="G773" t="str">
            <v>Local</v>
          </cell>
          <cell r="H773">
            <v>164.27561597650075</v>
          </cell>
          <cell r="I773">
            <v>328.5512319530015</v>
          </cell>
          <cell r="J773">
            <v>492.82684792950226</v>
          </cell>
          <cell r="K773">
            <v>657.102463906003</v>
          </cell>
          <cell r="L773">
            <v>821.3780798825037</v>
          </cell>
          <cell r="M773">
            <v>985.6536958590044</v>
          </cell>
          <cell r="N773">
            <v>1149.9293118355051</v>
          </cell>
          <cell r="O773">
            <v>1314.204927812006</v>
          </cell>
          <cell r="P773">
            <v>1478.4805437885068</v>
          </cell>
          <cell r="Q773">
            <v>1642.7561597650076</v>
          </cell>
          <cell r="R773">
            <v>1807.0317757415085</v>
          </cell>
          <cell r="S773">
            <v>1971.3073917180093</v>
          </cell>
        </row>
        <row r="774">
          <cell r="A774" t="str">
            <v>2310LvlID2101aAUD</v>
          </cell>
          <cell r="B774" t="str">
            <v>23Mace</v>
          </cell>
          <cell r="C774" t="str">
            <v>10</v>
          </cell>
          <cell r="D774" t="str">
            <v>210Investment Income - Allocated Funds</v>
          </cell>
          <cell r="E774" t="str">
            <v>1aFire (1)</v>
          </cell>
          <cell r="F774" t="str">
            <v>2005 v1</v>
          </cell>
          <cell r="G774" t="str">
            <v>AUD</v>
          </cell>
          <cell r="H774">
            <v>30.215374079985466</v>
          </cell>
          <cell r="I774">
            <v>60.43074815997093</v>
          </cell>
          <cell r="J774">
            <v>90.6461222399564</v>
          </cell>
          <cell r="K774">
            <v>120.86149631994186</v>
          </cell>
          <cell r="L774">
            <v>151.07687039992732</v>
          </cell>
          <cell r="M774">
            <v>181.29224447991277</v>
          </cell>
          <cell r="N774">
            <v>211.50761855989822</v>
          </cell>
          <cell r="O774">
            <v>241.72299263988367</v>
          </cell>
          <cell r="P774">
            <v>271.9383667198691</v>
          </cell>
          <cell r="Q774">
            <v>302.1537407998546</v>
          </cell>
          <cell r="R774">
            <v>332.36911487984</v>
          </cell>
          <cell r="S774">
            <v>362.5844889598255</v>
          </cell>
        </row>
        <row r="775">
          <cell r="A775" t="str">
            <v>2310LvlID2101aLocal</v>
          </cell>
          <cell r="B775" t="str">
            <v>23Mace</v>
          </cell>
          <cell r="C775" t="str">
            <v>10</v>
          </cell>
          <cell r="D775" t="str">
            <v>210Investment Income - Allocated Funds</v>
          </cell>
          <cell r="E775" t="str">
            <v>1aFire (1)</v>
          </cell>
          <cell r="F775" t="str">
            <v>2005 v1</v>
          </cell>
          <cell r="G775" t="str">
            <v>Local</v>
          </cell>
          <cell r="H775">
            <v>1065.534932467661</v>
          </cell>
          <cell r="I775">
            <v>2131.069864935322</v>
          </cell>
          <cell r="J775">
            <v>3196.6047974029834</v>
          </cell>
          <cell r="K775">
            <v>4262.139729870644</v>
          </cell>
          <cell r="L775">
            <v>5327.674662338305</v>
          </cell>
          <cell r="M775">
            <v>6393.209594805966</v>
          </cell>
          <cell r="N775">
            <v>7458.744527273627</v>
          </cell>
          <cell r="O775">
            <v>8524.279459741289</v>
          </cell>
          <cell r="P775">
            <v>9589.81439220895</v>
          </cell>
          <cell r="Q775">
            <v>10655.34932467661</v>
          </cell>
          <cell r="R775">
            <v>11720.884257144271</v>
          </cell>
          <cell r="S775">
            <v>12786.419189611932</v>
          </cell>
        </row>
        <row r="776">
          <cell r="A776" t="str">
            <v>2310LvlID2102aAUD</v>
          </cell>
          <cell r="B776" t="str">
            <v>23Mace</v>
          </cell>
          <cell r="C776" t="str">
            <v>10</v>
          </cell>
          <cell r="D776" t="str">
            <v>210Investment Income - Allocated Funds</v>
          </cell>
          <cell r="E776" t="str">
            <v>2aHouse holders (1)</v>
          </cell>
          <cell r="F776" t="str">
            <v>2005 v1</v>
          </cell>
          <cell r="G776" t="str">
            <v>AUD</v>
          </cell>
          <cell r="H776">
            <v>1.3583287564623483</v>
          </cell>
          <cell r="I776">
            <v>2.7166575129246966</v>
          </cell>
          <cell r="J776">
            <v>4.074986269387045</v>
          </cell>
          <cell r="K776">
            <v>5.433315025849393</v>
          </cell>
          <cell r="L776">
            <v>6.791643782311741</v>
          </cell>
          <cell r="M776">
            <v>8.14997253877409</v>
          </cell>
          <cell r="N776">
            <v>9.50830129523644</v>
          </cell>
          <cell r="O776">
            <v>10.866630051698788</v>
          </cell>
          <cell r="P776">
            <v>12.224958808161137</v>
          </cell>
          <cell r="Q776">
            <v>13.583287564623486</v>
          </cell>
          <cell r="R776">
            <v>14.941616321085835</v>
          </cell>
          <cell r="S776">
            <v>16.299945077548184</v>
          </cell>
        </row>
        <row r="777">
          <cell r="A777" t="str">
            <v>2310LvlID2102aLocal</v>
          </cell>
          <cell r="B777" t="str">
            <v>23Mace</v>
          </cell>
          <cell r="C777" t="str">
            <v>10</v>
          </cell>
          <cell r="D777" t="str">
            <v>210Investment Income - Allocated Funds</v>
          </cell>
          <cell r="E777" t="str">
            <v>2aHouse holders (1)</v>
          </cell>
          <cell r="F777" t="str">
            <v>2005 v1</v>
          </cell>
          <cell r="G777" t="str">
            <v>Local</v>
          </cell>
          <cell r="H777">
            <v>47.90100350750603</v>
          </cell>
          <cell r="I777">
            <v>95.80200701501207</v>
          </cell>
          <cell r="J777">
            <v>143.7030105225181</v>
          </cell>
          <cell r="K777">
            <v>191.60401403002413</v>
          </cell>
          <cell r="L777">
            <v>239.50501753753016</v>
          </cell>
          <cell r="M777">
            <v>287.4060210450362</v>
          </cell>
          <cell r="N777">
            <v>335.3070245525422</v>
          </cell>
          <cell r="O777">
            <v>383.20802806004826</v>
          </cell>
          <cell r="P777">
            <v>431.1090315675543</v>
          </cell>
          <cell r="Q777">
            <v>479.0100350750604</v>
          </cell>
          <cell r="R777">
            <v>526.9110385825664</v>
          </cell>
          <cell r="S777">
            <v>574.8120420900725</v>
          </cell>
        </row>
        <row r="778">
          <cell r="A778" t="str">
            <v>2310LvlID2103aAUD</v>
          </cell>
          <cell r="B778" t="str">
            <v>23Mace</v>
          </cell>
          <cell r="C778" t="str">
            <v>10</v>
          </cell>
          <cell r="D778" t="str">
            <v>210Investment Income - Allocated Funds</v>
          </cell>
          <cell r="E778" t="str">
            <v>3aGeneral Accident (1)</v>
          </cell>
          <cell r="F778" t="str">
            <v>2005 v1</v>
          </cell>
          <cell r="G778" t="str">
            <v>AUD</v>
          </cell>
          <cell r="H778">
            <v>0.8725293822656252</v>
          </cell>
          <cell r="I778">
            <v>1.7450587645312503</v>
          </cell>
          <cell r="J778">
            <v>2.6175881467968756</v>
          </cell>
          <cell r="K778">
            <v>3.4901175290625006</v>
          </cell>
          <cell r="L778">
            <v>4.362646911328126</v>
          </cell>
          <cell r="M778">
            <v>5.235176293593751</v>
          </cell>
          <cell r="N778">
            <v>6.107705675859377</v>
          </cell>
          <cell r="O778">
            <v>6.980235058125002</v>
          </cell>
          <cell r="P778">
            <v>7.852764440390628</v>
          </cell>
          <cell r="Q778">
            <v>8.725293822656253</v>
          </cell>
          <cell r="R778">
            <v>9.597823204921879</v>
          </cell>
          <cell r="S778">
            <v>10.470352587187504</v>
          </cell>
        </row>
        <row r="779">
          <cell r="A779" t="str">
            <v>2310LvlID2103aLocal</v>
          </cell>
          <cell r="B779" t="str">
            <v>23Mace</v>
          </cell>
          <cell r="C779" t="str">
            <v>10</v>
          </cell>
          <cell r="D779" t="str">
            <v>210Investment Income - Allocated Funds</v>
          </cell>
          <cell r="E779" t="str">
            <v>3aGeneral Accident (1)</v>
          </cell>
          <cell r="F779" t="str">
            <v>2005 v1</v>
          </cell>
          <cell r="G779" t="str">
            <v>Local</v>
          </cell>
          <cell r="H779">
            <v>30.769453125</v>
          </cell>
          <cell r="I779">
            <v>61.53890625</v>
          </cell>
          <cell r="J779">
            <v>92.30835937500002</v>
          </cell>
          <cell r="K779">
            <v>123.0778125</v>
          </cell>
          <cell r="L779">
            <v>153.84726562500003</v>
          </cell>
          <cell r="M779">
            <v>184.61671875000005</v>
          </cell>
          <cell r="N779">
            <v>215.38617187500006</v>
          </cell>
          <cell r="O779">
            <v>246.155625</v>
          </cell>
          <cell r="P779">
            <v>276.9250781250001</v>
          </cell>
          <cell r="Q779">
            <v>307.69453125000007</v>
          </cell>
          <cell r="R779">
            <v>338.46398437500005</v>
          </cell>
          <cell r="S779">
            <v>369.23343750000004</v>
          </cell>
        </row>
        <row r="780">
          <cell r="A780" t="str">
            <v>2310LvlID2103bAUD</v>
          </cell>
          <cell r="B780" t="str">
            <v>23Mace</v>
          </cell>
          <cell r="C780" t="str">
            <v>10</v>
          </cell>
          <cell r="D780" t="str">
            <v>210Investment Income - Allocated Funds</v>
          </cell>
          <cell r="E780" t="str">
            <v>3bGeneral Accident (2)</v>
          </cell>
          <cell r="F780" t="str">
            <v>2005 v1</v>
          </cell>
          <cell r="G780" t="str">
            <v>AUD</v>
          </cell>
          <cell r="H780">
            <v>1.2630451773962685</v>
          </cell>
          <cell r="I780">
            <v>2.526090354792537</v>
          </cell>
          <cell r="J780">
            <v>3.789135532188806</v>
          </cell>
          <cell r="K780">
            <v>5.052180709585074</v>
          </cell>
          <cell r="L780">
            <v>6.3152258869813425</v>
          </cell>
          <cell r="M780">
            <v>7.578271064377611</v>
          </cell>
          <cell r="N780">
            <v>8.84131624177388</v>
          </cell>
          <cell r="O780">
            <v>10.104361419170148</v>
          </cell>
          <cell r="P780">
            <v>11.367406596566417</v>
          </cell>
          <cell r="Q780">
            <v>12.630451773962685</v>
          </cell>
          <cell r="R780">
            <v>13.893496951358953</v>
          </cell>
          <cell r="S780">
            <v>15.156542128755222</v>
          </cell>
        </row>
        <row r="781">
          <cell r="A781" t="str">
            <v>2310LvlID2103bLocal</v>
          </cell>
          <cell r="B781" t="str">
            <v>23Mace</v>
          </cell>
          <cell r="C781" t="str">
            <v>10</v>
          </cell>
          <cell r="D781" t="str">
            <v>210Investment Income - Allocated Funds</v>
          </cell>
          <cell r="E781" t="str">
            <v>3bGeneral Accident (2)</v>
          </cell>
          <cell r="F781" t="str">
            <v>2005 v1</v>
          </cell>
          <cell r="G781" t="str">
            <v>Local</v>
          </cell>
          <cell r="H781">
            <v>44.5408603659156</v>
          </cell>
          <cell r="I781">
            <v>89.0817207318312</v>
          </cell>
          <cell r="J781">
            <v>133.6225810977468</v>
          </cell>
          <cell r="K781">
            <v>178.1634414636624</v>
          </cell>
          <cell r="L781">
            <v>222.704301829578</v>
          </cell>
          <cell r="M781">
            <v>267.2451621954936</v>
          </cell>
          <cell r="N781">
            <v>311.7860225614092</v>
          </cell>
          <cell r="O781">
            <v>356.3268829273248</v>
          </cell>
          <cell r="P781">
            <v>400.8677432932404</v>
          </cell>
          <cell r="Q781">
            <v>445.408603659156</v>
          </cell>
          <cell r="R781">
            <v>489.94946402507156</v>
          </cell>
          <cell r="S781">
            <v>534.4903243909872</v>
          </cell>
        </row>
        <row r="782">
          <cell r="A782" t="str">
            <v>2310LvlID2104aAUD</v>
          </cell>
          <cell r="B782" t="str">
            <v>23Mace</v>
          </cell>
          <cell r="C782" t="str">
            <v>10</v>
          </cell>
          <cell r="D782" t="str">
            <v>210Investment Income - Allocated Funds</v>
          </cell>
          <cell r="E782" t="str">
            <v>4aAccident &amp; Health (1)</v>
          </cell>
          <cell r="F782" t="str">
            <v>2005 v1</v>
          </cell>
          <cell r="G782" t="str">
            <v>AUD</v>
          </cell>
          <cell r="H782">
            <v>16.784494002361992</v>
          </cell>
          <cell r="I782">
            <v>33.568988004723984</v>
          </cell>
          <cell r="J782">
            <v>50.35348200708597</v>
          </cell>
          <cell r="K782">
            <v>67.13797600944797</v>
          </cell>
          <cell r="L782">
            <v>83.92247001180996</v>
          </cell>
          <cell r="M782">
            <v>100.70696401417196</v>
          </cell>
          <cell r="N782">
            <v>117.49145801653395</v>
          </cell>
          <cell r="O782">
            <v>134.27595201889594</v>
          </cell>
          <cell r="P782">
            <v>151.06044602125792</v>
          </cell>
          <cell r="Q782">
            <v>167.8449400236199</v>
          </cell>
          <cell r="R782">
            <v>184.62943402598188</v>
          </cell>
          <cell r="S782">
            <v>201.41392802834386</v>
          </cell>
        </row>
        <row r="783">
          <cell r="A783" t="str">
            <v>2310LvlID2104aLocal</v>
          </cell>
          <cell r="B783" t="str">
            <v>23Mace</v>
          </cell>
          <cell r="C783" t="str">
            <v>10</v>
          </cell>
          <cell r="D783" t="str">
            <v>210Investment Income - Allocated Funds</v>
          </cell>
          <cell r="E783" t="str">
            <v>4aAccident &amp; Health (1)</v>
          </cell>
          <cell r="F783" t="str">
            <v>2005 v1</v>
          </cell>
          <cell r="G783" t="str">
            <v>Local</v>
          </cell>
          <cell r="H783">
            <v>591.8994957986386</v>
          </cell>
          <cell r="I783">
            <v>1183.798991597277</v>
          </cell>
          <cell r="J783">
            <v>1775.6984873959157</v>
          </cell>
          <cell r="K783">
            <v>2367.597983194554</v>
          </cell>
          <cell r="L783">
            <v>2959.497478993193</v>
          </cell>
          <cell r="M783">
            <v>3551.396974791832</v>
          </cell>
          <cell r="N783">
            <v>4143.296470590471</v>
          </cell>
          <cell r="O783">
            <v>4735.195966389109</v>
          </cell>
          <cell r="P783">
            <v>5327.095462187748</v>
          </cell>
          <cell r="Q783">
            <v>5918.994957986387</v>
          </cell>
          <cell r="R783">
            <v>6510.894453785026</v>
          </cell>
          <cell r="S783">
            <v>7102.7939495836645</v>
          </cell>
        </row>
        <row r="784">
          <cell r="A784" t="str">
            <v>2310LvlID2105aAUD</v>
          </cell>
          <cell r="B784" t="str">
            <v>23Mace</v>
          </cell>
          <cell r="C784" t="str">
            <v>10</v>
          </cell>
          <cell r="D784" t="str">
            <v>210Investment Income - Allocated Funds</v>
          </cell>
          <cell r="E784" t="str">
            <v>5aMotor Vehicle (1)</v>
          </cell>
          <cell r="F784" t="str">
            <v>2005 v1</v>
          </cell>
          <cell r="G784" t="str">
            <v>AUD</v>
          </cell>
          <cell r="H784">
            <v>43.91673579669314</v>
          </cell>
          <cell r="I784">
            <v>87.83347159338628</v>
          </cell>
          <cell r="J784">
            <v>131.75020739007942</v>
          </cell>
          <cell r="K784">
            <v>175.66694318677256</v>
          </cell>
          <cell r="L784">
            <v>219.5836789834657</v>
          </cell>
          <cell r="M784">
            <v>263.50041478015885</v>
          </cell>
          <cell r="N784">
            <v>307.417150576852</v>
          </cell>
          <cell r="O784">
            <v>351.33388637354517</v>
          </cell>
          <cell r="P784">
            <v>395.25062217023833</v>
          </cell>
          <cell r="Q784">
            <v>439.1673579669315</v>
          </cell>
          <cell r="R784">
            <v>483.08409376362465</v>
          </cell>
          <cell r="S784">
            <v>527.0008295603178</v>
          </cell>
        </row>
        <row r="785">
          <cell r="A785" t="str">
            <v>2310LvlID2105aLocal</v>
          </cell>
          <cell r="B785" t="str">
            <v>23Mace</v>
          </cell>
          <cell r="C785" t="str">
            <v>10</v>
          </cell>
          <cell r="D785" t="str">
            <v>210Investment Income - Allocated Funds</v>
          </cell>
          <cell r="E785" t="str">
            <v>5aMotor Vehicle (1)</v>
          </cell>
          <cell r="F785" t="str">
            <v>2005 v1</v>
          </cell>
          <cell r="G785" t="str">
            <v>Local</v>
          </cell>
          <cell r="H785">
            <v>1548.7088125222397</v>
          </cell>
          <cell r="I785">
            <v>3097.4176250444793</v>
          </cell>
          <cell r="J785">
            <v>4646.126437566719</v>
          </cell>
          <cell r="K785">
            <v>6194.835250088959</v>
          </cell>
          <cell r="L785">
            <v>7743.544062611199</v>
          </cell>
          <cell r="M785">
            <v>9292.252875133438</v>
          </cell>
          <cell r="N785">
            <v>10840.961687655677</v>
          </cell>
          <cell r="O785">
            <v>12389.670500177917</v>
          </cell>
          <cell r="P785">
            <v>13938.379312700157</v>
          </cell>
          <cell r="Q785">
            <v>15487.088125222397</v>
          </cell>
          <cell r="R785">
            <v>17035.796937744635</v>
          </cell>
          <cell r="S785">
            <v>18584.505750266875</v>
          </cell>
        </row>
        <row r="786">
          <cell r="A786" t="str">
            <v>2310LvlID2105bAUD</v>
          </cell>
          <cell r="B786" t="str">
            <v>23Mace</v>
          </cell>
          <cell r="C786" t="str">
            <v>10</v>
          </cell>
          <cell r="D786" t="str">
            <v>210Investment Income - Allocated Funds</v>
          </cell>
          <cell r="E786" t="str">
            <v>5bMotor Vehicle (2)</v>
          </cell>
          <cell r="F786" t="str">
            <v>2005 v1</v>
          </cell>
          <cell r="G786" t="str">
            <v>AUD</v>
          </cell>
          <cell r="H786">
            <v>14.272432255612108</v>
          </cell>
          <cell r="I786">
            <v>28.544864511224215</v>
          </cell>
          <cell r="J786">
            <v>42.81729676683632</v>
          </cell>
          <cell r="K786">
            <v>57.08972902244843</v>
          </cell>
          <cell r="L786">
            <v>71.36216127806054</v>
          </cell>
          <cell r="M786">
            <v>85.63459353367264</v>
          </cell>
          <cell r="N786">
            <v>99.90702578928475</v>
          </cell>
          <cell r="O786">
            <v>114.17945804489685</v>
          </cell>
          <cell r="P786">
            <v>128.45189030050895</v>
          </cell>
          <cell r="Q786">
            <v>142.72432255612105</v>
          </cell>
          <cell r="R786">
            <v>156.99675481173315</v>
          </cell>
          <cell r="S786">
            <v>171.26918706734526</v>
          </cell>
        </row>
        <row r="787">
          <cell r="A787" t="str">
            <v>2310LvlID2105bLocal</v>
          </cell>
          <cell r="B787" t="str">
            <v>23Mace</v>
          </cell>
          <cell r="C787" t="str">
            <v>10</v>
          </cell>
          <cell r="D787" t="str">
            <v>210Investment Income - Allocated Funds</v>
          </cell>
          <cell r="E787" t="str">
            <v>5bMotor Vehicle (2)</v>
          </cell>
          <cell r="F787" t="str">
            <v>2005 v1</v>
          </cell>
          <cell r="G787" t="str">
            <v>Local</v>
          </cell>
          <cell r="H787">
            <v>503.31248917770245</v>
          </cell>
          <cell r="I787">
            <v>1006.6249783554049</v>
          </cell>
          <cell r="J787">
            <v>1509.9374675331073</v>
          </cell>
          <cell r="K787">
            <v>2013.2499567108098</v>
          </cell>
          <cell r="L787">
            <v>2516.5624458885122</v>
          </cell>
          <cell r="M787">
            <v>3019.8749350662147</v>
          </cell>
          <cell r="N787">
            <v>3523.187424243917</v>
          </cell>
          <cell r="O787">
            <v>4026.4999134216196</v>
          </cell>
          <cell r="P787">
            <v>4529.812402599322</v>
          </cell>
          <cell r="Q787">
            <v>5033.1248917770245</v>
          </cell>
          <cell r="R787">
            <v>5536.437380954727</v>
          </cell>
          <cell r="S787">
            <v>6039.749870132429</v>
          </cell>
        </row>
        <row r="788">
          <cell r="A788" t="str">
            <v>2310LvlID2108aAUD</v>
          </cell>
          <cell r="B788" t="str">
            <v>23Mace</v>
          </cell>
          <cell r="C788" t="str">
            <v>10</v>
          </cell>
          <cell r="D788" t="str">
            <v>210Investment Income - Allocated Funds</v>
          </cell>
          <cell r="E788" t="str">
            <v>8aMarine (1)</v>
          </cell>
          <cell r="F788" t="str">
            <v>2005 v1</v>
          </cell>
          <cell r="G788" t="str">
            <v>AUD</v>
          </cell>
          <cell r="H788">
            <v>3.191239029719373</v>
          </cell>
          <cell r="I788">
            <v>6.382478059438746</v>
          </cell>
          <cell r="J788">
            <v>9.57371708915812</v>
          </cell>
          <cell r="K788">
            <v>12.764956118877492</v>
          </cell>
          <cell r="L788">
            <v>15.956195148596866</v>
          </cell>
          <cell r="M788">
            <v>19.14743417831624</v>
          </cell>
          <cell r="N788">
            <v>22.338673208035612</v>
          </cell>
          <cell r="O788">
            <v>25.529912237754985</v>
          </cell>
          <cell r="P788">
            <v>28.721151267474358</v>
          </cell>
          <cell r="Q788">
            <v>31.91239029719373</v>
          </cell>
          <cell r="R788">
            <v>35.10362932691311</v>
          </cell>
          <cell r="S788">
            <v>38.29486835663248</v>
          </cell>
        </row>
        <row r="789">
          <cell r="A789" t="str">
            <v>2310LvlID2108aLocal</v>
          </cell>
          <cell r="B789" t="str">
            <v>23Mace</v>
          </cell>
          <cell r="C789" t="str">
            <v>10</v>
          </cell>
          <cell r="D789" t="str">
            <v>210Investment Income - Allocated Funds</v>
          </cell>
          <cell r="E789" t="str">
            <v>8aMarine (1)</v>
          </cell>
          <cell r="F789" t="str">
            <v>2005 v1</v>
          </cell>
          <cell r="G789" t="str">
            <v>Local</v>
          </cell>
          <cell r="H789">
            <v>112.53796345591469</v>
          </cell>
          <cell r="I789">
            <v>225.07592691182938</v>
          </cell>
          <cell r="J789">
            <v>337.6138903677441</v>
          </cell>
          <cell r="K789">
            <v>450.15185382365877</v>
          </cell>
          <cell r="L789">
            <v>562.6898172795735</v>
          </cell>
          <cell r="M789">
            <v>675.2277807354882</v>
          </cell>
          <cell r="N789">
            <v>787.7657441914029</v>
          </cell>
          <cell r="O789">
            <v>900.3037076473175</v>
          </cell>
          <cell r="P789">
            <v>1012.8416711032322</v>
          </cell>
          <cell r="Q789">
            <v>1125.379634559147</v>
          </cell>
          <cell r="R789">
            <v>1237.9175980150617</v>
          </cell>
          <cell r="S789">
            <v>1350.4555614709764</v>
          </cell>
        </row>
        <row r="790">
          <cell r="A790" t="str">
            <v>2310LvlID2108bAUD</v>
          </cell>
          <cell r="B790" t="str">
            <v>23Mace</v>
          </cell>
          <cell r="C790" t="str">
            <v>10</v>
          </cell>
          <cell r="D790" t="str">
            <v>210Investment Income - Allocated Funds</v>
          </cell>
          <cell r="E790" t="str">
            <v>8bMarine (2)</v>
          </cell>
          <cell r="F790" t="str">
            <v>2005 v1</v>
          </cell>
          <cell r="G790" t="str">
            <v>AUD</v>
          </cell>
          <cell r="H790">
            <v>0.051477259640625</v>
          </cell>
          <cell r="I790">
            <v>0.10295451928125</v>
          </cell>
          <cell r="J790">
            <v>0.154431778921875</v>
          </cell>
          <cell r="K790">
            <v>0.2059090385625</v>
          </cell>
          <cell r="L790">
            <v>0.25738629820312503</v>
          </cell>
          <cell r="M790">
            <v>0.30886355784375</v>
          </cell>
          <cell r="N790">
            <v>0.360340817484375</v>
          </cell>
          <cell r="O790">
            <v>0.411818077125</v>
          </cell>
          <cell r="P790">
            <v>0.463295336765625</v>
          </cell>
          <cell r="Q790">
            <v>0.5147725964062501</v>
          </cell>
          <cell r="R790">
            <v>0.566249856046875</v>
          </cell>
          <cell r="S790">
            <v>0.6177271156875</v>
          </cell>
        </row>
        <row r="791">
          <cell r="A791" t="str">
            <v>2310LvlID2108bLocal</v>
          </cell>
          <cell r="B791" t="str">
            <v>23Mace</v>
          </cell>
          <cell r="C791" t="str">
            <v>10</v>
          </cell>
          <cell r="D791" t="str">
            <v>210Investment Income - Allocated Funds</v>
          </cell>
          <cell r="E791" t="str">
            <v>8bMarine (2)</v>
          </cell>
          <cell r="F791" t="str">
            <v>2005 v1</v>
          </cell>
          <cell r="G791" t="str">
            <v>Local</v>
          </cell>
          <cell r="H791">
            <v>1.8153281250000004</v>
          </cell>
          <cell r="I791">
            <v>3.630656250000001</v>
          </cell>
          <cell r="J791">
            <v>5.445984375000001</v>
          </cell>
          <cell r="K791">
            <v>7.261312500000002</v>
          </cell>
          <cell r="L791">
            <v>9.076640625</v>
          </cell>
          <cell r="M791">
            <v>10.891968750000002</v>
          </cell>
          <cell r="N791">
            <v>12.707296875000003</v>
          </cell>
          <cell r="O791">
            <v>14.522625000000003</v>
          </cell>
          <cell r="P791">
            <v>16.337953125000002</v>
          </cell>
          <cell r="Q791">
            <v>18.15328125</v>
          </cell>
          <cell r="R791">
            <v>19.968609375000003</v>
          </cell>
          <cell r="S791">
            <v>21.783937500000004</v>
          </cell>
        </row>
        <row r="792">
          <cell r="A792" t="str">
            <v>2310LvlID210AllAUD</v>
          </cell>
          <cell r="B792" t="str">
            <v>23Mace</v>
          </cell>
          <cell r="C792" t="str">
            <v>10</v>
          </cell>
          <cell r="D792" t="str">
            <v>210Investment Income - Allocated Funds</v>
          </cell>
          <cell r="E792" t="str">
            <v>All</v>
          </cell>
          <cell r="F792" t="str">
            <v>2005 v1</v>
          </cell>
          <cell r="G792" t="str">
            <v>AUD</v>
          </cell>
          <cell r="H792">
            <v>116.58401938238258</v>
          </cell>
          <cell r="I792">
            <v>233.16803876476516</v>
          </cell>
          <cell r="J792">
            <v>349.75205814714775</v>
          </cell>
          <cell r="K792">
            <v>466.3360775295303</v>
          </cell>
          <cell r="L792">
            <v>582.9200969119129</v>
          </cell>
          <cell r="M792">
            <v>699.5041162942955</v>
          </cell>
          <cell r="N792">
            <v>816.0881356766781</v>
          </cell>
          <cell r="O792">
            <v>932.6721550590607</v>
          </cell>
          <cell r="P792">
            <v>1049.2561744414434</v>
          </cell>
          <cell r="Q792">
            <v>1165.840193823826</v>
          </cell>
          <cell r="R792">
            <v>1282.4242132062086</v>
          </cell>
          <cell r="S792">
            <v>1399.0082325885912</v>
          </cell>
        </row>
        <row r="793">
          <cell r="A793" t="str">
            <v>2310LvlID210AllLocal</v>
          </cell>
          <cell r="B793" t="str">
            <v>23Mace</v>
          </cell>
          <cell r="C793" t="str">
            <v>10</v>
          </cell>
          <cell r="D793" t="str">
            <v>210Investment Income - Allocated Funds</v>
          </cell>
          <cell r="E793" t="str">
            <v>All</v>
          </cell>
          <cell r="F793" t="str">
            <v>2005 v1</v>
          </cell>
          <cell r="G793" t="str">
            <v>Local</v>
          </cell>
          <cell r="H793">
            <v>4111.295954522078</v>
          </cell>
          <cell r="I793">
            <v>8222.591909044157</v>
          </cell>
          <cell r="J793">
            <v>12333.887863566235</v>
          </cell>
          <cell r="K793">
            <v>16445.183818088313</v>
          </cell>
          <cell r="L793">
            <v>20556.479772610393</v>
          </cell>
          <cell r="M793">
            <v>24667.775727132474</v>
          </cell>
          <cell r="N793">
            <v>28779.071681654554</v>
          </cell>
          <cell r="O793">
            <v>32890.367636176634</v>
          </cell>
          <cell r="P793">
            <v>37001.663590698714</v>
          </cell>
          <cell r="Q793">
            <v>41112.959545220794</v>
          </cell>
          <cell r="R793">
            <v>45224.255499742874</v>
          </cell>
          <cell r="S793">
            <v>49335.551454264954</v>
          </cell>
        </row>
        <row r="794">
          <cell r="A794" t="str">
            <v>2310LvlID22012aAUD</v>
          </cell>
          <cell r="B794" t="str">
            <v>23Mace</v>
          </cell>
          <cell r="C794" t="str">
            <v>10</v>
          </cell>
          <cell r="D794" t="str">
            <v>220Income Tax</v>
          </cell>
          <cell r="E794" t="str">
            <v>12aLife (1)</v>
          </cell>
          <cell r="F794" t="str">
            <v>2005 v1</v>
          </cell>
          <cell r="G794" t="str">
            <v>AUD</v>
          </cell>
          <cell r="H794">
            <v>4.784098512755307</v>
          </cell>
          <cell r="I794">
            <v>9.571386314583272</v>
          </cell>
          <cell r="J794">
            <v>14.362127062305174</v>
          </cell>
          <cell r="K794">
            <v>19.157042128454343</v>
          </cell>
          <cell r="L794">
            <v>23.955291731796773</v>
          </cell>
          <cell r="M794">
            <v>28.75718176539279</v>
          </cell>
          <cell r="N794">
            <v>33.562643786697436</v>
          </cell>
          <cell r="O794">
            <v>38.37155694369016</v>
          </cell>
          <cell r="P794">
            <v>43.18357748460385</v>
          </cell>
          <cell r="Q794">
            <v>47.999434592358625</v>
          </cell>
          <cell r="R794">
            <v>52.81985786254175</v>
          </cell>
          <cell r="S794">
            <v>57.64466654692518</v>
          </cell>
        </row>
        <row r="795">
          <cell r="A795" t="str">
            <v>2310LvlID22012aLocal</v>
          </cell>
          <cell r="B795" t="str">
            <v>23Mace</v>
          </cell>
          <cell r="C795" t="str">
            <v>10</v>
          </cell>
          <cell r="D795" t="str">
            <v>220Income Tax</v>
          </cell>
          <cell r="E795" t="str">
            <v>12aLife (1)</v>
          </cell>
          <cell r="F795" t="str">
            <v>2005 v1</v>
          </cell>
          <cell r="G795" t="str">
            <v>Local</v>
          </cell>
          <cell r="H795">
            <v>168.70961359647723</v>
          </cell>
          <cell r="I795">
            <v>337.531696391835</v>
          </cell>
          <cell r="J795">
            <v>506.4755461545709</v>
          </cell>
          <cell r="K795">
            <v>675.5666018427313</v>
          </cell>
          <cell r="L795">
            <v>844.7752488555475</v>
          </cell>
          <cell r="M795">
            <v>1014.1122744081806</v>
          </cell>
          <cell r="N795">
            <v>1183.575264897465</v>
          </cell>
          <cell r="O795">
            <v>1353.1599585178312</v>
          </cell>
          <cell r="P795">
            <v>1522.8542329796464</v>
          </cell>
          <cell r="Q795">
            <v>1692.6838026716014</v>
          </cell>
          <cell r="R795">
            <v>1862.6743965349556</v>
          </cell>
          <cell r="S795">
            <v>2032.8196405446683</v>
          </cell>
        </row>
        <row r="796">
          <cell r="A796" t="str">
            <v>2310LvlID2201aAUD</v>
          </cell>
          <cell r="B796" t="str">
            <v>23Mace</v>
          </cell>
          <cell r="C796" t="str">
            <v>10</v>
          </cell>
          <cell r="D796" t="str">
            <v>220Income Tax</v>
          </cell>
          <cell r="E796" t="str">
            <v>1aFire (1)</v>
          </cell>
          <cell r="F796" t="str">
            <v>2005 v1</v>
          </cell>
          <cell r="G796" t="str">
            <v>AUD</v>
          </cell>
          <cell r="H796">
            <v>-26.863909503397878</v>
          </cell>
          <cell r="I796">
            <v>-19.0485370052779</v>
          </cell>
          <cell r="J796">
            <v>-23.08478249800196</v>
          </cell>
          <cell r="K796">
            <v>-61.77767448874155</v>
          </cell>
          <cell r="L796">
            <v>-101.50145814408238</v>
          </cell>
          <cell r="M796">
            <v>-142.59778239146533</v>
          </cell>
          <cell r="N796">
            <v>-185.50603662060684</v>
          </cell>
          <cell r="O796">
            <v>-228.70939182046263</v>
          </cell>
          <cell r="P796">
            <v>-275.92608570603204</v>
          </cell>
          <cell r="Q796">
            <v>-318.1210510614059</v>
          </cell>
          <cell r="R796">
            <v>-366.65047848183013</v>
          </cell>
          <cell r="S796">
            <v>-416.20501401671055</v>
          </cell>
        </row>
        <row r="797">
          <cell r="A797" t="str">
            <v>2310LvlID2201aLocal</v>
          </cell>
          <cell r="B797" t="str">
            <v>23Mace</v>
          </cell>
          <cell r="C797" t="str">
            <v>10</v>
          </cell>
          <cell r="D797" t="str">
            <v>220Income Tax</v>
          </cell>
          <cell r="E797" t="str">
            <v>1aFire (1)</v>
          </cell>
          <cell r="F797" t="str">
            <v>2005 v1</v>
          </cell>
          <cell r="G797" t="str">
            <v>Local</v>
          </cell>
          <cell r="H797">
            <v>-947.3466693725672</v>
          </cell>
          <cell r="I797">
            <v>-671.7402054264504</v>
          </cell>
          <cell r="J797">
            <v>-814.0770355821106</v>
          </cell>
          <cell r="K797">
            <v>-2178.568765692474</v>
          </cell>
          <cell r="L797">
            <v>-3579.4145411743966</v>
          </cell>
          <cell r="M797">
            <v>-5028.662495731753</v>
          </cell>
          <cell r="N797">
            <v>-6541.8075473642075</v>
          </cell>
          <cell r="O797">
            <v>-8065.359234773164</v>
          </cell>
          <cell r="P797">
            <v>-9730.439951547483</v>
          </cell>
          <cell r="Q797">
            <v>-11218.431112649643</v>
          </cell>
          <cell r="R797">
            <v>-12929.80493288536</v>
          </cell>
          <cell r="S797">
            <v>-14677.328843555757</v>
          </cell>
        </row>
        <row r="798">
          <cell r="A798" t="str">
            <v>2310LvlID2202aAUD</v>
          </cell>
          <cell r="B798" t="str">
            <v>23Mace</v>
          </cell>
          <cell r="C798" t="str">
            <v>10</v>
          </cell>
          <cell r="D798" t="str">
            <v>220Income Tax</v>
          </cell>
          <cell r="E798" t="str">
            <v>2aHouse holders (1)</v>
          </cell>
          <cell r="F798" t="str">
            <v>2005 v1</v>
          </cell>
          <cell r="G798" t="str">
            <v>AUD</v>
          </cell>
          <cell r="H798">
            <v>-2.7716568833095008</v>
          </cell>
          <cell r="I798">
            <v>-3.0673440877496505</v>
          </cell>
          <cell r="J798">
            <v>-3.178621580989244</v>
          </cell>
          <cell r="K798">
            <v>-3.432265662979284</v>
          </cell>
          <cell r="L798">
            <v>-3.922607920919535</v>
          </cell>
          <cell r="M798">
            <v>-4.273651015092924</v>
          </cell>
          <cell r="N798">
            <v>-4.632365269379269</v>
          </cell>
          <cell r="O798">
            <v>-4.805684759329018</v>
          </cell>
          <cell r="P798">
            <v>-5.299582026444911</v>
          </cell>
          <cell r="Q798">
            <v>-5.659962163694247</v>
          </cell>
          <cell r="R798">
            <v>-6.117349885284616</v>
          </cell>
          <cell r="S798">
            <v>-6.534358037096838</v>
          </cell>
        </row>
        <row r="799">
          <cell r="A799" t="str">
            <v>2310LvlID2202aLocal</v>
          </cell>
          <cell r="B799" t="str">
            <v>23Mace</v>
          </cell>
          <cell r="C799" t="str">
            <v>10</v>
          </cell>
          <cell r="D799" t="str">
            <v>220Income Tax</v>
          </cell>
          <cell r="E799" t="str">
            <v>2aHouse holders (1)</v>
          </cell>
          <cell r="F799" t="str">
            <v>2005 v1</v>
          </cell>
          <cell r="G799" t="str">
            <v>Local</v>
          </cell>
          <cell r="H799">
            <v>-97.74154118240656</v>
          </cell>
          <cell r="I799">
            <v>-108.16885029268437</v>
          </cell>
          <cell r="J799">
            <v>-112.09301340019188</v>
          </cell>
          <cell r="K799">
            <v>-121.03768603798996</v>
          </cell>
          <cell r="L799">
            <v>-138.32943967695917</v>
          </cell>
          <cell r="M799">
            <v>-150.70885548869484</v>
          </cell>
          <cell r="N799">
            <v>-163.35879216346106</v>
          </cell>
          <cell r="O799">
            <v>-169.4708452702689</v>
          </cell>
          <cell r="P799">
            <v>-186.88796510367496</v>
          </cell>
          <cell r="Q799">
            <v>-199.59664857686798</v>
          </cell>
          <cell r="R799">
            <v>-215.72627165372273</v>
          </cell>
          <cell r="S799">
            <v>-230.43192287960073</v>
          </cell>
        </row>
        <row r="800">
          <cell r="A800" t="str">
            <v>2310LvlID2203aAUD</v>
          </cell>
          <cell r="B800" t="str">
            <v>23Mace</v>
          </cell>
          <cell r="C800" t="str">
            <v>10</v>
          </cell>
          <cell r="D800" t="str">
            <v>220Income Tax</v>
          </cell>
          <cell r="E800" t="str">
            <v>3aGeneral Accident (1)</v>
          </cell>
          <cell r="F800" t="str">
            <v>2005 v1</v>
          </cell>
          <cell r="G800" t="str">
            <v>AUD</v>
          </cell>
          <cell r="H800">
            <v>-2.215714041557515</v>
          </cell>
          <cell r="I800">
            <v>-3.165632826320039</v>
          </cell>
          <cell r="J800">
            <v>-5.45868941069672</v>
          </cell>
          <cell r="K800">
            <v>-7.0739329266804925</v>
          </cell>
          <cell r="L800">
            <v>-8.625012465098404</v>
          </cell>
          <cell r="M800">
            <v>-10.823763244734877</v>
          </cell>
          <cell r="N800">
            <v>-17.51953306640498</v>
          </cell>
          <cell r="O800">
            <v>-20.68068322931962</v>
          </cell>
          <cell r="P800">
            <v>-21.850864178272737</v>
          </cell>
          <cell r="Q800">
            <v>-23.145050130171555</v>
          </cell>
          <cell r="R800">
            <v>-23.870879818569243</v>
          </cell>
          <cell r="S800">
            <v>-25.70586536664792</v>
          </cell>
        </row>
        <row r="801">
          <cell r="A801" t="str">
            <v>2310LvlID2203aLocal</v>
          </cell>
          <cell r="B801" t="str">
            <v>23Mace</v>
          </cell>
          <cell r="C801" t="str">
            <v>10</v>
          </cell>
          <cell r="D801" t="str">
            <v>220Income Tax</v>
          </cell>
          <cell r="E801" t="str">
            <v>3aGeneral Accident (1)</v>
          </cell>
          <cell r="F801" t="str">
            <v>2005 v1</v>
          </cell>
          <cell r="G801" t="str">
            <v>Local</v>
          </cell>
          <cell r="H801">
            <v>-78.13640517535407</v>
          </cell>
          <cell r="I801">
            <v>-111.63496936629542</v>
          </cell>
          <cell r="J801">
            <v>-192.49883311692776</v>
          </cell>
          <cell r="K801">
            <v>-249.45984859754185</v>
          </cell>
          <cell r="L801">
            <v>-304.1581431427304</v>
          </cell>
          <cell r="M801">
            <v>-381.69634463218534</v>
          </cell>
          <cell r="N801">
            <v>-617.8203994218352</v>
          </cell>
          <cell r="O801">
            <v>-729.2972891814939</v>
          </cell>
          <cell r="P801">
            <v>-770.5633239860612</v>
          </cell>
          <cell r="Q801">
            <v>-816.2023532168971</v>
          </cell>
          <cell r="R801">
            <v>-841.7984913273351</v>
          </cell>
          <cell r="S801">
            <v>-906.5086351393984</v>
          </cell>
        </row>
        <row r="802">
          <cell r="A802" t="str">
            <v>2310LvlID2203bAUD</v>
          </cell>
          <cell r="B802" t="str">
            <v>23Mace</v>
          </cell>
          <cell r="C802" t="str">
            <v>10</v>
          </cell>
          <cell r="D802" t="str">
            <v>220Income Tax</v>
          </cell>
          <cell r="E802" t="str">
            <v>3bGeneral Accident (2)</v>
          </cell>
          <cell r="F802" t="str">
            <v>2005 v1</v>
          </cell>
          <cell r="G802" t="str">
            <v>AUD</v>
          </cell>
          <cell r="H802">
            <v>-1.8521486129686473</v>
          </cell>
          <cell r="I802">
            <v>-3.7285001444283967</v>
          </cell>
          <cell r="J802">
            <v>-5.630193872064595</v>
          </cell>
          <cell r="K802">
            <v>-7.5593509379370545</v>
          </cell>
          <cell r="L802">
            <v>-9.502413346333206</v>
          </cell>
          <cell r="M802">
            <v>-11.477593715366163</v>
          </cell>
          <cell r="N802">
            <v>-13.480090389299034</v>
          </cell>
          <cell r="O802">
            <v>-15.536915921455295</v>
          </cell>
          <cell r="P802">
            <v>-17.645954061135917</v>
          </cell>
          <cell r="Q802">
            <v>-19.806711016511123</v>
          </cell>
          <cell r="R802">
            <v>-21.99403867510746</v>
          </cell>
          <cell r="S802">
            <v>-24.21057059335039</v>
          </cell>
        </row>
        <row r="803">
          <cell r="A803" t="str">
            <v>2310LvlID2203bLocal</v>
          </cell>
          <cell r="B803" t="str">
            <v>23Mace</v>
          </cell>
          <cell r="C803" t="str">
            <v>10</v>
          </cell>
          <cell r="D803" t="str">
            <v>220Income Tax</v>
          </cell>
          <cell r="E803" t="str">
            <v>3bGeneral Accident (2)</v>
          </cell>
          <cell r="F803" t="str">
            <v>2005 v1</v>
          </cell>
          <cell r="G803" t="str">
            <v>Local</v>
          </cell>
          <cell r="H803">
            <v>-65.31539348198496</v>
          </cell>
          <cell r="I803">
            <v>-131.48429468661692</v>
          </cell>
          <cell r="J803">
            <v>-198.54687985557695</v>
          </cell>
          <cell r="K803">
            <v>-266.5779503451372</v>
          </cell>
          <cell r="L803">
            <v>-335.0993880288186</v>
          </cell>
          <cell r="M803">
            <v>-404.7534547154554</v>
          </cell>
          <cell r="N803">
            <v>-475.3708216418888</v>
          </cell>
          <cell r="O803">
            <v>-547.9040773514582</v>
          </cell>
          <cell r="P803">
            <v>-622.2785929800727</v>
          </cell>
          <cell r="Q803">
            <v>-698.476955126111</v>
          </cell>
          <cell r="R803">
            <v>-775.6123241212915</v>
          </cell>
          <cell r="S803">
            <v>-853.7775714409279</v>
          </cell>
        </row>
        <row r="804">
          <cell r="A804" t="str">
            <v>2310LvlID2204aAUD</v>
          </cell>
          <cell r="B804" t="str">
            <v>23Mace</v>
          </cell>
          <cell r="C804" t="str">
            <v>10</v>
          </cell>
          <cell r="D804" t="str">
            <v>220Income Tax</v>
          </cell>
          <cell r="E804" t="str">
            <v>4aAccident &amp; Health (1)</v>
          </cell>
          <cell r="F804" t="str">
            <v>2005 v1</v>
          </cell>
          <cell r="G804" t="str">
            <v>AUD</v>
          </cell>
          <cell r="H804">
            <v>-12.189470254475582</v>
          </cell>
          <cell r="I804">
            <v>-23.77281987266454</v>
          </cell>
          <cell r="J804">
            <v>-35.47761557069833</v>
          </cell>
          <cell r="K804">
            <v>-47.58039881723423</v>
          </cell>
          <cell r="L804">
            <v>-59.930768062931705</v>
          </cell>
          <cell r="M804">
            <v>-72.59980217332017</v>
          </cell>
          <cell r="N804">
            <v>-85.4999490739277</v>
          </cell>
          <cell r="O804">
            <v>-98.6606274700707</v>
          </cell>
          <cell r="P804">
            <v>-112.30358971894756</v>
          </cell>
          <cell r="Q804">
            <v>-126.07415917827545</v>
          </cell>
          <cell r="R804">
            <v>-139.15617297831218</v>
          </cell>
          <cell r="S804">
            <v>-154.0022482353051</v>
          </cell>
        </row>
        <row r="805">
          <cell r="A805" t="str">
            <v>2310LvlID2204aLocal</v>
          </cell>
          <cell r="B805" t="str">
            <v>23Mace</v>
          </cell>
          <cell r="C805" t="str">
            <v>10</v>
          </cell>
          <cell r="D805" t="str">
            <v>220Income Tax</v>
          </cell>
          <cell r="E805" t="str">
            <v>4aAccident &amp; Health (1)</v>
          </cell>
          <cell r="F805" t="str">
            <v>2005 v1</v>
          </cell>
          <cell r="G805" t="str">
            <v>Local</v>
          </cell>
          <cell r="H805">
            <v>-429.8575397424114</v>
          </cell>
          <cell r="I805">
            <v>-838.3404405495821</v>
          </cell>
          <cell r="J805">
            <v>-1251.106096226621</v>
          </cell>
          <cell r="K805">
            <v>-1677.9066479964104</v>
          </cell>
          <cell r="L805">
            <v>-2113.438236165027</v>
          </cell>
          <cell r="M805">
            <v>-2560.2074328497415</v>
          </cell>
          <cell r="N805">
            <v>-3015.126743799684</v>
          </cell>
          <cell r="O805">
            <v>-3479.2336096932204</v>
          </cell>
          <cell r="P805">
            <v>-3960.348052295642</v>
          </cell>
          <cell r="Q805">
            <v>-4445.962519951878</v>
          </cell>
          <cell r="R805">
            <v>-4907.295305508768</v>
          </cell>
          <cell r="S805">
            <v>-5430.8371208274875</v>
          </cell>
        </row>
        <row r="806">
          <cell r="A806" t="str">
            <v>2310LvlID2205aAUD</v>
          </cell>
          <cell r="B806" t="str">
            <v>23Mace</v>
          </cell>
          <cell r="C806" t="str">
            <v>10</v>
          </cell>
          <cell r="D806" t="str">
            <v>220Income Tax</v>
          </cell>
          <cell r="E806" t="str">
            <v>5aMotor Vehicle (1)</v>
          </cell>
          <cell r="F806" t="str">
            <v>2005 v1</v>
          </cell>
          <cell r="G806" t="str">
            <v>AUD</v>
          </cell>
          <cell r="H806">
            <v>9.747365304933503</v>
          </cell>
          <cell r="I806">
            <v>43.79619956174724</v>
          </cell>
          <cell r="J806">
            <v>77.12552195320018</v>
          </cell>
          <cell r="K806">
            <v>110.30982258674844</v>
          </cell>
          <cell r="L806">
            <v>143.5040482814591</v>
          </cell>
          <cell r="M806">
            <v>176.6128578356614</v>
          </cell>
          <cell r="N806">
            <v>209.4731274201912</v>
          </cell>
          <cell r="O806">
            <v>242.1223370876632</v>
          </cell>
          <cell r="P806">
            <v>274.7966852238206</v>
          </cell>
          <cell r="Q806">
            <v>307.1147440901024</v>
          </cell>
          <cell r="R806">
            <v>339.9268724858142</v>
          </cell>
          <cell r="S806">
            <v>372.27487535927474</v>
          </cell>
        </row>
        <row r="807">
          <cell r="A807" t="str">
            <v>2310LvlID2205aLocal</v>
          </cell>
          <cell r="B807" t="str">
            <v>23Mace</v>
          </cell>
          <cell r="C807" t="str">
            <v>10</v>
          </cell>
          <cell r="D807" t="str">
            <v>220Income Tax</v>
          </cell>
          <cell r="E807" t="str">
            <v>5aMotor Vehicle (1)</v>
          </cell>
          <cell r="F807" t="str">
            <v>2005 v1</v>
          </cell>
          <cell r="G807" t="str">
            <v>Local</v>
          </cell>
          <cell r="H807">
            <v>343.73753587944725</v>
          </cell>
          <cell r="I807">
            <v>1544.4581430245507</v>
          </cell>
          <cell r="J807">
            <v>2719.805407948659</v>
          </cell>
          <cell r="K807">
            <v>3890.038529701604</v>
          </cell>
          <cell r="L807">
            <v>5060.621655374654</v>
          </cell>
          <cell r="M807">
            <v>6228.192609784583</v>
          </cell>
          <cell r="N807">
            <v>7386.998886348741</v>
          </cell>
          <cell r="O807">
            <v>8538.362206427451</v>
          </cell>
          <cell r="P807">
            <v>9690.612026089524</v>
          </cell>
          <cell r="Q807">
            <v>10830.297425330693</v>
          </cell>
          <cell r="R807">
            <v>11987.406019177426</v>
          </cell>
          <cell r="S807">
            <v>13128.147383689206</v>
          </cell>
        </row>
        <row r="808">
          <cell r="A808" t="str">
            <v>2310LvlID2205bAUD</v>
          </cell>
          <cell r="B808" t="str">
            <v>23Mace</v>
          </cell>
          <cell r="C808" t="str">
            <v>10</v>
          </cell>
          <cell r="D808" t="str">
            <v>220Income Tax</v>
          </cell>
          <cell r="E808" t="str">
            <v>5bMotor Vehicle (2)</v>
          </cell>
          <cell r="F808" t="str">
            <v>2005 v1</v>
          </cell>
          <cell r="G808" t="str">
            <v>AUD</v>
          </cell>
          <cell r="H808">
            <v>-11.427080679927693</v>
          </cell>
          <cell r="I808">
            <v>-19.37092813489045</v>
          </cell>
          <cell r="J808">
            <v>-32.56853980903798</v>
          </cell>
          <cell r="K808">
            <v>-45.90458147204557</v>
          </cell>
          <cell r="L808">
            <v>-57.84015552398296</v>
          </cell>
          <cell r="M808">
            <v>-71.88188245727393</v>
          </cell>
          <cell r="N808">
            <v>-85.24373176774374</v>
          </cell>
          <cell r="O808">
            <v>-99.1690573717945</v>
          </cell>
          <cell r="P808">
            <v>-114.35243973445378</v>
          </cell>
          <cell r="Q808">
            <v>-129.81058851450913</v>
          </cell>
          <cell r="R808">
            <v>-144.85420654472304</v>
          </cell>
          <cell r="S808">
            <v>-160.25642926474637</v>
          </cell>
        </row>
        <row r="809">
          <cell r="A809" t="str">
            <v>2310LvlID2205bLocal</v>
          </cell>
          <cell r="B809" t="str">
            <v>23Mace</v>
          </cell>
          <cell r="C809" t="str">
            <v>10</v>
          </cell>
          <cell r="D809" t="str">
            <v>220Income Tax</v>
          </cell>
          <cell r="E809" t="str">
            <v>5bMotor Vehicle (2)</v>
          </cell>
          <cell r="F809" t="str">
            <v>2005 v1</v>
          </cell>
          <cell r="G809" t="str">
            <v>Local</v>
          </cell>
          <cell r="H809">
            <v>-402.9721296303452</v>
          </cell>
          <cell r="I809">
            <v>-683.1092194128584</v>
          </cell>
          <cell r="J809">
            <v>-1148.5185248452917</v>
          </cell>
          <cell r="K809">
            <v>-1618.8095169462756</v>
          </cell>
          <cell r="L809">
            <v>-2039.7134931051553</v>
          </cell>
          <cell r="M809">
            <v>-2534.8902372350344</v>
          </cell>
          <cell r="N809">
            <v>-3006.091327282282</v>
          </cell>
          <cell r="O809">
            <v>-3497.1632179636217</v>
          </cell>
          <cell r="P809">
            <v>-4032.60005411199</v>
          </cell>
          <cell r="Q809">
            <v>-4577.726434901755</v>
          </cell>
          <cell r="R809">
            <v>-5108.234529207004</v>
          </cell>
          <cell r="S809">
            <v>-5651.38869643285</v>
          </cell>
        </row>
        <row r="810">
          <cell r="A810" t="str">
            <v>2310LvlID2208aAUD</v>
          </cell>
          <cell r="B810" t="str">
            <v>23Mace</v>
          </cell>
          <cell r="C810" t="str">
            <v>10</v>
          </cell>
          <cell r="D810" t="str">
            <v>220Income Tax</v>
          </cell>
          <cell r="E810" t="str">
            <v>8aMarine (1)</v>
          </cell>
          <cell r="F810" t="str">
            <v>2005 v1</v>
          </cell>
          <cell r="G810" t="str">
            <v>AUD</v>
          </cell>
          <cell r="H810">
            <v>-10.648639939295258</v>
          </cell>
          <cell r="I810">
            <v>-20.858172060129334</v>
          </cell>
          <cell r="J810">
            <v>-31.14764729184943</v>
          </cell>
          <cell r="K810">
            <v>-41.53249568426605</v>
          </cell>
          <cell r="L810">
            <v>-51.94088546336461</v>
          </cell>
          <cell r="M810">
            <v>-62.41490595220796</v>
          </cell>
          <cell r="N810">
            <v>-73.20829623635501</v>
          </cell>
          <cell r="O810">
            <v>-84.1011408419394</v>
          </cell>
          <cell r="P810">
            <v>-95.03313470467143</v>
          </cell>
          <cell r="Q810">
            <v>-106.0650785578429</v>
          </cell>
          <cell r="R810">
            <v>-117.13597767405984</v>
          </cell>
          <cell r="S810">
            <v>-128.284390655489</v>
          </cell>
        </row>
        <row r="811">
          <cell r="A811" t="str">
            <v>2310LvlID2208aLocal</v>
          </cell>
          <cell r="B811" t="str">
            <v>23Mace</v>
          </cell>
          <cell r="C811" t="str">
            <v>10</v>
          </cell>
          <cell r="D811" t="str">
            <v>220Income Tax</v>
          </cell>
          <cell r="E811" t="str">
            <v>8aMarine (1)</v>
          </cell>
          <cell r="F811" t="str">
            <v>2005 v1</v>
          </cell>
          <cell r="G811" t="str">
            <v>Local</v>
          </cell>
          <cell r="H811">
            <v>-375.52068058311056</v>
          </cell>
          <cell r="I811">
            <v>-735.5563726815017</v>
          </cell>
          <cell r="J811">
            <v>-1098.4112315071918</v>
          </cell>
          <cell r="K811">
            <v>-1464.6293925403274</v>
          </cell>
          <cell r="L811">
            <v>-1831.6777326009314</v>
          </cell>
          <cell r="M811">
            <v>-2201.040517410444</v>
          </cell>
          <cell r="N811">
            <v>-2581.66576987534</v>
          </cell>
          <cell r="O811">
            <v>-2965.798245298847</v>
          </cell>
          <cell r="P811">
            <v>-3351.3113060151436</v>
          </cell>
          <cell r="Q811">
            <v>-3740.3490692895193</v>
          </cell>
          <cell r="R811">
            <v>-4130.760576720381</v>
          </cell>
          <cell r="S811">
            <v>-4523.905584352682</v>
          </cell>
        </row>
        <row r="812">
          <cell r="A812" t="str">
            <v>2310LvlID2208bAUD</v>
          </cell>
          <cell r="B812" t="str">
            <v>23Mace</v>
          </cell>
          <cell r="C812" t="str">
            <v>10</v>
          </cell>
          <cell r="D812" t="str">
            <v>220Income Tax</v>
          </cell>
          <cell r="E812" t="str">
            <v>8bMarine (2)</v>
          </cell>
          <cell r="F812" t="str">
            <v>2005 v1</v>
          </cell>
          <cell r="G812" t="str">
            <v>AUD</v>
          </cell>
          <cell r="H812">
            <v>-3.407814041771653</v>
          </cell>
          <cell r="I812">
            <v>-6.815628083543306</v>
          </cell>
          <cell r="J812">
            <v>-10.223442125314959</v>
          </cell>
          <cell r="K812">
            <v>-13.631256167086612</v>
          </cell>
          <cell r="L812">
            <v>-6.577005542765802</v>
          </cell>
          <cell r="M812">
            <v>-6.673410764724655</v>
          </cell>
          <cell r="N812">
            <v>-6.769815986683508</v>
          </cell>
          <cell r="O812">
            <v>-6.866221208642361</v>
          </cell>
          <cell r="P812">
            <v>-6.962626430601214</v>
          </cell>
          <cell r="Q812">
            <v>-7.0590316525600665</v>
          </cell>
          <cell r="R812">
            <v>-7.155436874518919</v>
          </cell>
          <cell r="S812">
            <v>-7.251842096477772</v>
          </cell>
        </row>
        <row r="813">
          <cell r="A813" t="str">
            <v>2310LvlID2208bLocal</v>
          </cell>
          <cell r="B813" t="str">
            <v>23Mace</v>
          </cell>
          <cell r="C813" t="str">
            <v>10</v>
          </cell>
          <cell r="D813" t="str">
            <v>220Income Tax</v>
          </cell>
          <cell r="E813" t="str">
            <v>8bMarine (2)</v>
          </cell>
          <cell r="F813" t="str">
            <v>2005 v1</v>
          </cell>
          <cell r="G813" t="str">
            <v>Local</v>
          </cell>
          <cell r="H813">
            <v>-120.17540789828449</v>
          </cell>
          <cell r="I813">
            <v>-240.35081579656898</v>
          </cell>
          <cell r="J813">
            <v>-360.52622369485346</v>
          </cell>
          <cell r="K813">
            <v>-480.70163159313785</v>
          </cell>
          <cell r="L813">
            <v>-231.9358727215785</v>
          </cell>
          <cell r="M813">
            <v>-235.335570219863</v>
          </cell>
          <cell r="N813">
            <v>-238.7352677181475</v>
          </cell>
          <cell r="O813">
            <v>-242.134965216432</v>
          </cell>
          <cell r="P813">
            <v>-245.5346627147165</v>
          </cell>
          <cell r="Q813">
            <v>-248.93436021300099</v>
          </cell>
          <cell r="R813">
            <v>-252.33405771128548</v>
          </cell>
          <cell r="S813">
            <v>-255.73375520956998</v>
          </cell>
        </row>
        <row r="814">
          <cell r="A814" t="str">
            <v>2310LvlID220AllAUD</v>
          </cell>
          <cell r="B814" t="str">
            <v>23Mace</v>
          </cell>
          <cell r="C814" t="str">
            <v>10</v>
          </cell>
          <cell r="D814" t="str">
            <v>220Income Tax</v>
          </cell>
          <cell r="E814" t="str">
            <v>All</v>
          </cell>
          <cell r="F814" t="str">
            <v>2005 v1</v>
          </cell>
          <cell r="G814" t="str">
            <v>AUD</v>
          </cell>
          <cell r="H814">
            <v>-56.84497013901491</v>
          </cell>
          <cell r="I814">
            <v>-46.459976338673094</v>
          </cell>
          <cell r="J814">
            <v>-55.28188314314785</v>
          </cell>
          <cell r="K814">
            <v>-99.02509144176807</v>
          </cell>
          <cell r="L814">
            <v>-132.38096645622272</v>
          </cell>
          <cell r="M814">
            <v>-177.3727521131318</v>
          </cell>
          <cell r="N814">
            <v>-228.82404720351144</v>
          </cell>
          <cell r="O814">
            <v>-278.0358285916601</v>
          </cell>
          <cell r="P814">
            <v>-331.3940138521351</v>
          </cell>
          <cell r="Q814">
            <v>-380.6274535925093</v>
          </cell>
          <cell r="R814">
            <v>-434.18781058404943</v>
          </cell>
          <cell r="S814">
            <v>-492.531176359624</v>
          </cell>
        </row>
        <row r="815">
          <cell r="A815" t="str">
            <v>2310LvlID220AllLocal</v>
          </cell>
          <cell r="B815" t="str">
            <v>23Mace</v>
          </cell>
          <cell r="C815" t="str">
            <v>10</v>
          </cell>
          <cell r="D815" t="str">
            <v>220Income Tax</v>
          </cell>
          <cell r="E815" t="str">
            <v>All</v>
          </cell>
          <cell r="F815" t="str">
            <v>2005 v1</v>
          </cell>
          <cell r="G815" t="str">
            <v>Local</v>
          </cell>
          <cell r="H815">
            <v>-2004.6186175905402</v>
          </cell>
          <cell r="I815">
            <v>-1638.3953287961726</v>
          </cell>
          <cell r="J815">
            <v>-1949.4968841255352</v>
          </cell>
          <cell r="K815">
            <v>-3492.086308204958</v>
          </cell>
          <cell r="L815">
            <v>-4668.369942385395</v>
          </cell>
          <cell r="M815">
            <v>-6254.990024090408</v>
          </cell>
          <cell r="N815">
            <v>-8069.402518020641</v>
          </cell>
          <cell r="O815">
            <v>-9804.839319803224</v>
          </cell>
          <cell r="P815">
            <v>-11686.497649685616</v>
          </cell>
          <cell r="Q815">
            <v>-13422.69822592338</v>
          </cell>
          <cell r="R815">
            <v>-15311.486073422766</v>
          </cell>
          <cell r="S815">
            <v>-17368.9451056044</v>
          </cell>
        </row>
        <row r="816">
          <cell r="A816" t="str">
            <v>2310LvlID23012aAUD</v>
          </cell>
          <cell r="B816" t="str">
            <v>23Mace</v>
          </cell>
          <cell r="C816" t="str">
            <v>10</v>
          </cell>
          <cell r="D816" t="str">
            <v>230Minority Interests</v>
          </cell>
          <cell r="E816" t="str">
            <v>12aLife (1)</v>
          </cell>
          <cell r="F816" t="str">
            <v>2005 v1</v>
          </cell>
          <cell r="G816" t="str">
            <v>AUD</v>
          </cell>
          <cell r="H816">
            <v>10.503123384081695</v>
          </cell>
          <cell r="I816">
            <v>21.01324860906366</v>
          </cell>
          <cell r="J816">
            <v>31.530954513386998</v>
          </cell>
          <cell r="K816">
            <v>42.05782481542684</v>
          </cell>
          <cell r="L816">
            <v>52.59201583953718</v>
          </cell>
          <cell r="M816">
            <v>63.13419915060036</v>
          </cell>
          <cell r="N816">
            <v>73.68422448822926</v>
          </cell>
          <cell r="O816">
            <v>84.24182653103063</v>
          </cell>
          <cell r="P816">
            <v>94.80625059821894</v>
          </cell>
          <cell r="Q816">
            <v>105.37909755527788</v>
          </cell>
          <cell r="R816">
            <v>115.96196917367038</v>
          </cell>
          <cell r="S816">
            <v>126.55446863444809</v>
          </cell>
        </row>
        <row r="817">
          <cell r="A817" t="str">
            <v>2310LvlID23012aLocal</v>
          </cell>
          <cell r="B817" t="str">
            <v>23Mace</v>
          </cell>
          <cell r="C817" t="str">
            <v>10</v>
          </cell>
          <cell r="D817" t="str">
            <v>230Minority Interests</v>
          </cell>
          <cell r="E817" t="str">
            <v>12aLife (1)</v>
          </cell>
          <cell r="F817" t="str">
            <v>2005 v1</v>
          </cell>
          <cell r="G817" t="str">
            <v>Local</v>
          </cell>
          <cell r="H817">
            <v>370.3890885524454</v>
          </cell>
          <cell r="I817">
            <v>741.0250946525958</v>
          </cell>
          <cell r="J817">
            <v>1111.9284308420142</v>
          </cell>
          <cell r="K817">
            <v>1483.1549464127675</v>
          </cell>
          <cell r="L817">
            <v>1854.639624767683</v>
          </cell>
          <cell r="M817">
            <v>2226.406148414866</v>
          </cell>
          <cell r="N817">
            <v>2598.449218472661</v>
          </cell>
          <cell r="O817">
            <v>2970.759478472003</v>
          </cell>
          <cell r="P817">
            <v>3343.310314850616</v>
          </cell>
          <cell r="Q817">
            <v>3716.1581815875397</v>
          </cell>
          <cell r="R817">
            <v>4089.3595646108674</v>
          </cell>
          <cell r="S817">
            <v>4462.900470234794</v>
          </cell>
        </row>
        <row r="818">
          <cell r="A818" t="str">
            <v>2310LvlID2301aAUD</v>
          </cell>
          <cell r="B818" t="str">
            <v>23Mace</v>
          </cell>
          <cell r="C818" t="str">
            <v>10</v>
          </cell>
          <cell r="D818" t="str">
            <v>230Minority Interests</v>
          </cell>
          <cell r="E818" t="str">
            <v>1aFire (1)</v>
          </cell>
          <cell r="F818" t="str">
            <v>2005 v1</v>
          </cell>
          <cell r="G818" t="str">
            <v>AUD</v>
          </cell>
          <cell r="H818">
            <v>-58.97766430618309</v>
          </cell>
          <cell r="I818">
            <v>-41.81961009357514</v>
          </cell>
          <cell r="J818">
            <v>-50.68087921366054</v>
          </cell>
          <cell r="K818">
            <v>-135.62817233109013</v>
          </cell>
          <cell r="L818">
            <v>-222.838709468278</v>
          </cell>
          <cell r="M818">
            <v>-313.0625547866088</v>
          </cell>
          <cell r="N818">
            <v>-407.26435417737076</v>
          </cell>
          <cell r="O818">
            <v>-502.11402524090676</v>
          </cell>
          <cell r="P818">
            <v>-605.7746752769225</v>
          </cell>
          <cell r="Q818">
            <v>-698.4105033504761</v>
          </cell>
          <cell r="R818">
            <v>-804.9531597352827</v>
          </cell>
          <cell r="S818">
            <v>-913.7463627966367</v>
          </cell>
        </row>
        <row r="819">
          <cell r="A819" t="str">
            <v>2310LvlID2301aLocal</v>
          </cell>
          <cell r="B819" t="str">
            <v>23Mace</v>
          </cell>
          <cell r="C819" t="str">
            <v>10</v>
          </cell>
          <cell r="D819" t="str">
            <v>230Minority Interests</v>
          </cell>
          <cell r="E819" t="str">
            <v>1aFire (1)</v>
          </cell>
          <cell r="F819" t="str">
            <v>2005 v1</v>
          </cell>
          <cell r="G819" t="str">
            <v>Local</v>
          </cell>
          <cell r="H819">
            <v>-2079.8273550158037</v>
          </cell>
          <cell r="I819">
            <v>-1474.754384934061</v>
          </cell>
          <cell r="J819">
            <v>-1787.2440389907406</v>
          </cell>
          <cell r="K819">
            <v>-4782.8815576785255</v>
          </cell>
          <cell r="L819">
            <v>-7858.331610123704</v>
          </cell>
          <cell r="M819">
            <v>-11040.044954917965</v>
          </cell>
          <cell r="N819">
            <v>-14362.039502675556</v>
          </cell>
          <cell r="O819">
            <v>-17706.881025528328</v>
          </cell>
          <cell r="P819">
            <v>-21362.438737416596</v>
          </cell>
          <cell r="Q819">
            <v>-24629.209837094055</v>
          </cell>
          <cell r="R819">
            <v>-28386.40052668768</v>
          </cell>
          <cell r="S819">
            <v>-32222.955982531177</v>
          </cell>
        </row>
        <row r="820">
          <cell r="A820" t="str">
            <v>2310LvlID2302aAUD</v>
          </cell>
          <cell r="B820" t="str">
            <v>23Mace</v>
          </cell>
          <cell r="C820" t="str">
            <v>10</v>
          </cell>
          <cell r="D820" t="str">
            <v>230Minority Interests</v>
          </cell>
          <cell r="E820" t="str">
            <v>2aHouse holders (1)</v>
          </cell>
          <cell r="F820" t="str">
            <v>2005 v1</v>
          </cell>
          <cell r="G820" t="str">
            <v>AUD</v>
          </cell>
          <cell r="H820">
            <v>-6.084961282909089</v>
          </cell>
          <cell r="I820">
            <v>-6.734119987114042</v>
          </cell>
          <cell r="J820">
            <v>-6.978421235980598</v>
          </cell>
          <cell r="K820">
            <v>-7.535277471628892</v>
          </cell>
          <cell r="L820">
            <v>-8.6117864987412</v>
          </cell>
          <cell r="M820">
            <v>-9.38247483665952</v>
          </cell>
          <cell r="N820">
            <v>-10.170004621498432</v>
          </cell>
          <cell r="O820">
            <v>-10.550514341972375</v>
          </cell>
          <cell r="P820">
            <v>-11.63482812057627</v>
          </cell>
          <cell r="Q820">
            <v>-12.426015224397442</v>
          </cell>
          <cell r="R820">
            <v>-13.430175080516475</v>
          </cell>
          <cell r="S820">
            <v>-14.345684671084904</v>
          </cell>
        </row>
        <row r="821">
          <cell r="A821" t="str">
            <v>2310LvlID2302aLocal</v>
          </cell>
          <cell r="B821" t="str">
            <v>23Mace</v>
          </cell>
          <cell r="C821" t="str">
            <v>10</v>
          </cell>
          <cell r="D821" t="str">
            <v>230Minority Interests</v>
          </cell>
          <cell r="E821" t="str">
            <v>2aHouse holders (1)</v>
          </cell>
          <cell r="F821" t="str">
            <v>2005 v1</v>
          </cell>
          <cell r="G821" t="str">
            <v>Local</v>
          </cell>
          <cell r="H821">
            <v>-214.58409856152227</v>
          </cell>
          <cell r="I821">
            <v>-237.47646038417471</v>
          </cell>
          <cell r="J821">
            <v>-246.0916611764501</v>
          </cell>
          <cell r="K821">
            <v>-265.72900770987377</v>
          </cell>
          <cell r="L821">
            <v>-303.69173391900404</v>
          </cell>
          <cell r="M821">
            <v>-330.86979711039686</v>
          </cell>
          <cell r="N821">
            <v>-358.6417682229585</v>
          </cell>
          <cell r="O821">
            <v>-372.06031463033383</v>
          </cell>
          <cell r="P821">
            <v>-410.29827275721243</v>
          </cell>
          <cell r="Q821">
            <v>-438.1992179848872</v>
          </cell>
          <cell r="R821">
            <v>-473.6105751848391</v>
          </cell>
          <cell r="S821">
            <v>-505.89571079750715</v>
          </cell>
        </row>
        <row r="822">
          <cell r="A822" t="str">
            <v>2310LvlID2303aAUD</v>
          </cell>
          <cell r="B822" t="str">
            <v>23Mace</v>
          </cell>
          <cell r="C822" t="str">
            <v>10</v>
          </cell>
          <cell r="D822" t="str">
            <v>230Minority Interests</v>
          </cell>
          <cell r="E822" t="str">
            <v>3aGeneral Accident (1)</v>
          </cell>
          <cell r="F822" t="str">
            <v>2005 v1</v>
          </cell>
          <cell r="G822" t="str">
            <v>AUD</v>
          </cell>
          <cell r="H822">
            <v>-4.864431177634317</v>
          </cell>
          <cell r="I822">
            <v>-6.949905415804134</v>
          </cell>
          <cell r="J822">
            <v>-11.984136246999611</v>
          </cell>
          <cell r="K822">
            <v>-15.530280185817622</v>
          </cell>
          <cell r="L822">
            <v>-18.93555700591078</v>
          </cell>
          <cell r="M822">
            <v>-23.762746635847414</v>
          </cell>
          <cell r="N822">
            <v>-38.462798568496375</v>
          </cell>
          <cell r="O822">
            <v>-45.40286263870307</v>
          </cell>
          <cell r="P822">
            <v>-47.971905658153325</v>
          </cell>
          <cell r="Q822">
            <v>-50.813192203256236</v>
          </cell>
          <cell r="R822">
            <v>-52.40669592245116</v>
          </cell>
          <cell r="S822">
            <v>-56.43526673220591</v>
          </cell>
        </row>
        <row r="823">
          <cell r="A823" t="str">
            <v>2310LvlID2303aLocal</v>
          </cell>
          <cell r="B823" t="str">
            <v>23Mace</v>
          </cell>
          <cell r="C823" t="str">
            <v>10</v>
          </cell>
          <cell r="D823" t="str">
            <v>230Minority Interests</v>
          </cell>
          <cell r="E823" t="str">
            <v>3aGeneral Accident (1)</v>
          </cell>
          <cell r="F823" t="str">
            <v>2005 v1</v>
          </cell>
          <cell r="G823" t="str">
            <v>Local</v>
          </cell>
          <cell r="H823">
            <v>-171.5425178133905</v>
          </cell>
          <cell r="I823">
            <v>-245.08606043672216</v>
          </cell>
          <cell r="J823">
            <v>-422.61650551890557</v>
          </cell>
          <cell r="K823">
            <v>-547.6700703818321</v>
          </cell>
          <cell r="L823">
            <v>-667.7560040170248</v>
          </cell>
          <cell r="M823">
            <v>-837.9852112652045</v>
          </cell>
          <cell r="N823">
            <v>-1356.3775635115271</v>
          </cell>
          <cell r="O823">
            <v>-1601.1165722291873</v>
          </cell>
          <cell r="P823">
            <v>-1691.7130041313721</v>
          </cell>
          <cell r="Q823">
            <v>-1791.910011752168</v>
          </cell>
          <cell r="R823">
            <v>-1848.1043806626637</v>
          </cell>
          <cell r="S823">
            <v>-1990.1705657229572</v>
          </cell>
        </row>
        <row r="824">
          <cell r="A824" t="str">
            <v>2310LvlID2303bAUD</v>
          </cell>
          <cell r="B824" t="str">
            <v>23Mace</v>
          </cell>
          <cell r="C824" t="str">
            <v>10</v>
          </cell>
          <cell r="D824" t="str">
            <v>230Minority Interests</v>
          </cell>
          <cell r="E824" t="str">
            <v>3bGeneral Accident (2)</v>
          </cell>
          <cell r="F824" t="str">
            <v>2005 v1</v>
          </cell>
          <cell r="G824" t="str">
            <v>AUD</v>
          </cell>
          <cell r="H824">
            <v>-4.066251009631008</v>
          </cell>
          <cell r="I824">
            <v>-8.185637680764211</v>
          </cell>
          <cell r="J824">
            <v>-12.360661210660917</v>
          </cell>
          <cell r="K824">
            <v>-16.595978404926186</v>
          </cell>
          <cell r="L824">
            <v>-20.861823718090942</v>
          </cell>
          <cell r="M824">
            <v>-25.198181564079604</v>
          </cell>
          <cell r="N824">
            <v>-29.59451027396165</v>
          </cell>
          <cell r="O824">
            <v>-34.110113848212634</v>
          </cell>
          <cell r="P824">
            <v>-38.740346219837015</v>
          </cell>
          <cell r="Q824">
            <v>-43.48412330653582</v>
          </cell>
          <cell r="R824">
            <v>-48.286234345512014</v>
          </cell>
          <cell r="S824">
            <v>-53.15246110902672</v>
          </cell>
        </row>
        <row r="825">
          <cell r="A825" t="str">
            <v>2310LvlID2303bLocal</v>
          </cell>
          <cell r="B825" t="str">
            <v>23Mace</v>
          </cell>
          <cell r="C825" t="str">
            <v>10</v>
          </cell>
          <cell r="D825" t="str">
            <v>230Minority Interests</v>
          </cell>
          <cell r="E825" t="str">
            <v>3bGeneral Accident (2)</v>
          </cell>
          <cell r="F825" t="str">
            <v>2005 v1</v>
          </cell>
          <cell r="G825" t="str">
            <v>Local</v>
          </cell>
          <cell r="H825">
            <v>-143.39496454600317</v>
          </cell>
          <cell r="I825">
            <v>-288.66374019692535</v>
          </cell>
          <cell r="J825">
            <v>-435.89453082698856</v>
          </cell>
          <cell r="K825">
            <v>-585.2515571085157</v>
          </cell>
          <cell r="L825">
            <v>-735.6851471626384</v>
          </cell>
          <cell r="M825">
            <v>-888.6053378029975</v>
          </cell>
          <cell r="N825">
            <v>-1043.6403806454014</v>
          </cell>
          <cell r="O825">
            <v>-1202.881611179343</v>
          </cell>
          <cell r="P825">
            <v>-1366.1651874259271</v>
          </cell>
          <cell r="Q825">
            <v>-1533.4528795900771</v>
          </cell>
          <cell r="R825">
            <v>-1702.797698822584</v>
          </cell>
          <cell r="S825">
            <v>-1874.4035373638505</v>
          </cell>
        </row>
        <row r="826">
          <cell r="A826" t="str">
            <v>2310LvlID2304aAUD</v>
          </cell>
          <cell r="B826" t="str">
            <v>23Mace</v>
          </cell>
          <cell r="C826" t="str">
            <v>10</v>
          </cell>
          <cell r="D826" t="str">
            <v>230Minority Interests</v>
          </cell>
          <cell r="E826" t="str">
            <v>4aAccident &amp; Health (1)</v>
          </cell>
          <cell r="F826" t="str">
            <v>2005 v1</v>
          </cell>
          <cell r="G826" t="str">
            <v>AUD</v>
          </cell>
          <cell r="H826">
            <v>-26.761052208269835</v>
          </cell>
          <cell r="I826">
            <v>-52.191412790607785</v>
          </cell>
          <cell r="J826">
            <v>-77.88839897810877</v>
          </cell>
          <cell r="K826">
            <v>-104.45913647238184</v>
          </cell>
          <cell r="L826">
            <v>-131.57343014352543</v>
          </cell>
          <cell r="M826">
            <v>-159.38732821936452</v>
          </cell>
          <cell r="N826">
            <v>-187.7086167983127</v>
          </cell>
          <cell r="O826">
            <v>-216.60188240402</v>
          </cell>
          <cell r="P826">
            <v>-246.55396542285297</v>
          </cell>
          <cell r="Q826">
            <v>-276.78620033916303</v>
          </cell>
          <cell r="R826">
            <v>-305.5067638241552</v>
          </cell>
          <cell r="S826">
            <v>-338.1001896864822</v>
          </cell>
        </row>
        <row r="827">
          <cell r="A827" t="str">
            <v>2310LvlID2304aLocal</v>
          </cell>
          <cell r="B827" t="str">
            <v>23Mace</v>
          </cell>
          <cell r="C827" t="str">
            <v>10</v>
          </cell>
          <cell r="D827" t="str">
            <v>230Minority Interests</v>
          </cell>
          <cell r="E827" t="str">
            <v>4aAccident &amp; Health (1)</v>
          </cell>
          <cell r="F827" t="str">
            <v>2005 v1</v>
          </cell>
          <cell r="G827" t="str">
            <v>Local</v>
          </cell>
          <cell r="H827">
            <v>-943.7194416993971</v>
          </cell>
          <cell r="I827">
            <v>-1840.512493938277</v>
          </cell>
          <cell r="J827">
            <v>-2746.708007832591</v>
          </cell>
          <cell r="K827">
            <v>-3683.716065605736</v>
          </cell>
          <cell r="L827">
            <v>-4639.892447844461</v>
          </cell>
          <cell r="M827">
            <v>-5620.74014244682</v>
          </cell>
          <cell r="N827">
            <v>-6619.480791279495</v>
          </cell>
          <cell r="O827">
            <v>-7638.392016222446</v>
          </cell>
          <cell r="P827">
            <v>-8694.64207859974</v>
          </cell>
          <cell r="Q827">
            <v>-9760.771602749333</v>
          </cell>
          <cell r="R827">
            <v>-10773.59254590242</v>
          </cell>
          <cell r="S827">
            <v>-11922.98866898762</v>
          </cell>
        </row>
        <row r="828">
          <cell r="A828" t="str">
            <v>2310LvlID2305aAUD</v>
          </cell>
          <cell r="B828" t="str">
            <v>23Mace</v>
          </cell>
          <cell r="C828" t="str">
            <v>10</v>
          </cell>
          <cell r="D828" t="str">
            <v>230Minority Interests</v>
          </cell>
          <cell r="E828" t="str">
            <v>5aMotor Vehicle (1)</v>
          </cell>
          <cell r="F828" t="str">
            <v>2005 v1</v>
          </cell>
          <cell r="G828" t="str">
            <v>AUD</v>
          </cell>
          <cell r="H828">
            <v>21.399597059816905</v>
          </cell>
          <cell r="I828">
            <v>96.15121564166299</v>
          </cell>
          <cell r="J828">
            <v>169.32320080290822</v>
          </cell>
          <cell r="K828">
            <v>242.17680175601308</v>
          </cell>
          <cell r="L828">
            <v>315.05219242387943</v>
          </cell>
          <cell r="M828">
            <v>387.74005847026075</v>
          </cell>
          <cell r="N828">
            <v>459.88227397027754</v>
          </cell>
          <cell r="O828">
            <v>531.561123520705</v>
          </cell>
          <cell r="P828">
            <v>603.2951626617282</v>
          </cell>
          <cell r="Q828">
            <v>674.2469958862241</v>
          </cell>
          <cell r="R828">
            <v>746.2835210780953</v>
          </cell>
          <cell r="S828">
            <v>817.3010940864132</v>
          </cell>
        </row>
        <row r="829">
          <cell r="A829" t="str">
            <v>2310LvlID2305aLocal</v>
          </cell>
          <cell r="B829" t="str">
            <v>23Mace</v>
          </cell>
          <cell r="C829" t="str">
            <v>10</v>
          </cell>
          <cell r="D829" t="str">
            <v>230Minority Interests</v>
          </cell>
          <cell r="E829" t="str">
            <v>5aMotor Vehicle (1)</v>
          </cell>
          <cell r="F829" t="str">
            <v>2005 v1</v>
          </cell>
          <cell r="G829" t="str">
            <v>Local</v>
          </cell>
          <cell r="H829">
            <v>754.6495419055979</v>
          </cell>
          <cell r="I829">
            <v>3390.740051545055</v>
          </cell>
          <cell r="J829">
            <v>5971.125323655828</v>
          </cell>
          <cell r="K829">
            <v>8540.282884508695</v>
          </cell>
          <cell r="L829">
            <v>11110.208852272079</v>
          </cell>
          <cell r="M829">
            <v>13673.521827776585</v>
          </cell>
          <cell r="N829">
            <v>16217.592621584703</v>
          </cell>
          <cell r="O829">
            <v>18745.32297213051</v>
          </cell>
          <cell r="P829">
            <v>21274.999564895024</v>
          </cell>
          <cell r="Q829">
            <v>23777.09193095969</v>
          </cell>
          <cell r="R829">
            <v>26317.435591850168</v>
          </cell>
          <cell r="S829">
            <v>28821.84624912413</v>
          </cell>
        </row>
        <row r="830">
          <cell r="A830" t="str">
            <v>2310LvlID2305bAUD</v>
          </cell>
          <cell r="B830" t="str">
            <v>23Mace</v>
          </cell>
          <cell r="C830" t="str">
            <v>10</v>
          </cell>
          <cell r="D830" t="str">
            <v>230Minority Interests</v>
          </cell>
          <cell r="E830" t="str">
            <v>5bMotor Vehicle (2)</v>
          </cell>
          <cell r="F830" t="str">
            <v>2005 v1</v>
          </cell>
          <cell r="G830" t="str">
            <v>AUD</v>
          </cell>
          <cell r="H830">
            <v>-25.087284047588206</v>
          </cell>
          <cell r="I830">
            <v>-42.52739522869015</v>
          </cell>
          <cell r="J830">
            <v>-71.5017450292203</v>
          </cell>
          <cell r="K830">
            <v>-100.78000731173171</v>
          </cell>
          <cell r="L830">
            <v>-126.98364977291983</v>
          </cell>
          <cell r="M830">
            <v>-157.8111902411446</v>
          </cell>
          <cell r="N830">
            <v>-187.14611124521574</v>
          </cell>
          <cell r="O830">
            <v>-217.71810147344826</v>
          </cell>
          <cell r="P830">
            <v>-251.0520593586205</v>
          </cell>
          <cell r="Q830">
            <v>-284.9892459557472</v>
          </cell>
          <cell r="R830">
            <v>-318.0163619093719</v>
          </cell>
          <cell r="S830">
            <v>-351.83076710738317</v>
          </cell>
        </row>
        <row r="831">
          <cell r="A831" t="str">
            <v>2310LvlID2305bLocal</v>
          </cell>
          <cell r="B831" t="str">
            <v>23Mace</v>
          </cell>
          <cell r="C831" t="str">
            <v>10</v>
          </cell>
          <cell r="D831" t="str">
            <v>230Minority Interests</v>
          </cell>
          <cell r="E831" t="str">
            <v>5bMotor Vehicle (2)</v>
          </cell>
          <cell r="F831" t="str">
            <v>2005 v1</v>
          </cell>
          <cell r="G831" t="str">
            <v>Local</v>
          </cell>
          <cell r="H831">
            <v>-884.6945744468114</v>
          </cell>
          <cell r="I831">
            <v>-1499.7141879849826</v>
          </cell>
          <cell r="J831">
            <v>-2521.484819593761</v>
          </cell>
          <cell r="K831">
            <v>-3553.9728219392628</v>
          </cell>
          <cell r="L831">
            <v>-4478.035397712021</v>
          </cell>
          <cell r="M831">
            <v>-5565.158170509736</v>
          </cell>
          <cell r="N831">
            <v>-6599.644223479765</v>
          </cell>
          <cell r="O831">
            <v>-7677.755103623382</v>
          </cell>
          <cell r="P831">
            <v>-8853.265837663379</v>
          </cell>
          <cell r="Q831">
            <v>-10050.04922790659</v>
          </cell>
          <cell r="R831">
            <v>-11214.739285163163</v>
          </cell>
          <cell r="S831">
            <v>-12407.192830954724</v>
          </cell>
        </row>
        <row r="832">
          <cell r="A832" t="str">
            <v>2310LvlID2308aAUD</v>
          </cell>
          <cell r="B832" t="str">
            <v>23Mace</v>
          </cell>
          <cell r="C832" t="str">
            <v>10</v>
          </cell>
          <cell r="D832" t="str">
            <v>230Minority Interests</v>
          </cell>
          <cell r="E832" t="str">
            <v>8aMarine (1)</v>
          </cell>
          <cell r="F832" t="str">
            <v>2005 v1</v>
          </cell>
          <cell r="G832" t="str">
            <v>AUD</v>
          </cell>
          <cell r="H832">
            <v>-23.37827677604906</v>
          </cell>
          <cell r="I832">
            <v>-45.79252582902422</v>
          </cell>
          <cell r="J832">
            <v>-68.38228388439649</v>
          </cell>
          <cell r="K832">
            <v>-91.18142643961856</v>
          </cell>
          <cell r="L832">
            <v>-114.03225231371324</v>
          </cell>
          <cell r="M832">
            <v>-137.0271654051586</v>
          </cell>
          <cell r="N832">
            <v>-160.72323052269212</v>
          </cell>
          <cell r="O832">
            <v>-184.63764001719684</v>
          </cell>
          <cell r="P832">
            <v>-208.63799871971233</v>
          </cell>
          <cell r="Q832">
            <v>-232.85779000268667</v>
          </cell>
          <cell r="R832">
            <v>-257.1631045944171</v>
          </cell>
          <cell r="S832">
            <v>-281.6385949649553</v>
          </cell>
        </row>
        <row r="833">
          <cell r="A833" t="str">
            <v>2310LvlID2308aLocal</v>
          </cell>
          <cell r="B833" t="str">
            <v>23Mace</v>
          </cell>
          <cell r="C833" t="str">
            <v>10</v>
          </cell>
          <cell r="D833" t="str">
            <v>230Minority Interests</v>
          </cell>
          <cell r="E833" t="str">
            <v>8aMarine (1)</v>
          </cell>
          <cell r="F833" t="str">
            <v>2005 v1</v>
          </cell>
          <cell r="G833" t="str">
            <v>Local</v>
          </cell>
          <cell r="H833">
            <v>-824.4270118859207</v>
          </cell>
          <cell r="I833">
            <v>-1614.857912650288</v>
          </cell>
          <cell r="J833">
            <v>-2411.4780789362935</v>
          </cell>
          <cell r="K833">
            <v>-3215.4821186873987</v>
          </cell>
          <cell r="L833">
            <v>-4021.3087531725228</v>
          </cell>
          <cell r="M833">
            <v>-4832.216574572719</v>
          </cell>
          <cell r="N833">
            <v>-5667.850284680753</v>
          </cell>
          <cell r="O833">
            <v>-6511.1838352857085</v>
          </cell>
          <cell r="P833">
            <v>-7357.548355598699</v>
          </cell>
          <cell r="Q833">
            <v>-8211.651091536012</v>
          </cell>
          <cell r="R833">
            <v>-9068.769777988404</v>
          </cell>
          <cell r="S833">
            <v>-9931.889655639006</v>
          </cell>
        </row>
        <row r="834">
          <cell r="A834" t="str">
            <v>2310LvlID2308bAUD</v>
          </cell>
          <cell r="B834" t="str">
            <v>23Mace</v>
          </cell>
          <cell r="C834" t="str">
            <v>10</v>
          </cell>
          <cell r="D834" t="str">
            <v>230Minority Interests</v>
          </cell>
          <cell r="E834" t="str">
            <v>8bMarine (2)</v>
          </cell>
          <cell r="F834" t="str">
            <v>2005 v1</v>
          </cell>
          <cell r="G834" t="str">
            <v>AUD</v>
          </cell>
          <cell r="H834">
            <v>-7.481595802282025</v>
          </cell>
          <cell r="I834">
            <v>-14.96319160456405</v>
          </cell>
          <cell r="J834">
            <v>-22.444787406846075</v>
          </cell>
          <cell r="K834">
            <v>-29.926383209128108</v>
          </cell>
          <cell r="L834">
            <v>-14.43931401690006</v>
          </cell>
          <cell r="M834">
            <v>-14.65096432853222</v>
          </cell>
          <cell r="N834">
            <v>-14.86261464016438</v>
          </cell>
          <cell r="O834">
            <v>-15.074264951796541</v>
          </cell>
          <cell r="P834">
            <v>-15.285915263428702</v>
          </cell>
          <cell r="Q834">
            <v>-15.497565575060863</v>
          </cell>
          <cell r="R834">
            <v>-15.709215886693023</v>
          </cell>
          <cell r="S834">
            <v>-15.920866198325184</v>
          </cell>
        </row>
        <row r="835">
          <cell r="A835" t="str">
            <v>2310LvlID2308bLocal</v>
          </cell>
          <cell r="B835" t="str">
            <v>23Mace</v>
          </cell>
          <cell r="C835" t="str">
            <v>10</v>
          </cell>
          <cell r="D835" t="str">
            <v>230Minority Interests</v>
          </cell>
          <cell r="E835" t="str">
            <v>8bMarine (2)</v>
          </cell>
          <cell r="F835" t="str">
            <v>2005 v1</v>
          </cell>
          <cell r="G835" t="str">
            <v>Local</v>
          </cell>
          <cell r="H835">
            <v>-263.83594182325436</v>
          </cell>
          <cell r="I835">
            <v>-527.6718836465088</v>
          </cell>
          <cell r="J835">
            <v>-791.5078254697632</v>
          </cell>
          <cell r="K835">
            <v>-1055.3437672930174</v>
          </cell>
          <cell r="L835">
            <v>-509.1975179638206</v>
          </cell>
          <cell r="M835">
            <v>-516.661294513955</v>
          </cell>
          <cell r="N835">
            <v>-524.1250710640894</v>
          </cell>
          <cell r="O835">
            <v>-531.5888476142238</v>
          </cell>
          <cell r="P835">
            <v>-539.0526241643582</v>
          </cell>
          <cell r="Q835">
            <v>-546.5164007144926</v>
          </cell>
          <cell r="R835">
            <v>-553.9801772646271</v>
          </cell>
          <cell r="S835">
            <v>-561.4439538147615</v>
          </cell>
        </row>
        <row r="836">
          <cell r="A836" t="str">
            <v>2310LvlID230AllAUD</v>
          </cell>
          <cell r="B836" t="str">
            <v>23Mace</v>
          </cell>
          <cell r="C836" t="str">
            <v>10</v>
          </cell>
          <cell r="D836" t="str">
            <v>230Minority Interests</v>
          </cell>
          <cell r="E836" t="str">
            <v>All</v>
          </cell>
          <cell r="F836" t="str">
            <v>2005 v1</v>
          </cell>
          <cell r="G836" t="str">
            <v>AUD</v>
          </cell>
          <cell r="H836">
            <v>-124.79879616664805</v>
          </cell>
          <cell r="I836">
            <v>-101.99933437941709</v>
          </cell>
          <cell r="J836">
            <v>-121.3671578895781</v>
          </cell>
          <cell r="K836">
            <v>-217.40203525488312</v>
          </cell>
          <cell r="L836">
            <v>-290.6323146746629</v>
          </cell>
          <cell r="M836">
            <v>-389.40834839653417</v>
          </cell>
          <cell r="N836">
            <v>-502.36574238920537</v>
          </cell>
          <cell r="O836">
            <v>-610.4064548645208</v>
          </cell>
          <cell r="P836">
            <v>-727.5502807801564</v>
          </cell>
          <cell r="Q836">
            <v>-835.6385425158214</v>
          </cell>
          <cell r="R836">
            <v>-953.2262210466339</v>
          </cell>
          <cell r="S836">
            <v>-1081.3146305452387</v>
          </cell>
        </row>
        <row r="837">
          <cell r="A837" t="str">
            <v>2310LvlID230AllLocal</v>
          </cell>
          <cell r="B837" t="str">
            <v>23Mace</v>
          </cell>
          <cell r="C837" t="str">
            <v>10</v>
          </cell>
          <cell r="D837" t="str">
            <v>230Minority Interests</v>
          </cell>
          <cell r="E837" t="str">
            <v>All</v>
          </cell>
          <cell r="F837" t="str">
            <v>2005 v1</v>
          </cell>
          <cell r="G837" t="str">
            <v>Local</v>
          </cell>
          <cell r="H837">
            <v>-4400.98727533406</v>
          </cell>
          <cell r="I837">
            <v>-3596.971977974288</v>
          </cell>
          <cell r="J837">
            <v>-4279.971713847652</v>
          </cell>
          <cell r="K837">
            <v>-7666.609135482698</v>
          </cell>
          <cell r="L837">
            <v>-10249.050134875433</v>
          </cell>
          <cell r="M837">
            <v>-13732.35350694834</v>
          </cell>
          <cell r="N837">
            <v>-17715.757745502182</v>
          </cell>
          <cell r="O837">
            <v>-21525.776875710442</v>
          </cell>
          <cell r="P837">
            <v>-25656.81421801165</v>
          </cell>
          <cell r="Q837">
            <v>-29468.51015678039</v>
          </cell>
          <cell r="R837">
            <v>-33615.19981121535</v>
          </cell>
          <cell r="S837">
            <v>-38132.19418645269</v>
          </cell>
        </row>
      </sheetData>
      <sheetData sheetId="7">
        <row r="1">
          <cell r="A1" t="str">
            <v>Model_ID Rpt_Lvl ID Prod_ID</v>
          </cell>
          <cell r="B1" t="str">
            <v>Model</v>
          </cell>
          <cell r="C1" t="str">
            <v>Reporting Level</v>
          </cell>
          <cell r="D1" t="str">
            <v>Reporting Level ID</v>
          </cell>
          <cell r="E1" t="str">
            <v>Product</v>
          </cell>
          <cell r="F1" t="str">
            <v>Version</v>
          </cell>
          <cell r="G1" t="str">
            <v>Currency</v>
          </cell>
          <cell r="H1" t="str">
            <v>2003 A</v>
          </cell>
          <cell r="I1" t="str">
            <v>2004 B</v>
          </cell>
          <cell r="J1" t="str">
            <v>2004 F</v>
          </cell>
          <cell r="K1" t="str">
            <v>2005 B</v>
          </cell>
          <cell r="L1" t="str">
            <v>2006 P1</v>
          </cell>
          <cell r="M1" t="str">
            <v>2007 P2</v>
          </cell>
        </row>
        <row r="2">
          <cell r="A2" t="str">
            <v>23AccLvlID47012aAUD</v>
          </cell>
          <cell r="B2" t="str">
            <v>23Mace</v>
          </cell>
          <cell r="C2" t="str">
            <v>Acc</v>
          </cell>
          <cell r="D2" t="str">
            <v>470Allocated Capital - Opening</v>
          </cell>
          <cell r="E2" t="str">
            <v>12aLife (1)</v>
          </cell>
          <cell r="F2" t="str">
            <v>2005 v1</v>
          </cell>
          <cell r="G2" t="str">
            <v>AUD</v>
          </cell>
          <cell r="H2">
            <v>2337.9019954528208</v>
          </cell>
          <cell r="I2">
            <v>0</v>
          </cell>
          <cell r="J2">
            <v>1020.3533211042035</v>
          </cell>
          <cell r="K2">
            <v>828.1535363992231</v>
          </cell>
          <cell r="L2">
            <v>747.9354574912</v>
          </cell>
          <cell r="M2">
            <v>675.8171047159361</v>
          </cell>
        </row>
        <row r="3">
          <cell r="A3" t="str">
            <v>23AccLvlID47012aLocal</v>
          </cell>
          <cell r="B3" t="str">
            <v>23Mace</v>
          </cell>
          <cell r="C3" t="str">
            <v>Acc</v>
          </cell>
          <cell r="D3" t="str">
            <v>470Allocated Capital - Opening</v>
          </cell>
          <cell r="E3" t="str">
            <v>12aLife (1)</v>
          </cell>
          <cell r="F3" t="str">
            <v>2005 v1</v>
          </cell>
          <cell r="G3" t="str">
            <v>Local</v>
          </cell>
          <cell r="H3">
            <v>81143.3428936839</v>
          </cell>
          <cell r="I3">
            <v>0</v>
          </cell>
          <cell r="J3">
            <v>35982.41425765079</v>
          </cell>
          <cell r="K3">
            <v>29204.5539513779</v>
          </cell>
          <cell r="L3">
            <v>26375.690569919243</v>
          </cell>
          <cell r="M3">
            <v>23832.461287016828</v>
          </cell>
        </row>
        <row r="4">
          <cell r="A4" t="str">
            <v>23AccLvlID4701aAUD</v>
          </cell>
          <cell r="B4" t="str">
            <v>23Mace</v>
          </cell>
          <cell r="C4" t="str">
            <v>Acc</v>
          </cell>
          <cell r="D4" t="str">
            <v>470Allocated Capital - Opening</v>
          </cell>
          <cell r="E4" t="str">
            <v>1aFire (1)</v>
          </cell>
          <cell r="F4" t="str">
            <v>2005 v1</v>
          </cell>
          <cell r="G4" t="str">
            <v>AUD</v>
          </cell>
          <cell r="H4">
            <v>11651.31976890524</v>
          </cell>
          <cell r="I4">
            <v>0</v>
          </cell>
          <cell r="J4">
            <v>4426.441952447189</v>
          </cell>
          <cell r="K4">
            <v>5371.622058664081</v>
          </cell>
          <cell r="L4">
            <v>5405.464665399889</v>
          </cell>
          <cell r="M4">
            <v>5630.527359236077</v>
          </cell>
        </row>
        <row r="5">
          <cell r="A5" t="str">
            <v>23AccLvlID4701aLocal</v>
          </cell>
          <cell r="B5" t="str">
            <v>23Mace</v>
          </cell>
          <cell r="C5" t="str">
            <v>Acc</v>
          </cell>
          <cell r="D5" t="str">
            <v>470Allocated Capital - Opening</v>
          </cell>
          <cell r="E5" t="str">
            <v>1aFire (1)</v>
          </cell>
          <cell r="F5" t="str">
            <v>2005 v1</v>
          </cell>
          <cell r="G5" t="str">
            <v>Local</v>
          </cell>
          <cell r="H5">
            <v>404391.21785732475</v>
          </cell>
          <cell r="I5">
            <v>0</v>
          </cell>
          <cell r="J5">
            <v>156096.97614159426</v>
          </cell>
          <cell r="K5">
            <v>189428.43243869525</v>
          </cell>
          <cell r="L5">
            <v>190621.88050216486</v>
          </cell>
          <cell r="M5">
            <v>198558.64016772146</v>
          </cell>
        </row>
        <row r="6">
          <cell r="A6" t="str">
            <v>23AccLvlID4702aAUD</v>
          </cell>
          <cell r="B6" t="str">
            <v>23Mace</v>
          </cell>
          <cell r="C6" t="str">
            <v>Acc</v>
          </cell>
          <cell r="D6" t="str">
            <v>470Allocated Capital - Opening</v>
          </cell>
          <cell r="E6" t="str">
            <v>2aHouse holders (1)</v>
          </cell>
          <cell r="F6" t="str">
            <v>2005 v1</v>
          </cell>
          <cell r="G6" t="str">
            <v>AUD</v>
          </cell>
          <cell r="H6">
            <v>0</v>
          </cell>
          <cell r="I6">
            <v>0</v>
          </cell>
          <cell r="J6">
            <v>274.1440349646409</v>
          </cell>
          <cell r="K6">
            <v>241.48066781552856</v>
          </cell>
          <cell r="L6">
            <v>307.1706951276484</v>
          </cell>
          <cell r="M6">
            <v>316.38581598147783</v>
          </cell>
        </row>
        <row r="7">
          <cell r="A7" t="str">
            <v>23AccLvlID4702aLocal</v>
          </cell>
          <cell r="B7" t="str">
            <v>23Mace</v>
          </cell>
          <cell r="C7" t="str">
            <v>Acc</v>
          </cell>
          <cell r="D7" t="str">
            <v>470Allocated Capital - Opening</v>
          </cell>
          <cell r="E7" t="str">
            <v>2aHouse holders (1)</v>
          </cell>
          <cell r="F7" t="str">
            <v>2005 v1</v>
          </cell>
          <cell r="G7" t="str">
            <v>Local</v>
          </cell>
          <cell r="H7">
            <v>0</v>
          </cell>
          <cell r="I7">
            <v>0</v>
          </cell>
          <cell r="J7">
            <v>9667.596535763336</v>
          </cell>
          <cell r="K7">
            <v>8515.733956889959</v>
          </cell>
          <cell r="L7">
            <v>10832.270519718179</v>
          </cell>
          <cell r="M7">
            <v>11157.238635309724</v>
          </cell>
        </row>
        <row r="8">
          <cell r="A8" t="str">
            <v>23AccLvlID4703aAUD</v>
          </cell>
          <cell r="B8" t="str">
            <v>23Mace</v>
          </cell>
          <cell r="C8" t="str">
            <v>Acc</v>
          </cell>
          <cell r="D8" t="str">
            <v>470Allocated Capital - Opening</v>
          </cell>
          <cell r="E8" t="str">
            <v>3aGeneral Accident (1)</v>
          </cell>
          <cell r="F8" t="str">
            <v>2005 v1</v>
          </cell>
          <cell r="G8" t="str">
            <v>AUD</v>
          </cell>
          <cell r="H8">
            <v>0</v>
          </cell>
          <cell r="I8">
            <v>0</v>
          </cell>
          <cell r="J8">
            <v>159.82899850375944</v>
          </cell>
          <cell r="K8">
            <v>155.11633462499998</v>
          </cell>
          <cell r="L8">
            <v>162.10279049999997</v>
          </cell>
          <cell r="M8">
            <v>166.965874215</v>
          </cell>
        </row>
        <row r="9">
          <cell r="A9" t="str">
            <v>23AccLvlID4703aLocal</v>
          </cell>
          <cell r="B9" t="str">
            <v>23Mace</v>
          </cell>
          <cell r="C9" t="str">
            <v>Acc</v>
          </cell>
          <cell r="D9" t="str">
            <v>470Allocated Capital - Opening</v>
          </cell>
          <cell r="E9" t="str">
            <v>3aGeneral Accident (1)</v>
          </cell>
          <cell r="F9" t="str">
            <v>2005 v1</v>
          </cell>
          <cell r="G9" t="str">
            <v>Local</v>
          </cell>
          <cell r="H9">
            <v>0</v>
          </cell>
          <cell r="I9">
            <v>0</v>
          </cell>
          <cell r="J9">
            <v>5636.315495424742</v>
          </cell>
          <cell r="K9">
            <v>5470.124999999999</v>
          </cell>
          <cell r="L9">
            <v>5716.5</v>
          </cell>
          <cell r="M9">
            <v>5887.995000000001</v>
          </cell>
        </row>
        <row r="10">
          <cell r="A10" t="str">
            <v>23AccLvlID4703bAUD</v>
          </cell>
          <cell r="B10" t="str">
            <v>23Mace</v>
          </cell>
          <cell r="C10" t="str">
            <v>Acc</v>
          </cell>
          <cell r="D10" t="str">
            <v>470Allocated Capital - Opening</v>
          </cell>
          <cell r="E10" t="str">
            <v>3bGeneral Accident (2)</v>
          </cell>
          <cell r="F10" t="str">
            <v>2005 v1</v>
          </cell>
          <cell r="G10" t="str">
            <v>AUD</v>
          </cell>
          <cell r="H10">
            <v>1148.7200834632781</v>
          </cell>
          <cell r="I10">
            <v>0</v>
          </cell>
          <cell r="J10">
            <v>371.69232533289903</v>
          </cell>
          <cell r="K10">
            <v>224.5413648704477</v>
          </cell>
          <cell r="L10">
            <v>229.84841301656115</v>
          </cell>
          <cell r="M10">
            <v>236.74386540705802</v>
          </cell>
        </row>
        <row r="11">
          <cell r="A11" t="str">
            <v>23AccLvlID4703bLocal</v>
          </cell>
          <cell r="B11" t="str">
            <v>23Mace</v>
          </cell>
          <cell r="C11" t="str">
            <v>Acc</v>
          </cell>
          <cell r="D11" t="str">
            <v>470Allocated Capital - Opening</v>
          </cell>
          <cell r="E11" t="str">
            <v>3bGeneral Accident (2)</v>
          </cell>
          <cell r="F11" t="str">
            <v>2005 v1</v>
          </cell>
          <cell r="G11" t="str">
            <v>Local</v>
          </cell>
          <cell r="H11">
            <v>39869.501716759616</v>
          </cell>
          <cell r="I11">
            <v>0</v>
          </cell>
          <cell r="J11">
            <v>13107.603954328702</v>
          </cell>
          <cell r="K11">
            <v>7918.375176162771</v>
          </cell>
          <cell r="L11">
            <v>8105.526431447654</v>
          </cell>
          <cell r="M11">
            <v>8348.692224391087</v>
          </cell>
        </row>
        <row r="12">
          <cell r="A12" t="str">
            <v>23AccLvlID4704aAUD</v>
          </cell>
          <cell r="B12" t="str">
            <v>23Mace</v>
          </cell>
          <cell r="C12" t="str">
            <v>Acc</v>
          </cell>
          <cell r="D12" t="str">
            <v>470Allocated Capital - Opening</v>
          </cell>
          <cell r="E12" t="str">
            <v>4aAccident &amp; Health (1)</v>
          </cell>
          <cell r="F12" t="str">
            <v>2005 v1</v>
          </cell>
          <cell r="G12" t="str">
            <v>AUD</v>
          </cell>
          <cell r="H12">
            <v>8803.112922183704</v>
          </cell>
          <cell r="I12">
            <v>0</v>
          </cell>
          <cell r="J12">
            <v>3614.969533295613</v>
          </cell>
          <cell r="K12">
            <v>2983.9100448643535</v>
          </cell>
          <cell r="L12">
            <v>3084.031142984631</v>
          </cell>
          <cell r="M12">
            <v>3176.552077274171</v>
          </cell>
        </row>
        <row r="13">
          <cell r="A13" t="str">
            <v>23AccLvlID4704aLocal</v>
          </cell>
          <cell r="B13" t="str">
            <v>23Mace</v>
          </cell>
          <cell r="C13" t="str">
            <v>Acc</v>
          </cell>
          <cell r="D13" t="str">
            <v>470Allocated Capital - Opening</v>
          </cell>
          <cell r="E13" t="str">
            <v>4aAccident &amp; Health (1)</v>
          </cell>
          <cell r="F13" t="str">
            <v>2005 v1</v>
          </cell>
          <cell r="G13" t="str">
            <v>Local</v>
          </cell>
          <cell r="H13">
            <v>305536.3363245767</v>
          </cell>
          <cell r="I13">
            <v>0</v>
          </cell>
          <cell r="J13">
            <v>127480.67613977546</v>
          </cell>
          <cell r="K13">
            <v>105226.57703086904</v>
          </cell>
          <cell r="L13">
            <v>108757.31364335548</v>
          </cell>
          <cell r="M13">
            <v>112020.03305265617</v>
          </cell>
        </row>
        <row r="14">
          <cell r="A14" t="str">
            <v>23AccLvlID4705aAUD</v>
          </cell>
          <cell r="B14" t="str">
            <v>23Mace</v>
          </cell>
          <cell r="C14" t="str">
            <v>Acc</v>
          </cell>
          <cell r="D14" t="str">
            <v>470Allocated Capital - Opening</v>
          </cell>
          <cell r="E14" t="str">
            <v>5aMotor Vehicle (1)</v>
          </cell>
          <cell r="F14" t="str">
            <v>2005 v1</v>
          </cell>
          <cell r="G14" t="str">
            <v>AUD</v>
          </cell>
          <cell r="H14">
            <v>14577.953739624041</v>
          </cell>
          <cell r="I14">
            <v>0</v>
          </cell>
          <cell r="J14">
            <v>8311.723220027006</v>
          </cell>
          <cell r="K14">
            <v>7807.41969718989</v>
          </cell>
          <cell r="L14">
            <v>7950.3382320782275</v>
          </cell>
          <cell r="M14">
            <v>8199.98845089252</v>
          </cell>
        </row>
        <row r="15">
          <cell r="A15" t="str">
            <v>23AccLvlID4705aLocal</v>
          </cell>
          <cell r="B15" t="str">
            <v>23Mace</v>
          </cell>
          <cell r="C15" t="str">
            <v>Acc</v>
          </cell>
          <cell r="D15" t="str">
            <v>470Allocated Capital - Opening</v>
          </cell>
          <cell r="E15" t="str">
            <v>5aMotor Vehicle (1)</v>
          </cell>
          <cell r="F15" t="str">
            <v>2005 v1</v>
          </cell>
          <cell r="G15" t="str">
            <v>Local</v>
          </cell>
          <cell r="H15">
            <v>505968.129238652</v>
          </cell>
          <cell r="I15">
            <v>0</v>
          </cell>
          <cell r="J15">
            <v>293110.10403170314</v>
          </cell>
          <cell r="K15">
            <v>275326.0111150647</v>
          </cell>
          <cell r="L15">
            <v>280365.9848389543</v>
          </cell>
          <cell r="M15">
            <v>289169.8152446493</v>
          </cell>
        </row>
        <row r="16">
          <cell r="A16" t="str">
            <v>23AccLvlID4705bAUD</v>
          </cell>
          <cell r="B16" t="str">
            <v>23Mace</v>
          </cell>
          <cell r="C16" t="str">
            <v>Acc</v>
          </cell>
          <cell r="D16" t="str">
            <v>470Allocated Capital - Opening</v>
          </cell>
          <cell r="E16" t="str">
            <v>5bMotor Vehicle (2)</v>
          </cell>
          <cell r="F16" t="str">
            <v>2005 v1</v>
          </cell>
          <cell r="G16" t="str">
            <v>AUD</v>
          </cell>
          <cell r="H16">
            <v>5137.977484172017</v>
          </cell>
          <cell r="I16">
            <v>0</v>
          </cell>
          <cell r="J16">
            <v>2440.7386468385034</v>
          </cell>
          <cell r="K16">
            <v>2537.3212898865963</v>
          </cell>
          <cell r="L16">
            <v>2593.4410342316937</v>
          </cell>
          <cell r="M16">
            <v>2674.9824976761442</v>
          </cell>
        </row>
        <row r="17">
          <cell r="A17" t="str">
            <v>23AccLvlID4705bLocal</v>
          </cell>
          <cell r="B17" t="str">
            <v>23Mace</v>
          </cell>
          <cell r="C17" t="str">
            <v>Acc</v>
          </cell>
          <cell r="D17" t="str">
            <v>470Allocated Capital - Opening</v>
          </cell>
          <cell r="E17" t="str">
            <v>5bMotor Vehicle (2)</v>
          </cell>
          <cell r="F17" t="str">
            <v>2005 v1</v>
          </cell>
          <cell r="G17" t="str">
            <v>Local</v>
          </cell>
          <cell r="H17">
            <v>178327.692772873</v>
          </cell>
          <cell r="I17">
            <v>0</v>
          </cell>
          <cell r="J17">
            <v>86071.82166091277</v>
          </cell>
          <cell r="K17">
            <v>89477.77585381373</v>
          </cell>
          <cell r="L17">
            <v>91456.81962942814</v>
          </cell>
          <cell r="M17">
            <v>94332.35171831098</v>
          </cell>
        </row>
        <row r="18">
          <cell r="A18" t="str">
            <v>23AccLvlID4708aAUD</v>
          </cell>
          <cell r="B18" t="str">
            <v>23Mace</v>
          </cell>
          <cell r="C18" t="str">
            <v>Acc</v>
          </cell>
          <cell r="D18" t="str">
            <v>470Allocated Capital - Opening</v>
          </cell>
          <cell r="E18" t="str">
            <v>8aMarine (1)</v>
          </cell>
          <cell r="F18" t="str">
            <v>2005 v1</v>
          </cell>
          <cell r="G18" t="str">
            <v>AUD</v>
          </cell>
          <cell r="H18">
            <v>1453.1396771836733</v>
          </cell>
          <cell r="I18">
            <v>0</v>
          </cell>
          <cell r="J18">
            <v>649.7947827294405</v>
          </cell>
          <cell r="K18">
            <v>567.3313830612217</v>
          </cell>
          <cell r="L18">
            <v>579.8904210798084</v>
          </cell>
          <cell r="M18">
            <v>597.5551073622028</v>
          </cell>
        </row>
        <row r="19">
          <cell r="A19" t="str">
            <v>23AccLvlID4708aLocal</v>
          </cell>
          <cell r="B19" t="str">
            <v>23Mace</v>
          </cell>
          <cell r="C19" t="str">
            <v>Acc</v>
          </cell>
          <cell r="D19" t="str">
            <v>470Allocated Capital - Opening</v>
          </cell>
          <cell r="E19" t="str">
            <v>8aMarine (1)</v>
          </cell>
          <cell r="F19" t="str">
            <v>2005 v1</v>
          </cell>
          <cell r="G19" t="str">
            <v>Local</v>
          </cell>
          <cell r="H19">
            <v>50435.22411438544</v>
          </cell>
          <cell r="I19">
            <v>0</v>
          </cell>
          <cell r="J19">
            <v>22914.792916367755</v>
          </cell>
          <cell r="K19">
            <v>20006.74905882927</v>
          </cell>
          <cell r="L19">
            <v>20449.639280594154</v>
          </cell>
          <cell r="M19">
            <v>21072.57845901198</v>
          </cell>
        </row>
        <row r="20">
          <cell r="A20" t="str">
            <v>23AccLvlID4708bAUD</v>
          </cell>
          <cell r="B20" t="str">
            <v>23Mace</v>
          </cell>
          <cell r="C20" t="str">
            <v>Acc</v>
          </cell>
          <cell r="D20" t="str">
            <v>470Allocated Capital - Opening</v>
          </cell>
          <cell r="E20" t="str">
            <v>8bMarine (2)</v>
          </cell>
          <cell r="F20" t="str">
            <v>2005 v1</v>
          </cell>
          <cell r="G20" t="str">
            <v>AUD</v>
          </cell>
          <cell r="H20">
            <v>-494.6284229847753</v>
          </cell>
          <cell r="I20">
            <v>0</v>
          </cell>
          <cell r="J20">
            <v>-48.82612496137696</v>
          </cell>
          <cell r="K20">
            <v>9.151512825</v>
          </cell>
          <cell r="L20">
            <v>1.9189465469999973</v>
          </cell>
          <cell r="M20">
            <v>1.9765149434099902</v>
          </cell>
        </row>
        <row r="21">
          <cell r="A21" t="str">
            <v>23AccLvlID4708bLocal</v>
          </cell>
          <cell r="B21" t="str">
            <v>23Mace</v>
          </cell>
          <cell r="C21" t="str">
            <v>Acc</v>
          </cell>
          <cell r="D21" t="str">
            <v>470Allocated Capital - Opening</v>
          </cell>
          <cell r="E21" t="str">
            <v>8bMarine (2)</v>
          </cell>
          <cell r="F21" t="str">
            <v>2005 v1</v>
          </cell>
          <cell r="G21" t="str">
            <v>Local</v>
          </cell>
          <cell r="H21">
            <v>-17167.444918255424</v>
          </cell>
          <cell r="I21">
            <v>0</v>
          </cell>
          <cell r="J21">
            <v>-1721.8367585208928</v>
          </cell>
          <cell r="K21">
            <v>322.725</v>
          </cell>
          <cell r="L21">
            <v>67.6709999999999</v>
          </cell>
          <cell r="M21">
            <v>69.70112999999965</v>
          </cell>
        </row>
        <row r="22">
          <cell r="A22" t="str">
            <v>23AccLvlID470AllAUD</v>
          </cell>
          <cell r="B22" t="str">
            <v>23Mace</v>
          </cell>
          <cell r="C22" t="str">
            <v>Acc</v>
          </cell>
          <cell r="D22" t="str">
            <v>470Allocated Capital - Opening</v>
          </cell>
          <cell r="E22" t="str">
            <v>All</v>
          </cell>
          <cell r="F22" t="str">
            <v>2005 v1</v>
          </cell>
          <cell r="G22" t="str">
            <v>AUD</v>
          </cell>
          <cell r="H22">
            <v>44615.49724800001</v>
          </cell>
          <cell r="I22">
            <v>0</v>
          </cell>
          <cell r="J22">
            <v>21220.86069028188</v>
          </cell>
          <cell r="K22">
            <v>20726.047890201342</v>
          </cell>
          <cell r="L22">
            <v>21062.14179845666</v>
          </cell>
          <cell r="M22">
            <v>21677.494667704</v>
          </cell>
        </row>
        <row r="23">
          <cell r="A23" t="str">
            <v>23AccLvlID470AllLocal</v>
          </cell>
          <cell r="B23" t="str">
            <v>23Mace</v>
          </cell>
          <cell r="C23" t="str">
            <v>Acc</v>
          </cell>
          <cell r="D23" t="str">
            <v>470Allocated Capital - Opening</v>
          </cell>
          <cell r="E23" t="str">
            <v>All</v>
          </cell>
          <cell r="F23" t="str">
            <v>2005 v1</v>
          </cell>
          <cell r="G23" t="str">
            <v>Local</v>
          </cell>
          <cell r="H23">
            <v>1548504</v>
          </cell>
          <cell r="I23">
            <v>0</v>
          </cell>
          <cell r="J23">
            <v>748346.464375</v>
          </cell>
          <cell r="K23">
            <v>730897.0585817026</v>
          </cell>
          <cell r="L23">
            <v>742749.296415582</v>
          </cell>
          <cell r="M23">
            <v>764449.5069190675</v>
          </cell>
        </row>
        <row r="24">
          <cell r="A24" t="str">
            <v>23AccLvlID5021aAUD</v>
          </cell>
          <cell r="B24" t="str">
            <v>23Mace</v>
          </cell>
          <cell r="C24" t="str">
            <v>Acc</v>
          </cell>
          <cell r="D24" t="str">
            <v>502Yield on Allocated Capital</v>
          </cell>
          <cell r="E24" t="str">
            <v>1aFire (1)</v>
          </cell>
          <cell r="F24" t="str">
            <v>2005 v1</v>
          </cell>
          <cell r="G24" t="str">
            <v>AUD</v>
          </cell>
          <cell r="H24">
            <v>0.055852616460790545</v>
          </cell>
          <cell r="I24">
            <v>0</v>
          </cell>
          <cell r="J24">
            <v>0.0575</v>
          </cell>
          <cell r="K24">
            <v>0.0675</v>
          </cell>
          <cell r="L24">
            <v>0.0675</v>
          </cell>
          <cell r="M24">
            <v>0.0675</v>
          </cell>
        </row>
        <row r="25">
          <cell r="A25" t="str">
            <v>23AccLvlID5021aLocal</v>
          </cell>
          <cell r="B25" t="str">
            <v>23Mace</v>
          </cell>
          <cell r="C25" t="str">
            <v>Acc</v>
          </cell>
          <cell r="D25" t="str">
            <v>502Yield on Allocated Capital</v>
          </cell>
          <cell r="E25" t="str">
            <v>1aFire (1)</v>
          </cell>
          <cell r="F25" t="str">
            <v>2005 v1</v>
          </cell>
          <cell r="G25" t="str">
            <v>Local</v>
          </cell>
          <cell r="H25">
            <v>0.055852616460790545</v>
          </cell>
          <cell r="I25">
            <v>0</v>
          </cell>
          <cell r="J25">
            <v>0.0575</v>
          </cell>
          <cell r="K25">
            <v>0.0675</v>
          </cell>
          <cell r="L25">
            <v>0.0675</v>
          </cell>
          <cell r="M25">
            <v>0.0675</v>
          </cell>
        </row>
        <row r="26">
          <cell r="A26" t="str">
            <v>23AccLvlID502AllAUD</v>
          </cell>
          <cell r="B26" t="str">
            <v>23Mace</v>
          </cell>
          <cell r="C26" t="str">
            <v>Acc</v>
          </cell>
          <cell r="D26" t="str">
            <v>502Yield on Allocated Capital</v>
          </cell>
          <cell r="E26" t="str">
            <v>All</v>
          </cell>
          <cell r="F26" t="str">
            <v>2005 v1</v>
          </cell>
          <cell r="G26" t="str">
            <v>AUD</v>
          </cell>
          <cell r="H26">
            <v>0.055852616460790545</v>
          </cell>
          <cell r="I26">
            <v>0</v>
          </cell>
          <cell r="J26">
            <v>0.0575</v>
          </cell>
          <cell r="K26">
            <v>0.0675</v>
          </cell>
          <cell r="L26">
            <v>0.0675</v>
          </cell>
          <cell r="M26">
            <v>0.0675</v>
          </cell>
        </row>
        <row r="27">
          <cell r="A27" t="str">
            <v>23AccLvlID502AllLocal</v>
          </cell>
          <cell r="B27" t="str">
            <v>23Mace</v>
          </cell>
          <cell r="C27" t="str">
            <v>Acc</v>
          </cell>
          <cell r="D27" t="str">
            <v>502Yield on Allocated Capital</v>
          </cell>
          <cell r="E27" t="str">
            <v>All</v>
          </cell>
          <cell r="F27" t="str">
            <v>2005 v1</v>
          </cell>
          <cell r="G27" t="str">
            <v>Local</v>
          </cell>
          <cell r="H27">
            <v>0.055852616460790545</v>
          </cell>
          <cell r="I27">
            <v>0</v>
          </cell>
          <cell r="J27">
            <v>0.0575</v>
          </cell>
          <cell r="K27">
            <v>0.0675</v>
          </cell>
          <cell r="L27">
            <v>0.0675</v>
          </cell>
          <cell r="M27">
            <v>0.0675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Start"/>
      <sheetName val="Total Report"/>
      <sheetName val="Departmental Report"/>
      <sheetName val="Expenses By Month Report"/>
      <sheetName val="CEE Ops"/>
    </sheetNames>
    <sheetDataSet>
      <sheetData sheetId="0">
        <row r="22">
          <cell r="A22" t="str">
            <v>January</v>
          </cell>
          <cell r="B22">
            <v>1</v>
          </cell>
          <cell r="C22">
            <v>1</v>
          </cell>
          <cell r="D22" t="str">
            <v>For the Month Ended 31 January 2002</v>
          </cell>
        </row>
        <row r="23">
          <cell r="A23" t="str">
            <v>February</v>
          </cell>
          <cell r="B23">
            <v>2</v>
          </cell>
          <cell r="C23">
            <v>2</v>
          </cell>
          <cell r="D23" t="str">
            <v>For the Month Ended 28 February 2002</v>
          </cell>
        </row>
        <row r="24">
          <cell r="A24" t="str">
            <v>March</v>
          </cell>
          <cell r="B24">
            <v>3</v>
          </cell>
          <cell r="C24">
            <v>3</v>
          </cell>
          <cell r="D24" t="str">
            <v>For the Month Ended 31 March 2002</v>
          </cell>
        </row>
        <row r="25">
          <cell r="A25" t="str">
            <v>April</v>
          </cell>
          <cell r="B25">
            <v>4</v>
          </cell>
          <cell r="C25">
            <v>4</v>
          </cell>
          <cell r="D25" t="str">
            <v>For the Month Ended 30 April 2002</v>
          </cell>
        </row>
        <row r="26">
          <cell r="A26" t="str">
            <v>May</v>
          </cell>
          <cell r="B26">
            <v>5</v>
          </cell>
          <cell r="C26">
            <v>5</v>
          </cell>
          <cell r="D26" t="str">
            <v>For the Month Ended 31 May 2002</v>
          </cell>
        </row>
        <row r="27">
          <cell r="A27" t="str">
            <v>June</v>
          </cell>
          <cell r="B27">
            <v>6</v>
          </cell>
          <cell r="C27">
            <v>6</v>
          </cell>
          <cell r="D27" t="str">
            <v>For the Month Ended 30 June 2002</v>
          </cell>
        </row>
        <row r="28">
          <cell r="A28" t="str">
            <v>July</v>
          </cell>
          <cell r="B28">
            <v>7</v>
          </cell>
          <cell r="C28">
            <v>7</v>
          </cell>
          <cell r="D28" t="str">
            <v>For the Month Ended 31 July 2002</v>
          </cell>
        </row>
        <row r="29">
          <cell r="A29" t="str">
            <v>August</v>
          </cell>
          <cell r="B29">
            <v>8</v>
          </cell>
          <cell r="C29">
            <v>8</v>
          </cell>
          <cell r="D29" t="str">
            <v>For the Month Ended 31 August 2002</v>
          </cell>
        </row>
        <row r="30">
          <cell r="A30" t="str">
            <v>September</v>
          </cell>
          <cell r="B30">
            <v>9</v>
          </cell>
          <cell r="C30">
            <v>9</v>
          </cell>
          <cell r="D30" t="str">
            <v>For the Month Ended 30 September 2002</v>
          </cell>
        </row>
        <row r="31">
          <cell r="A31" t="str">
            <v>October</v>
          </cell>
          <cell r="B31">
            <v>10</v>
          </cell>
          <cell r="C31">
            <v>10</v>
          </cell>
          <cell r="D31" t="str">
            <v>For the Month Ended 31 October 2002</v>
          </cell>
        </row>
        <row r="32">
          <cell r="A32" t="str">
            <v>November</v>
          </cell>
          <cell r="B32">
            <v>11</v>
          </cell>
          <cell r="C32">
            <v>11</v>
          </cell>
          <cell r="D32" t="str">
            <v>For the Month Ended 30 November 2002</v>
          </cell>
        </row>
        <row r="33">
          <cell r="A33" t="str">
            <v>December</v>
          </cell>
          <cell r="B33">
            <v>12</v>
          </cell>
          <cell r="C33">
            <v>12</v>
          </cell>
          <cell r="D33" t="str">
            <v>For the Month Ended 31 December 2002</v>
          </cell>
        </row>
        <row r="34">
          <cell r="A34" t="str">
            <v>Cumulative to January</v>
          </cell>
          <cell r="B34">
            <v>1</v>
          </cell>
          <cell r="C34">
            <v>1</v>
          </cell>
          <cell r="D34" t="str">
            <v>For the Month Ended 31 January 2002</v>
          </cell>
        </row>
        <row r="35">
          <cell r="A35" t="str">
            <v>Cumulative to February</v>
          </cell>
          <cell r="B35">
            <v>1</v>
          </cell>
          <cell r="C35">
            <v>2</v>
          </cell>
          <cell r="D35" t="str">
            <v>For the 2 Months Ended 28 February 2002</v>
          </cell>
        </row>
        <row r="36">
          <cell r="A36" t="str">
            <v>Quarter 1 Cumulative</v>
          </cell>
          <cell r="B36">
            <v>1</v>
          </cell>
          <cell r="C36">
            <v>3</v>
          </cell>
          <cell r="D36" t="str">
            <v>For the 3 Months Ended 31 March 2002</v>
          </cell>
        </row>
        <row r="37">
          <cell r="A37" t="str">
            <v>Cumulative to April</v>
          </cell>
          <cell r="B37">
            <v>1</v>
          </cell>
          <cell r="C37">
            <v>4</v>
          </cell>
          <cell r="D37" t="str">
            <v>For the 4 Months Ended 30 April 2002</v>
          </cell>
        </row>
        <row r="38">
          <cell r="A38" t="str">
            <v>Cumulative to May</v>
          </cell>
          <cell r="B38">
            <v>1</v>
          </cell>
          <cell r="C38">
            <v>5</v>
          </cell>
          <cell r="D38" t="str">
            <v>For the 5 Months Ended 31 May 2002</v>
          </cell>
        </row>
        <row r="39">
          <cell r="A39" t="str">
            <v>Quarter 2 Cumulative</v>
          </cell>
          <cell r="B39">
            <v>1</v>
          </cell>
          <cell r="C39">
            <v>6</v>
          </cell>
          <cell r="D39" t="str">
            <v>For the 6 Months Ended 30 June 2002</v>
          </cell>
        </row>
        <row r="40">
          <cell r="A40" t="str">
            <v>Cumulative to July</v>
          </cell>
          <cell r="B40">
            <v>1</v>
          </cell>
          <cell r="C40">
            <v>7</v>
          </cell>
          <cell r="D40" t="str">
            <v>For the 7 Months Ended 31 July 2002</v>
          </cell>
        </row>
        <row r="41">
          <cell r="A41" t="str">
            <v>Cumulative to August</v>
          </cell>
          <cell r="B41">
            <v>1</v>
          </cell>
          <cell r="C41">
            <v>8</v>
          </cell>
          <cell r="D41" t="str">
            <v>For the 8 Months Ended 31 August 2002</v>
          </cell>
        </row>
        <row r="42">
          <cell r="A42" t="str">
            <v>Quarter 3 Cumulative</v>
          </cell>
          <cell r="B42">
            <v>1</v>
          </cell>
          <cell r="C42">
            <v>9</v>
          </cell>
          <cell r="D42" t="str">
            <v>For the 9 Months Ended 30 September 2002</v>
          </cell>
        </row>
        <row r="43">
          <cell r="A43" t="str">
            <v>Cumulative to October</v>
          </cell>
          <cell r="B43">
            <v>1</v>
          </cell>
          <cell r="C43">
            <v>10</v>
          </cell>
          <cell r="D43" t="str">
            <v>For the 10 Months Ended 31 October 2002</v>
          </cell>
        </row>
        <row r="44">
          <cell r="A44" t="str">
            <v>Cumulative to November</v>
          </cell>
          <cell r="B44">
            <v>1</v>
          </cell>
          <cell r="C44">
            <v>11</v>
          </cell>
          <cell r="D44" t="str">
            <v>For the 11 Months Ended 30 November 2002</v>
          </cell>
        </row>
        <row r="45">
          <cell r="A45" t="str">
            <v>Quarter 4 Cumulative</v>
          </cell>
          <cell r="B45">
            <v>1</v>
          </cell>
          <cell r="C45">
            <v>12</v>
          </cell>
          <cell r="D45" t="str">
            <v>For the Year Ended 31 December 2002</v>
          </cell>
        </row>
        <row r="46">
          <cell r="A46" t="str">
            <v>Quarter 1 Movement</v>
          </cell>
          <cell r="B46">
            <v>1</v>
          </cell>
          <cell r="C46">
            <v>3</v>
          </cell>
          <cell r="D46" t="str">
            <v>For the Quarter Ended 31 March 2002</v>
          </cell>
        </row>
        <row r="47">
          <cell r="A47" t="str">
            <v>Quarter 2 Movement</v>
          </cell>
          <cell r="B47">
            <v>4</v>
          </cell>
          <cell r="C47">
            <v>6</v>
          </cell>
          <cell r="D47" t="str">
            <v>For the Quarter Ended 30 June 2002</v>
          </cell>
        </row>
        <row r="48">
          <cell r="A48" t="str">
            <v>Quarter 3 Movement</v>
          </cell>
          <cell r="B48">
            <v>7</v>
          </cell>
          <cell r="C48">
            <v>9</v>
          </cell>
          <cell r="D48" t="str">
            <v>For the Quarter Ended 30 September 2002</v>
          </cell>
        </row>
        <row r="49">
          <cell r="A49" t="str">
            <v>Quarter 4 Movement</v>
          </cell>
          <cell r="B49">
            <v>10</v>
          </cell>
          <cell r="C49">
            <v>12</v>
          </cell>
          <cell r="D49" t="str">
            <v>For the Quarter Ended 31 December 2002</v>
          </cell>
        </row>
        <row r="74">
          <cell r="B74" t="str">
            <v>DIN000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ummary"/>
      <sheetName val="RI map"/>
      <sheetName val="Tracking"/>
    </sheetNames>
    <sheetDataSet>
      <sheetData sheetId="0">
        <row r="77">
          <cell r="C77" t="str">
            <v>31 March 2005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MR1-div summ"/>
      <sheetName val="PMR2-by coy"/>
      <sheetName val="Cum stat p&amp;l mgt"/>
      <sheetName val="mgmt adj"/>
      <sheetName val="summ"/>
      <sheetName val="manual"/>
      <sheetName val="data"/>
      <sheetName val="Data1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Company (transpose from tables)</v>
          </cell>
          <cell r="B9" t="str">
            <v>ESRGROUP</v>
          </cell>
          <cell r="C9" t="str">
            <v>PQRSING</v>
          </cell>
          <cell r="D9" t="str">
            <v>PQRSYD</v>
          </cell>
          <cell r="E9" t="str">
            <v>ESRCOY</v>
          </cell>
          <cell r="F9" t="str">
            <v>ESING</v>
          </cell>
          <cell r="G9" t="str">
            <v>EXSYRMS</v>
          </cell>
          <cell r="H9" t="str">
            <v>EXMARCOM</v>
          </cell>
          <cell r="I9" t="str">
            <v>EXSRCMG</v>
          </cell>
          <cell r="J9" t="str">
            <v>ESPARED</v>
          </cell>
          <cell r="K9" t="str">
            <v>SEAUSTRALIA</v>
          </cell>
          <cell r="L9" t="str">
            <v>EATLASZ</v>
          </cell>
          <cell r="M9" t="str">
            <v>EBULGR</v>
          </cell>
          <cell r="N9" t="str">
            <v>EMACED</v>
          </cell>
          <cell r="O9" t="str">
            <v>EMOLDOVA</v>
          </cell>
          <cell r="P9" t="str">
            <v>ESLOVK</v>
          </cell>
          <cell r="Q9" t="str">
            <v>EUKRAINE</v>
          </cell>
          <cell r="R9" t="str">
            <v>EATLASZRE</v>
          </cell>
          <cell r="S9" t="str">
            <v>SECEE</v>
          </cell>
          <cell r="T9" t="str">
            <v>EQFL</v>
          </cell>
          <cell r="U9" t="str">
            <v>EQFT</v>
          </cell>
          <cell r="V9" t="str">
            <v>EQCAPHLD</v>
          </cell>
          <cell r="W9" t="str">
            <v>EQCHLD</v>
          </cell>
          <cell r="X9" t="str">
            <v>EQCAP</v>
          </cell>
          <cell r="Y9" t="str">
            <v>EINTHUK</v>
          </cell>
          <cell r="Z9" t="str">
            <v>ESPAREC</v>
          </cell>
          <cell r="AA9" t="str">
            <v>EQFLII</v>
          </cell>
          <cell r="AB9" t="str">
            <v>EQFTII</v>
          </cell>
          <cell r="AC9" t="str">
            <v>SEOTHFUND</v>
          </cell>
          <cell r="AD9" t="str">
            <v>EOTHEU</v>
          </cell>
          <cell r="AE9" t="str">
            <v>EUML</v>
          </cell>
          <cell r="AF9" t="str">
            <v>ESAND</v>
          </cell>
          <cell r="AG9" t="str">
            <v>EHLDUK</v>
          </cell>
          <cell r="AH9" t="str">
            <v>EQAPL</v>
          </cell>
          <cell r="AI9" t="str">
            <v>EQIAL</v>
          </cell>
          <cell r="AJ9" t="str">
            <v>ERIDG</v>
          </cell>
          <cell r="AK9" t="str">
            <v>EMCAML</v>
          </cell>
          <cell r="AL9" t="str">
            <v>EMGTUK</v>
          </cell>
          <cell r="AM9" t="str">
            <v>EAEW</v>
          </cell>
          <cell r="AN9" t="str">
            <v>ESPAREB</v>
          </cell>
          <cell r="AO9" t="str">
            <v>SEOTH</v>
          </cell>
          <cell r="AP9" t="str">
            <v>EREUK</v>
          </cell>
          <cell r="AQ9" t="str">
            <v>EGARWYN</v>
          </cell>
          <cell r="AR9" t="str">
            <v>EIRON</v>
          </cell>
          <cell r="AS9" t="str">
            <v>EITCO</v>
          </cell>
          <cell r="AT9" t="str">
            <v>EITMSL</v>
          </cell>
          <cell r="AU9" t="str">
            <v>EITINV</v>
          </cell>
          <cell r="AV9" t="str">
            <v>EXITBELG</v>
          </cell>
          <cell r="AW9" t="str">
            <v>EXITCSL</v>
          </cell>
          <cell r="AX9" t="str">
            <v>EXITPL</v>
          </cell>
          <cell r="AY9" t="str">
            <v>EXITWKNG</v>
          </cell>
          <cell r="AZ9" t="str">
            <v>SEITOTH</v>
          </cell>
          <cell r="BA9" t="str">
            <v>SEIRONTRADES</v>
          </cell>
          <cell r="BB9" t="str">
            <v>EEUROPE</v>
          </cell>
          <cell r="BC9" t="str">
            <v>ELONDON</v>
          </cell>
          <cell r="BD9" t="str">
            <v>EPARIS</v>
          </cell>
          <cell r="BE9" t="str">
            <v>ESPAREA</v>
          </cell>
          <cell r="BF9" t="str">
            <v>SELONDON</v>
          </cell>
          <cell r="BG9" t="str">
            <v>EGARWIR</v>
          </cell>
          <cell r="BH9" t="str">
            <v>EJOURNAL</v>
          </cell>
          <cell r="BI9" t="str">
            <v>E_TOT</v>
          </cell>
        </row>
        <row r="11">
          <cell r="A11" t="str">
            <v>EAPP03e_PFS</v>
          </cell>
          <cell r="B11" t="str">
            <v>clReadFolder[Pending]</v>
          </cell>
          <cell r="C11" t="str">
            <v>clReadFolder[Pending]</v>
          </cell>
          <cell r="D11" t="str">
            <v>clReadFolder[Pending]</v>
          </cell>
          <cell r="E11" t="str">
            <v>clReadFolder[Pending]</v>
          </cell>
          <cell r="F11" t="str">
            <v>clReadFolder[Pending]</v>
          </cell>
          <cell r="G11" t="str">
            <v>clReadFolder[Pending]</v>
          </cell>
          <cell r="H11" t="str">
            <v>clReadFolder[Pending]</v>
          </cell>
          <cell r="I11" t="str">
            <v>clReadFolder[Pending]</v>
          </cell>
          <cell r="J11" t="str">
            <v>clReadFolder[Pending]</v>
          </cell>
          <cell r="K11" t="str">
            <v>clReadFolder[Pending]</v>
          </cell>
          <cell r="L11" t="str">
            <v>clReadFolder[Pending]</v>
          </cell>
          <cell r="M11" t="str">
            <v>clReadFolder[Pending]</v>
          </cell>
          <cell r="N11" t="str">
            <v>clReadFolder[Pending]</v>
          </cell>
          <cell r="O11" t="str">
            <v>clReadFolder[Pending]</v>
          </cell>
          <cell r="P11" t="str">
            <v>clReadFolder[Pending]</v>
          </cell>
          <cell r="Q11" t="str">
            <v>clReadFolder[Pending]</v>
          </cell>
          <cell r="R11" t="str">
            <v>clReadFolder[Pending]</v>
          </cell>
          <cell r="S11" t="str">
            <v>clReadFolder[Pending]</v>
          </cell>
          <cell r="T11" t="str">
            <v>clReadFolder[Pending]</v>
          </cell>
          <cell r="U11" t="str">
            <v>clReadFolder[Pending]</v>
          </cell>
          <cell r="V11" t="str">
            <v>clReadFolder[Pending]</v>
          </cell>
          <cell r="W11" t="str">
            <v>clReadFolder[Pending]</v>
          </cell>
          <cell r="X11" t="str">
            <v>clReadFolder[Pending]</v>
          </cell>
          <cell r="Y11" t="str">
            <v>clReadFolder[Pending]</v>
          </cell>
          <cell r="Z11" t="str">
            <v>clReadFolder[Pending]</v>
          </cell>
          <cell r="AA11" t="str">
            <v>clReadFolder[Pending]</v>
          </cell>
          <cell r="AB11" t="str">
            <v>clReadFolder[Pending]</v>
          </cell>
          <cell r="AC11" t="str">
            <v>clReadFolder[Pending]</v>
          </cell>
          <cell r="AD11" t="str">
            <v>clReadFolder[Pending]</v>
          </cell>
          <cell r="AE11" t="str">
            <v>clReadFolder[Pending]</v>
          </cell>
          <cell r="AF11" t="str">
            <v>clReadFolder[Pending]</v>
          </cell>
          <cell r="AG11" t="str">
            <v>clReadFolder[Pending]</v>
          </cell>
          <cell r="AH11" t="str">
            <v>clReadFolder[Pending]</v>
          </cell>
          <cell r="AI11" t="str">
            <v>clReadFolder[Pending]</v>
          </cell>
          <cell r="AJ11" t="str">
            <v>clReadFolder[Pending]</v>
          </cell>
          <cell r="AK11" t="str">
            <v>clReadFolder[Pending]</v>
          </cell>
          <cell r="AL11" t="str">
            <v>clReadFolder[Pending]</v>
          </cell>
          <cell r="AM11" t="str">
            <v>clReadFolder[Pending]</v>
          </cell>
          <cell r="AN11" t="str">
            <v>clReadFolder[Pending]</v>
          </cell>
          <cell r="AO11" t="str">
            <v>clReadFolder[Pending]</v>
          </cell>
          <cell r="AP11" t="str">
            <v>clReadFolder[Pending]</v>
          </cell>
          <cell r="AQ11" t="str">
            <v>clReadFolder[Pending]</v>
          </cell>
          <cell r="AR11" t="str">
            <v>clReadFolder[Pending]</v>
          </cell>
          <cell r="AS11" t="str">
            <v>clReadFolder[Pending]</v>
          </cell>
          <cell r="AT11" t="str">
            <v>clReadFolder[Pending]</v>
          </cell>
          <cell r="AU11" t="str">
            <v>clReadFolder[Pending]</v>
          </cell>
          <cell r="AV11" t="str">
            <v>clReadFolder[Pending]</v>
          </cell>
          <cell r="AW11" t="str">
            <v>clReadFolder[Pending]</v>
          </cell>
          <cell r="AX11" t="str">
            <v>clReadFolder[Pending]</v>
          </cell>
          <cell r="AY11" t="str">
            <v>clReadFolder[Pending]</v>
          </cell>
          <cell r="AZ11" t="str">
            <v>clReadFolder[Pending]</v>
          </cell>
          <cell r="BA11" t="str">
            <v>clReadFolder[Pending]</v>
          </cell>
          <cell r="BB11" t="str">
            <v>clReadFolder[Pending]</v>
          </cell>
          <cell r="BC11" t="str">
            <v>clReadFolder[Pending]</v>
          </cell>
          <cell r="BD11" t="str">
            <v>clReadFolder[Pending]</v>
          </cell>
          <cell r="BE11" t="str">
            <v>clReadFolder[Pending]</v>
          </cell>
          <cell r="BF11" t="str">
            <v>clReadFolder[Pending]</v>
          </cell>
          <cell r="BG11" t="str">
            <v>clReadFolder[Pending]</v>
          </cell>
          <cell r="BH11" t="str">
            <v>clReadFolder[Pending]</v>
          </cell>
          <cell r="BI11" t="str">
            <v>clReadFolder[Pending]</v>
          </cell>
        </row>
        <row r="13">
          <cell r="A13" t="str">
            <v>Gross written premium</v>
          </cell>
          <cell r="B13">
            <v>0</v>
          </cell>
          <cell r="C13">
            <v>-33</v>
          </cell>
          <cell r="D13">
            <v>166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133</v>
          </cell>
          <cell r="L13">
            <v>-8385</v>
          </cell>
          <cell r="M13">
            <v>-383</v>
          </cell>
          <cell r="N13">
            <v>-6517</v>
          </cell>
          <cell r="O13">
            <v>-1179</v>
          </cell>
          <cell r="P13">
            <v>-3184</v>
          </cell>
          <cell r="Q13">
            <v>-1137</v>
          </cell>
          <cell r="R13">
            <v>0</v>
          </cell>
          <cell r="S13">
            <v>-20785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-24</v>
          </cell>
          <cell r="AQ13">
            <v>0</v>
          </cell>
          <cell r="AR13">
            <v>-55068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-55068</v>
          </cell>
          <cell r="BB13">
            <v>-40530</v>
          </cell>
          <cell r="BC13">
            <v>-205139</v>
          </cell>
          <cell r="BD13">
            <v>0</v>
          </cell>
          <cell r="BE13">
            <v>0</v>
          </cell>
          <cell r="BF13">
            <v>-205139</v>
          </cell>
          <cell r="BG13">
            <v>0</v>
          </cell>
          <cell r="BH13">
            <v>0</v>
          </cell>
          <cell r="BI13">
            <v>-321413</v>
          </cell>
        </row>
        <row r="14">
          <cell r="A14" t="str">
            <v>Unearned premium mvt</v>
          </cell>
          <cell r="B14">
            <v>0</v>
          </cell>
          <cell r="C14">
            <v>-38</v>
          </cell>
          <cell r="D14">
            <v>-2111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-2149</v>
          </cell>
          <cell r="L14">
            <v>4446</v>
          </cell>
          <cell r="M14">
            <v>-98</v>
          </cell>
          <cell r="N14">
            <v>537</v>
          </cell>
          <cell r="O14">
            <v>76</v>
          </cell>
          <cell r="P14">
            <v>979</v>
          </cell>
          <cell r="Q14">
            <v>300</v>
          </cell>
          <cell r="R14">
            <v>0</v>
          </cell>
          <cell r="S14">
            <v>6240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6170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6170</v>
          </cell>
          <cell r="BB14">
            <v>20596</v>
          </cell>
          <cell r="BC14">
            <v>70316</v>
          </cell>
          <cell r="BD14">
            <v>0</v>
          </cell>
          <cell r="BE14">
            <v>0</v>
          </cell>
          <cell r="BF14">
            <v>70316</v>
          </cell>
          <cell r="BG14">
            <v>0</v>
          </cell>
          <cell r="BH14">
            <v>0</v>
          </cell>
          <cell r="BI14">
            <v>101173</v>
          </cell>
        </row>
        <row r="15">
          <cell r="A15" t="str">
            <v>Gross earned premium</v>
          </cell>
          <cell r="B15">
            <v>0</v>
          </cell>
          <cell r="C15">
            <v>-71</v>
          </cell>
          <cell r="D15">
            <v>-1945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-2016</v>
          </cell>
          <cell r="L15">
            <v>-3939</v>
          </cell>
          <cell r="M15">
            <v>-481</v>
          </cell>
          <cell r="N15">
            <v>-5980</v>
          </cell>
          <cell r="O15">
            <v>-1103</v>
          </cell>
          <cell r="P15">
            <v>-2205</v>
          </cell>
          <cell r="Q15">
            <v>-837</v>
          </cell>
          <cell r="R15">
            <v>0</v>
          </cell>
          <cell r="S15">
            <v>-14545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-24</v>
          </cell>
          <cell r="AQ15">
            <v>0</v>
          </cell>
          <cell r="AR15">
            <v>-48898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-48898</v>
          </cell>
          <cell r="BB15">
            <v>-19934</v>
          </cell>
          <cell r="BC15">
            <v>-134823</v>
          </cell>
          <cell r="BD15">
            <v>0</v>
          </cell>
          <cell r="BE15">
            <v>0</v>
          </cell>
          <cell r="BF15">
            <v>-134823</v>
          </cell>
          <cell r="BG15">
            <v>0</v>
          </cell>
          <cell r="BH15">
            <v>0</v>
          </cell>
          <cell r="BI15">
            <v>-220240</v>
          </cell>
        </row>
        <row r="16">
          <cell r="A16" t="str">
            <v>Gross claims incurred before CSC</v>
          </cell>
          <cell r="B16">
            <v>0</v>
          </cell>
          <cell r="C16">
            <v>-166</v>
          </cell>
          <cell r="D16">
            <v>124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-42</v>
          </cell>
          <cell r="L16">
            <v>1790</v>
          </cell>
          <cell r="M16">
            <v>101</v>
          </cell>
          <cell r="N16">
            <v>4287</v>
          </cell>
          <cell r="O16">
            <v>518</v>
          </cell>
          <cell r="P16">
            <v>1491</v>
          </cell>
          <cell r="Q16">
            <v>351</v>
          </cell>
          <cell r="R16">
            <v>0</v>
          </cell>
          <cell r="S16">
            <v>8538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137</v>
          </cell>
          <cell r="AQ16">
            <v>0</v>
          </cell>
          <cell r="AR16">
            <v>37468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37468</v>
          </cell>
          <cell r="BB16">
            <v>17107</v>
          </cell>
          <cell r="BC16">
            <v>79325</v>
          </cell>
          <cell r="BD16">
            <v>0</v>
          </cell>
          <cell r="BE16">
            <v>0</v>
          </cell>
          <cell r="BF16">
            <v>79325</v>
          </cell>
          <cell r="BG16">
            <v>0</v>
          </cell>
          <cell r="BH16">
            <v>0</v>
          </cell>
          <cell r="BI16">
            <v>142533</v>
          </cell>
        </row>
        <row r="17">
          <cell r="A17" t="str">
            <v>CSC paid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36</v>
          </cell>
          <cell r="M17">
            <v>12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49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179</v>
          </cell>
          <cell r="AQ17">
            <v>0</v>
          </cell>
          <cell r="AR17">
            <v>51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51</v>
          </cell>
          <cell r="BB17">
            <v>111</v>
          </cell>
          <cell r="BC17">
            <v>633</v>
          </cell>
          <cell r="BD17">
            <v>0</v>
          </cell>
          <cell r="BE17">
            <v>0</v>
          </cell>
          <cell r="BF17">
            <v>633</v>
          </cell>
          <cell r="BG17">
            <v>0</v>
          </cell>
          <cell r="BH17">
            <v>0</v>
          </cell>
          <cell r="BI17">
            <v>1023</v>
          </cell>
        </row>
        <row r="18">
          <cell r="A18" t="str">
            <v>Mvt in CSC accrual</v>
          </cell>
          <cell r="B18">
            <v>0</v>
          </cell>
          <cell r="C18">
            <v>0</v>
          </cell>
          <cell r="D18">
            <v>417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417</v>
          </cell>
          <cell r="L18">
            <v>-7</v>
          </cell>
          <cell r="M18">
            <v>0</v>
          </cell>
          <cell r="N18">
            <v>-29</v>
          </cell>
          <cell r="O18">
            <v>0</v>
          </cell>
          <cell r="P18">
            <v>-1</v>
          </cell>
          <cell r="Q18">
            <v>2</v>
          </cell>
          <cell r="R18">
            <v>0</v>
          </cell>
          <cell r="S18">
            <v>-35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106</v>
          </cell>
          <cell r="AQ18">
            <v>0</v>
          </cell>
          <cell r="AR18">
            <v>800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800</v>
          </cell>
          <cell r="BB18">
            <v>0</v>
          </cell>
          <cell r="BC18">
            <v>70</v>
          </cell>
          <cell r="BD18">
            <v>0</v>
          </cell>
          <cell r="BE18">
            <v>0</v>
          </cell>
          <cell r="BF18">
            <v>70</v>
          </cell>
          <cell r="BG18">
            <v>0</v>
          </cell>
          <cell r="BH18">
            <v>0</v>
          </cell>
          <cell r="BI18">
            <v>1358</v>
          </cell>
        </row>
        <row r="19">
          <cell r="A19" t="str">
            <v>Total CSC</v>
          </cell>
          <cell r="B19">
            <v>0</v>
          </cell>
          <cell r="C19">
            <v>0</v>
          </cell>
          <cell r="D19">
            <v>417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417</v>
          </cell>
          <cell r="L19">
            <v>29</v>
          </cell>
          <cell r="M19">
            <v>12</v>
          </cell>
          <cell r="N19">
            <v>-29</v>
          </cell>
          <cell r="O19">
            <v>0</v>
          </cell>
          <cell r="P19">
            <v>0</v>
          </cell>
          <cell r="Q19">
            <v>2</v>
          </cell>
          <cell r="R19">
            <v>0</v>
          </cell>
          <cell r="S19">
            <v>14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285</v>
          </cell>
          <cell r="AQ19">
            <v>0</v>
          </cell>
          <cell r="AR19">
            <v>851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851</v>
          </cell>
          <cell r="BB19">
            <v>111</v>
          </cell>
          <cell r="BC19">
            <v>703</v>
          </cell>
          <cell r="BD19">
            <v>0</v>
          </cell>
          <cell r="BE19">
            <v>0</v>
          </cell>
          <cell r="BF19">
            <v>703</v>
          </cell>
          <cell r="BG19">
            <v>0</v>
          </cell>
          <cell r="BH19">
            <v>0</v>
          </cell>
          <cell r="BI19">
            <v>2381</v>
          </cell>
        </row>
        <row r="20">
          <cell r="A20" t="str">
            <v>Gross claims incurred (undisc)</v>
          </cell>
          <cell r="B20">
            <v>0</v>
          </cell>
          <cell r="C20">
            <v>-166</v>
          </cell>
          <cell r="D20">
            <v>541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375</v>
          </cell>
          <cell r="L20">
            <v>1819</v>
          </cell>
          <cell r="M20">
            <v>113</v>
          </cell>
          <cell r="N20">
            <v>4258</v>
          </cell>
          <cell r="O20">
            <v>518</v>
          </cell>
          <cell r="P20">
            <v>1491</v>
          </cell>
          <cell r="Q20">
            <v>353</v>
          </cell>
          <cell r="R20">
            <v>0</v>
          </cell>
          <cell r="S20">
            <v>8552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422</v>
          </cell>
          <cell r="AQ20">
            <v>0</v>
          </cell>
          <cell r="AR20">
            <v>38319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38319</v>
          </cell>
          <cell r="BB20">
            <v>17218</v>
          </cell>
          <cell r="BC20">
            <v>80028</v>
          </cell>
          <cell r="BD20">
            <v>0</v>
          </cell>
          <cell r="BE20">
            <v>0</v>
          </cell>
          <cell r="BF20">
            <v>80028</v>
          </cell>
          <cell r="BG20">
            <v>0</v>
          </cell>
          <cell r="BH20">
            <v>0</v>
          </cell>
          <cell r="BI20">
            <v>144914</v>
          </cell>
        </row>
        <row r="21">
          <cell r="A21" t="str">
            <v>Gross discount</v>
          </cell>
          <cell r="B21">
            <v>0</v>
          </cell>
          <cell r="C21">
            <v>19</v>
          </cell>
          <cell r="D21">
            <v>455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474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-3436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-3436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-2962</v>
          </cell>
        </row>
        <row r="22">
          <cell r="A22" t="str">
            <v>Gross claims incurred (disc)</v>
          </cell>
          <cell r="B22">
            <v>0</v>
          </cell>
          <cell r="C22">
            <v>-147</v>
          </cell>
          <cell r="D22">
            <v>996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849</v>
          </cell>
          <cell r="L22">
            <v>1819</v>
          </cell>
          <cell r="M22">
            <v>113</v>
          </cell>
          <cell r="N22">
            <v>4258</v>
          </cell>
          <cell r="O22">
            <v>518</v>
          </cell>
          <cell r="P22">
            <v>1491</v>
          </cell>
          <cell r="Q22">
            <v>353</v>
          </cell>
          <cell r="R22">
            <v>0</v>
          </cell>
          <cell r="S22">
            <v>8552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422</v>
          </cell>
          <cell r="AQ22">
            <v>0</v>
          </cell>
          <cell r="AR22">
            <v>34883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34883</v>
          </cell>
          <cell r="BB22">
            <v>17218</v>
          </cell>
          <cell r="BC22">
            <v>80028</v>
          </cell>
          <cell r="BD22">
            <v>0</v>
          </cell>
          <cell r="BE22">
            <v>0</v>
          </cell>
          <cell r="BF22">
            <v>80028</v>
          </cell>
          <cell r="BG22">
            <v>0</v>
          </cell>
          <cell r="BH22">
            <v>0</v>
          </cell>
          <cell r="BI22">
            <v>141952</v>
          </cell>
        </row>
        <row r="23">
          <cell r="A23" t="str">
            <v>Gross commission expense</v>
          </cell>
          <cell r="B23">
            <v>0</v>
          </cell>
          <cell r="C23">
            <v>54</v>
          </cell>
          <cell r="D23">
            <v>244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298</v>
          </cell>
          <cell r="L23">
            <v>927</v>
          </cell>
          <cell r="M23">
            <v>98</v>
          </cell>
          <cell r="N23">
            <v>166</v>
          </cell>
          <cell r="O23">
            <v>150</v>
          </cell>
          <cell r="P23">
            <v>193</v>
          </cell>
          <cell r="Q23">
            <v>112</v>
          </cell>
          <cell r="R23">
            <v>0</v>
          </cell>
          <cell r="S23">
            <v>1646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-16</v>
          </cell>
          <cell r="AQ23">
            <v>0</v>
          </cell>
          <cell r="AR23">
            <v>3884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3884</v>
          </cell>
          <cell r="BB23">
            <v>3303</v>
          </cell>
          <cell r="BC23">
            <v>21009</v>
          </cell>
          <cell r="BD23">
            <v>0</v>
          </cell>
          <cell r="BE23">
            <v>0</v>
          </cell>
          <cell r="BF23">
            <v>21009</v>
          </cell>
          <cell r="BG23">
            <v>0</v>
          </cell>
          <cell r="BH23">
            <v>0</v>
          </cell>
          <cell r="BI23">
            <v>30124</v>
          </cell>
        </row>
        <row r="24">
          <cell r="A24" t="str">
            <v>Gross underwriting result</v>
          </cell>
          <cell r="B24">
            <v>0</v>
          </cell>
          <cell r="C24">
            <v>-164</v>
          </cell>
          <cell r="D24">
            <v>-705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-869</v>
          </cell>
          <cell r="L24">
            <v>-1193</v>
          </cell>
          <cell r="M24">
            <v>-270</v>
          </cell>
          <cell r="N24">
            <v>-1556</v>
          </cell>
          <cell r="O24">
            <v>-435</v>
          </cell>
          <cell r="P24">
            <v>-521</v>
          </cell>
          <cell r="Q24">
            <v>-372</v>
          </cell>
          <cell r="R24">
            <v>0</v>
          </cell>
          <cell r="S24">
            <v>-4347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382</v>
          </cell>
          <cell r="AQ24">
            <v>0</v>
          </cell>
          <cell r="AR24">
            <v>-10131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-10131</v>
          </cell>
          <cell r="BB24">
            <v>587</v>
          </cell>
          <cell r="BC24">
            <v>-33786</v>
          </cell>
          <cell r="BD24">
            <v>0</v>
          </cell>
          <cell r="BE24">
            <v>0</v>
          </cell>
          <cell r="BF24">
            <v>-33786</v>
          </cell>
          <cell r="BG24">
            <v>0</v>
          </cell>
          <cell r="BH24">
            <v>0</v>
          </cell>
          <cell r="BI24">
            <v>-48164</v>
          </cell>
        </row>
        <row r="25">
          <cell r="A25" t="str">
            <v>R/I written premium</v>
          </cell>
          <cell r="B25">
            <v>0</v>
          </cell>
          <cell r="C25">
            <v>33</v>
          </cell>
          <cell r="D25">
            <v>-166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-133</v>
          </cell>
          <cell r="L25">
            <v>2419</v>
          </cell>
          <cell r="M25">
            <v>59</v>
          </cell>
          <cell r="N25">
            <v>951</v>
          </cell>
          <cell r="O25">
            <v>54</v>
          </cell>
          <cell r="P25">
            <v>188</v>
          </cell>
          <cell r="Q25">
            <v>194</v>
          </cell>
          <cell r="R25">
            <v>0</v>
          </cell>
          <cell r="S25">
            <v>3865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51</v>
          </cell>
          <cell r="AQ25">
            <v>0</v>
          </cell>
          <cell r="AR25">
            <v>9228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9228</v>
          </cell>
          <cell r="BB25">
            <v>14501</v>
          </cell>
          <cell r="BC25">
            <v>46665</v>
          </cell>
          <cell r="BD25">
            <v>0</v>
          </cell>
          <cell r="BE25">
            <v>0</v>
          </cell>
          <cell r="BF25">
            <v>46665</v>
          </cell>
          <cell r="BG25">
            <v>0</v>
          </cell>
          <cell r="BH25">
            <v>0</v>
          </cell>
          <cell r="BI25">
            <v>74177</v>
          </cell>
        </row>
        <row r="26">
          <cell r="A26" t="str">
            <v>Def R/I premium mvt</v>
          </cell>
          <cell r="B26">
            <v>0</v>
          </cell>
          <cell r="C26">
            <v>32</v>
          </cell>
          <cell r="D26">
            <v>2111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2143</v>
          </cell>
          <cell r="L26">
            <v>-1914</v>
          </cell>
          <cell r="M26">
            <v>79</v>
          </cell>
          <cell r="N26">
            <v>-890</v>
          </cell>
          <cell r="O26">
            <v>0</v>
          </cell>
          <cell r="P26">
            <v>-11</v>
          </cell>
          <cell r="Q26">
            <v>19</v>
          </cell>
          <cell r="R26">
            <v>0</v>
          </cell>
          <cell r="S26">
            <v>-2717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-4693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-4693</v>
          </cell>
          <cell r="BB26">
            <v>-10941</v>
          </cell>
          <cell r="BC26">
            <v>-24215</v>
          </cell>
          <cell r="BD26">
            <v>0</v>
          </cell>
          <cell r="BE26">
            <v>0</v>
          </cell>
          <cell r="BF26">
            <v>-24215</v>
          </cell>
          <cell r="BG26">
            <v>0</v>
          </cell>
          <cell r="BH26">
            <v>0</v>
          </cell>
          <cell r="BI26">
            <v>-40423</v>
          </cell>
        </row>
        <row r="27">
          <cell r="A27" t="str">
            <v>R/I premium expense</v>
          </cell>
          <cell r="B27">
            <v>0</v>
          </cell>
          <cell r="C27">
            <v>65</v>
          </cell>
          <cell r="D27">
            <v>1945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2010</v>
          </cell>
          <cell r="L27">
            <v>505</v>
          </cell>
          <cell r="M27">
            <v>138</v>
          </cell>
          <cell r="N27">
            <v>61</v>
          </cell>
          <cell r="O27">
            <v>54</v>
          </cell>
          <cell r="P27">
            <v>177</v>
          </cell>
          <cell r="Q27">
            <v>213</v>
          </cell>
          <cell r="R27">
            <v>0</v>
          </cell>
          <cell r="S27">
            <v>1148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51</v>
          </cell>
          <cell r="AQ27">
            <v>0</v>
          </cell>
          <cell r="AR27">
            <v>4535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4535</v>
          </cell>
          <cell r="BB27">
            <v>3560</v>
          </cell>
          <cell r="BC27">
            <v>22450</v>
          </cell>
          <cell r="BD27">
            <v>0</v>
          </cell>
          <cell r="BE27">
            <v>0</v>
          </cell>
          <cell r="BF27">
            <v>22450</v>
          </cell>
          <cell r="BG27">
            <v>0</v>
          </cell>
          <cell r="BH27">
            <v>0</v>
          </cell>
          <cell r="BI27">
            <v>33754</v>
          </cell>
        </row>
        <row r="28">
          <cell r="A28" t="str">
            <v>R/I recoveries (undisc)</v>
          </cell>
          <cell r="B28">
            <v>0</v>
          </cell>
          <cell r="C28">
            <v>135</v>
          </cell>
          <cell r="D28">
            <v>-994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-859</v>
          </cell>
          <cell r="L28">
            <v>-384</v>
          </cell>
          <cell r="M28">
            <v>-10</v>
          </cell>
          <cell r="N28">
            <v>-227</v>
          </cell>
          <cell r="O28">
            <v>-17</v>
          </cell>
          <cell r="P28">
            <v>28</v>
          </cell>
          <cell r="Q28">
            <v>-6</v>
          </cell>
          <cell r="R28">
            <v>0</v>
          </cell>
          <cell r="S28">
            <v>-616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-253</v>
          </cell>
          <cell r="AQ28">
            <v>0</v>
          </cell>
          <cell r="AR28">
            <v>380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380</v>
          </cell>
          <cell r="BB28">
            <v>-5556</v>
          </cell>
          <cell r="BC28">
            <v>-9626</v>
          </cell>
          <cell r="BD28">
            <v>0</v>
          </cell>
          <cell r="BE28">
            <v>0</v>
          </cell>
          <cell r="BF28">
            <v>-9626</v>
          </cell>
          <cell r="BG28">
            <v>0</v>
          </cell>
          <cell r="BH28">
            <v>0</v>
          </cell>
          <cell r="BI28">
            <v>-16530</v>
          </cell>
        </row>
        <row r="29">
          <cell r="A29" t="str">
            <v>R/I discount</v>
          </cell>
          <cell r="B29">
            <v>0</v>
          </cell>
          <cell r="C29">
            <v>12</v>
          </cell>
          <cell r="D29">
            <v>-3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9</v>
          </cell>
        </row>
        <row r="30">
          <cell r="A30" t="str">
            <v>R/I recoveries (disc)</v>
          </cell>
          <cell r="B30">
            <v>0</v>
          </cell>
          <cell r="C30">
            <v>147</v>
          </cell>
          <cell r="D30">
            <v>-997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-850</v>
          </cell>
          <cell r="L30">
            <v>-384</v>
          </cell>
          <cell r="M30">
            <v>-10</v>
          </cell>
          <cell r="N30">
            <v>-227</v>
          </cell>
          <cell r="O30">
            <v>-17</v>
          </cell>
          <cell r="P30">
            <v>28</v>
          </cell>
          <cell r="Q30">
            <v>-6</v>
          </cell>
          <cell r="R30">
            <v>0</v>
          </cell>
          <cell r="S30">
            <v>-616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-253</v>
          </cell>
          <cell r="AQ30">
            <v>0</v>
          </cell>
          <cell r="AR30">
            <v>380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380</v>
          </cell>
          <cell r="BB30">
            <v>-5556</v>
          </cell>
          <cell r="BC30">
            <v>-9626</v>
          </cell>
          <cell r="BD30">
            <v>0</v>
          </cell>
          <cell r="BE30">
            <v>0</v>
          </cell>
          <cell r="BF30">
            <v>-9626</v>
          </cell>
          <cell r="BG30">
            <v>0</v>
          </cell>
          <cell r="BH30">
            <v>0</v>
          </cell>
          <cell r="BI30">
            <v>-16521</v>
          </cell>
        </row>
        <row r="31">
          <cell r="A31" t="str">
            <v>R/I commission revenue</v>
          </cell>
          <cell r="B31">
            <v>0</v>
          </cell>
          <cell r="C31">
            <v>-212</v>
          </cell>
          <cell r="D31">
            <v>-399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-611</v>
          </cell>
          <cell r="L31">
            <v>78</v>
          </cell>
          <cell r="M31">
            <v>-10</v>
          </cell>
          <cell r="N31">
            <v>-21</v>
          </cell>
          <cell r="O31">
            <v>0</v>
          </cell>
          <cell r="P31">
            <v>4</v>
          </cell>
          <cell r="Q31">
            <v>-11</v>
          </cell>
          <cell r="R31">
            <v>0</v>
          </cell>
          <cell r="S31">
            <v>40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9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9</v>
          </cell>
          <cell r="BB31">
            <v>170</v>
          </cell>
          <cell r="BC31">
            <v>-869</v>
          </cell>
          <cell r="BD31">
            <v>0</v>
          </cell>
          <cell r="BE31">
            <v>0</v>
          </cell>
          <cell r="BF31">
            <v>-869</v>
          </cell>
          <cell r="BG31">
            <v>0</v>
          </cell>
          <cell r="BH31">
            <v>0</v>
          </cell>
          <cell r="BI31">
            <v>-1261</v>
          </cell>
        </row>
        <row r="32">
          <cell r="A32" t="str">
            <v>R/I result</v>
          </cell>
          <cell r="B32">
            <v>0</v>
          </cell>
          <cell r="C32">
            <v>0</v>
          </cell>
          <cell r="D32">
            <v>549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549</v>
          </cell>
          <cell r="L32">
            <v>199</v>
          </cell>
          <cell r="M32">
            <v>118</v>
          </cell>
          <cell r="N32">
            <v>-187</v>
          </cell>
          <cell r="O32">
            <v>37</v>
          </cell>
          <cell r="P32">
            <v>209</v>
          </cell>
          <cell r="Q32">
            <v>196</v>
          </cell>
          <cell r="R32">
            <v>0</v>
          </cell>
          <cell r="S32">
            <v>572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-202</v>
          </cell>
          <cell r="AQ32">
            <v>0</v>
          </cell>
          <cell r="AR32">
            <v>4924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4924</v>
          </cell>
          <cell r="BB32">
            <v>-1826</v>
          </cell>
          <cell r="BC32">
            <v>11955</v>
          </cell>
          <cell r="BD32">
            <v>0</v>
          </cell>
          <cell r="BE32">
            <v>0</v>
          </cell>
          <cell r="BF32">
            <v>11955</v>
          </cell>
          <cell r="BG32">
            <v>0</v>
          </cell>
          <cell r="BH32">
            <v>0</v>
          </cell>
          <cell r="BI32">
            <v>15972</v>
          </cell>
        </row>
        <row r="33">
          <cell r="A33" t="str">
            <v>Net earned premium</v>
          </cell>
          <cell r="B33">
            <v>0</v>
          </cell>
          <cell r="C33">
            <v>-6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-6</v>
          </cell>
          <cell r="L33">
            <v>-3434</v>
          </cell>
          <cell r="M33">
            <v>-343</v>
          </cell>
          <cell r="N33">
            <v>-5919</v>
          </cell>
          <cell r="O33">
            <v>-1049</v>
          </cell>
          <cell r="P33">
            <v>-2028</v>
          </cell>
          <cell r="Q33">
            <v>-624</v>
          </cell>
          <cell r="R33">
            <v>0</v>
          </cell>
          <cell r="S33">
            <v>-13397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27</v>
          </cell>
          <cell r="AQ33">
            <v>0</v>
          </cell>
          <cell r="AR33">
            <v>-44363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-44363</v>
          </cell>
          <cell r="BB33">
            <v>-16374</v>
          </cell>
          <cell r="BC33">
            <v>-112373</v>
          </cell>
          <cell r="BD33">
            <v>0</v>
          </cell>
          <cell r="BE33">
            <v>0</v>
          </cell>
          <cell r="BF33">
            <v>-112373</v>
          </cell>
          <cell r="BG33">
            <v>0</v>
          </cell>
          <cell r="BH33">
            <v>0</v>
          </cell>
          <cell r="BI33">
            <v>-186486</v>
          </cell>
        </row>
        <row r="34">
          <cell r="A34" t="str">
            <v>Net claims incurrred (disc)</v>
          </cell>
          <cell r="B34">
            <v>0</v>
          </cell>
          <cell r="C34">
            <v>0</v>
          </cell>
          <cell r="D34">
            <v>-1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</v>
          </cell>
          <cell r="L34">
            <v>1435</v>
          </cell>
          <cell r="M34">
            <v>103</v>
          </cell>
          <cell r="N34">
            <v>4031</v>
          </cell>
          <cell r="O34">
            <v>501</v>
          </cell>
          <cell r="P34">
            <v>1519</v>
          </cell>
          <cell r="Q34">
            <v>347</v>
          </cell>
          <cell r="R34">
            <v>0</v>
          </cell>
          <cell r="S34">
            <v>7936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169</v>
          </cell>
          <cell r="AQ34">
            <v>0</v>
          </cell>
          <cell r="AR34">
            <v>35263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35263</v>
          </cell>
          <cell r="BB34">
            <v>11662</v>
          </cell>
          <cell r="BC34">
            <v>70402</v>
          </cell>
          <cell r="BD34">
            <v>0</v>
          </cell>
          <cell r="BE34">
            <v>0</v>
          </cell>
          <cell r="BF34">
            <v>70402</v>
          </cell>
          <cell r="BG34">
            <v>0</v>
          </cell>
          <cell r="BH34">
            <v>0</v>
          </cell>
          <cell r="BI34">
            <v>125431</v>
          </cell>
        </row>
        <row r="35">
          <cell r="A35" t="str">
            <v>Net commission expense</v>
          </cell>
          <cell r="B35">
            <v>0</v>
          </cell>
          <cell r="C35">
            <v>-158</v>
          </cell>
          <cell r="D35">
            <v>-155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-313</v>
          </cell>
          <cell r="L35">
            <v>1005</v>
          </cell>
          <cell r="M35">
            <v>88</v>
          </cell>
          <cell r="N35">
            <v>145</v>
          </cell>
          <cell r="O35">
            <v>150</v>
          </cell>
          <cell r="P35">
            <v>197</v>
          </cell>
          <cell r="Q35">
            <v>101</v>
          </cell>
          <cell r="R35">
            <v>0</v>
          </cell>
          <cell r="S35">
            <v>1686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-16</v>
          </cell>
          <cell r="AQ35">
            <v>0</v>
          </cell>
          <cell r="AR35">
            <v>3893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3893</v>
          </cell>
          <cell r="BB35">
            <v>3473</v>
          </cell>
          <cell r="BC35">
            <v>20140</v>
          </cell>
          <cell r="BD35">
            <v>0</v>
          </cell>
          <cell r="BE35">
            <v>0</v>
          </cell>
          <cell r="BF35">
            <v>20140</v>
          </cell>
          <cell r="BG35">
            <v>0</v>
          </cell>
          <cell r="BH35">
            <v>0</v>
          </cell>
          <cell r="BI35">
            <v>28863</v>
          </cell>
        </row>
        <row r="36">
          <cell r="A36" t="str">
            <v>U/W result before expenses</v>
          </cell>
          <cell r="B36">
            <v>0</v>
          </cell>
          <cell r="C36">
            <v>-164</v>
          </cell>
          <cell r="D36">
            <v>-156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-320</v>
          </cell>
          <cell r="L36">
            <v>-994</v>
          </cell>
          <cell r="M36">
            <v>-152</v>
          </cell>
          <cell r="N36">
            <v>-1743</v>
          </cell>
          <cell r="O36">
            <v>-398</v>
          </cell>
          <cell r="P36">
            <v>-312</v>
          </cell>
          <cell r="Q36">
            <v>-176</v>
          </cell>
          <cell r="R36">
            <v>0</v>
          </cell>
          <cell r="S36">
            <v>-3775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180</v>
          </cell>
          <cell r="AQ36">
            <v>0</v>
          </cell>
          <cell r="AR36">
            <v>-5207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-5207</v>
          </cell>
          <cell r="BB36">
            <v>-1239</v>
          </cell>
          <cell r="BC36">
            <v>-21831</v>
          </cell>
          <cell r="BD36">
            <v>0</v>
          </cell>
          <cell r="BE36">
            <v>0</v>
          </cell>
          <cell r="BF36">
            <v>-21831</v>
          </cell>
          <cell r="BG36">
            <v>0</v>
          </cell>
          <cell r="BH36">
            <v>0</v>
          </cell>
          <cell r="BI36">
            <v>-32192</v>
          </cell>
        </row>
        <row r="37">
          <cell r="A37" t="str">
            <v>Branch charges</v>
          </cell>
          <cell r="B37">
            <v>0</v>
          </cell>
          <cell r="C37">
            <v>157</v>
          </cell>
          <cell r="D37">
            <v>134</v>
          </cell>
          <cell r="E37">
            <v>0</v>
          </cell>
          <cell r="F37">
            <v>-5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286</v>
          </cell>
          <cell r="L37">
            <v>894</v>
          </cell>
          <cell r="M37">
            <v>105</v>
          </cell>
          <cell r="N37">
            <v>1991</v>
          </cell>
          <cell r="O37">
            <v>231</v>
          </cell>
          <cell r="P37">
            <v>595</v>
          </cell>
          <cell r="Q37">
            <v>124</v>
          </cell>
          <cell r="R37">
            <v>0</v>
          </cell>
          <cell r="S37">
            <v>3940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20326</v>
          </cell>
          <cell r="AM37">
            <v>-112</v>
          </cell>
          <cell r="AN37">
            <v>0</v>
          </cell>
          <cell r="AO37">
            <v>20214</v>
          </cell>
          <cell r="AP37">
            <v>0</v>
          </cell>
          <cell r="AQ37">
            <v>-879</v>
          </cell>
          <cell r="AR37">
            <v>74</v>
          </cell>
          <cell r="AS37">
            <v>0</v>
          </cell>
          <cell r="AT37">
            <v>-260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-260</v>
          </cell>
          <cell r="BA37">
            <v>-186</v>
          </cell>
          <cell r="BB37">
            <v>1177</v>
          </cell>
          <cell r="BC37">
            <v>3595</v>
          </cell>
          <cell r="BD37">
            <v>0</v>
          </cell>
          <cell r="BE37">
            <v>0</v>
          </cell>
          <cell r="BF37">
            <v>3595</v>
          </cell>
          <cell r="BG37">
            <v>-195</v>
          </cell>
          <cell r="BH37">
            <v>0</v>
          </cell>
          <cell r="BI37">
            <v>27952</v>
          </cell>
        </row>
        <row r="38">
          <cell r="A38" t="str">
            <v>Movement in DAC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-59</v>
          </cell>
          <cell r="M38">
            <v>2</v>
          </cell>
          <cell r="N38">
            <v>-111</v>
          </cell>
          <cell r="O38">
            <v>-7</v>
          </cell>
          <cell r="P38">
            <v>-21</v>
          </cell>
          <cell r="Q38">
            <v>-8</v>
          </cell>
          <cell r="R38">
            <v>0</v>
          </cell>
          <cell r="S38">
            <v>-204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-2500</v>
          </cell>
          <cell r="BD38">
            <v>0</v>
          </cell>
          <cell r="BE38">
            <v>0</v>
          </cell>
          <cell r="BF38">
            <v>-2500</v>
          </cell>
          <cell r="BG38">
            <v>0</v>
          </cell>
          <cell r="BH38">
            <v>0</v>
          </cell>
          <cell r="BI38">
            <v>-2704</v>
          </cell>
        </row>
        <row r="39">
          <cell r="A39" t="str">
            <v>HO charges-own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</row>
        <row r="40">
          <cell r="A40" t="str">
            <v>HO charges-regional</v>
          </cell>
          <cell r="B40">
            <v>0</v>
          </cell>
          <cell r="C40">
            <v>0</v>
          </cell>
          <cell r="D40">
            <v>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78</v>
          </cell>
          <cell r="M40">
            <v>32</v>
          </cell>
          <cell r="N40">
            <v>238</v>
          </cell>
          <cell r="O40">
            <v>54</v>
          </cell>
          <cell r="P40">
            <v>70</v>
          </cell>
          <cell r="Q40">
            <v>32</v>
          </cell>
          <cell r="R40">
            <v>0</v>
          </cell>
          <cell r="S40">
            <v>504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-19570</v>
          </cell>
          <cell r="AM40">
            <v>66</v>
          </cell>
          <cell r="AN40">
            <v>0</v>
          </cell>
          <cell r="AO40">
            <v>-19504</v>
          </cell>
          <cell r="AP40">
            <v>0</v>
          </cell>
          <cell r="AQ40">
            <v>0</v>
          </cell>
          <cell r="AR40">
            <v>4954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4954</v>
          </cell>
          <cell r="BB40">
            <v>358</v>
          </cell>
          <cell r="BC40">
            <v>11644</v>
          </cell>
          <cell r="BD40">
            <v>0</v>
          </cell>
          <cell r="BE40">
            <v>0</v>
          </cell>
          <cell r="BF40">
            <v>11644</v>
          </cell>
          <cell r="BG40">
            <v>0</v>
          </cell>
          <cell r="BH40">
            <v>0</v>
          </cell>
          <cell r="BI40">
            <v>-2027</v>
          </cell>
        </row>
        <row r="41">
          <cell r="A41" t="str">
            <v>HO charges-allocated (QMS/IITS)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151</v>
          </cell>
          <cell r="AM41">
            <v>0</v>
          </cell>
          <cell r="AN41">
            <v>0</v>
          </cell>
          <cell r="AO41">
            <v>151</v>
          </cell>
          <cell r="AP41">
            <v>0</v>
          </cell>
          <cell r="AQ41">
            <v>0</v>
          </cell>
          <cell r="AR41">
            <v>501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501</v>
          </cell>
          <cell r="BB41">
            <v>135</v>
          </cell>
          <cell r="BC41">
            <v>1197</v>
          </cell>
          <cell r="BD41">
            <v>0</v>
          </cell>
          <cell r="BE41">
            <v>0</v>
          </cell>
          <cell r="BF41">
            <v>1197</v>
          </cell>
          <cell r="BG41">
            <v>0</v>
          </cell>
          <cell r="BH41">
            <v>0</v>
          </cell>
          <cell r="BI41">
            <v>1984</v>
          </cell>
        </row>
        <row r="42">
          <cell r="A42" t="str">
            <v>Total oth underwriting expenses</v>
          </cell>
          <cell r="B42">
            <v>0</v>
          </cell>
          <cell r="C42">
            <v>157</v>
          </cell>
          <cell r="D42">
            <v>151</v>
          </cell>
          <cell r="E42">
            <v>0</v>
          </cell>
          <cell r="F42">
            <v>-5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303</v>
          </cell>
          <cell r="L42">
            <v>913</v>
          </cell>
          <cell r="M42">
            <v>139</v>
          </cell>
          <cell r="N42">
            <v>2118</v>
          </cell>
          <cell r="O42">
            <v>278</v>
          </cell>
          <cell r="P42">
            <v>644</v>
          </cell>
          <cell r="Q42">
            <v>148</v>
          </cell>
          <cell r="R42">
            <v>0</v>
          </cell>
          <cell r="S42">
            <v>4240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907</v>
          </cell>
          <cell r="AM42">
            <v>-46</v>
          </cell>
          <cell r="AN42">
            <v>0</v>
          </cell>
          <cell r="AO42">
            <v>861</v>
          </cell>
          <cell r="AP42">
            <v>0</v>
          </cell>
          <cell r="AQ42">
            <v>-879</v>
          </cell>
          <cell r="AR42">
            <v>5529</v>
          </cell>
          <cell r="AS42">
            <v>0</v>
          </cell>
          <cell r="AT42">
            <v>-260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-260</v>
          </cell>
          <cell r="BA42">
            <v>5269</v>
          </cell>
          <cell r="BB42">
            <v>1670</v>
          </cell>
          <cell r="BC42">
            <v>13936</v>
          </cell>
          <cell r="BD42">
            <v>0</v>
          </cell>
          <cell r="BE42">
            <v>0</v>
          </cell>
          <cell r="BF42">
            <v>13936</v>
          </cell>
          <cell r="BG42">
            <v>-195</v>
          </cell>
          <cell r="BH42">
            <v>0</v>
          </cell>
          <cell r="BI42">
            <v>25205</v>
          </cell>
        </row>
        <row r="43">
          <cell r="A43" t="str">
            <v>Net underwriting result</v>
          </cell>
          <cell r="B43">
            <v>0</v>
          </cell>
          <cell r="C43">
            <v>-7</v>
          </cell>
          <cell r="D43">
            <v>-5</v>
          </cell>
          <cell r="E43">
            <v>0</v>
          </cell>
          <cell r="F43">
            <v>-5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-17</v>
          </cell>
          <cell r="L43">
            <v>-81</v>
          </cell>
          <cell r="M43">
            <v>-13</v>
          </cell>
          <cell r="N43">
            <v>375</v>
          </cell>
          <cell r="O43">
            <v>-120</v>
          </cell>
          <cell r="P43">
            <v>332</v>
          </cell>
          <cell r="Q43">
            <v>-28</v>
          </cell>
          <cell r="R43">
            <v>0</v>
          </cell>
          <cell r="S43">
            <v>465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907</v>
          </cell>
          <cell r="AM43">
            <v>-46</v>
          </cell>
          <cell r="AN43">
            <v>0</v>
          </cell>
          <cell r="AO43">
            <v>861</v>
          </cell>
          <cell r="AP43">
            <v>180</v>
          </cell>
          <cell r="AQ43">
            <v>-879</v>
          </cell>
          <cell r="AR43">
            <v>322</v>
          </cell>
          <cell r="AS43">
            <v>0</v>
          </cell>
          <cell r="AT43">
            <v>-260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-260</v>
          </cell>
          <cell r="BA43">
            <v>62</v>
          </cell>
          <cell r="BB43">
            <v>431</v>
          </cell>
          <cell r="BC43">
            <v>-7895</v>
          </cell>
          <cell r="BD43">
            <v>0</v>
          </cell>
          <cell r="BE43">
            <v>0</v>
          </cell>
          <cell r="BF43">
            <v>-7895</v>
          </cell>
          <cell r="BG43">
            <v>-195</v>
          </cell>
          <cell r="BH43">
            <v>0</v>
          </cell>
          <cell r="BI43">
            <v>-6987</v>
          </cell>
        </row>
        <row r="44">
          <cell r="A44" t="str">
            <v>Total investment income</v>
          </cell>
          <cell r="B44">
            <v>0</v>
          </cell>
          <cell r="C44">
            <v>76</v>
          </cell>
          <cell r="D44">
            <v>-73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3</v>
          </cell>
          <cell r="L44">
            <v>-48</v>
          </cell>
          <cell r="M44">
            <v>-4</v>
          </cell>
          <cell r="N44">
            <v>-177</v>
          </cell>
          <cell r="O44">
            <v>-8</v>
          </cell>
          <cell r="P44">
            <v>-388</v>
          </cell>
          <cell r="Q44">
            <v>-24</v>
          </cell>
          <cell r="R44">
            <v>0</v>
          </cell>
          <cell r="S44">
            <v>-649</v>
          </cell>
          <cell r="T44">
            <v>-29</v>
          </cell>
          <cell r="U44">
            <v>0</v>
          </cell>
          <cell r="V44">
            <v>4840</v>
          </cell>
          <cell r="W44">
            <v>0</v>
          </cell>
          <cell r="X44">
            <v>0</v>
          </cell>
          <cell r="Y44">
            <v>-5805</v>
          </cell>
          <cell r="Z44">
            <v>0</v>
          </cell>
          <cell r="AA44">
            <v>-14</v>
          </cell>
          <cell r="AB44">
            <v>1</v>
          </cell>
          <cell r="AC44">
            <v>-1007</v>
          </cell>
          <cell r="AD44">
            <v>0</v>
          </cell>
          <cell r="AE44">
            <v>0</v>
          </cell>
          <cell r="AF44">
            <v>0</v>
          </cell>
          <cell r="AG44">
            <v>-519</v>
          </cell>
          <cell r="AH44">
            <v>0</v>
          </cell>
          <cell r="AI44">
            <v>203</v>
          </cell>
          <cell r="AJ44">
            <v>-3</v>
          </cell>
          <cell r="AK44">
            <v>-79</v>
          </cell>
          <cell r="AL44">
            <v>300</v>
          </cell>
          <cell r="AM44">
            <v>1</v>
          </cell>
          <cell r="AN44">
            <v>0</v>
          </cell>
          <cell r="AO44">
            <v>-1104</v>
          </cell>
          <cell r="AP44">
            <v>158</v>
          </cell>
          <cell r="AQ44">
            <v>-46</v>
          </cell>
          <cell r="AR44">
            <v>-4929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-4929</v>
          </cell>
          <cell r="BB44">
            <v>-1176</v>
          </cell>
          <cell r="BC44">
            <v>-3469</v>
          </cell>
          <cell r="BD44">
            <v>0</v>
          </cell>
          <cell r="BE44">
            <v>0</v>
          </cell>
          <cell r="BF44">
            <v>-3469</v>
          </cell>
          <cell r="BG44">
            <v>149</v>
          </cell>
          <cell r="BH44">
            <v>0</v>
          </cell>
          <cell r="BI44">
            <v>-11063</v>
          </cell>
        </row>
        <row r="45">
          <cell r="A45" t="str">
            <v>Profit before tax</v>
          </cell>
          <cell r="B45">
            <v>0</v>
          </cell>
          <cell r="C45">
            <v>69</v>
          </cell>
          <cell r="D45">
            <v>-78</v>
          </cell>
          <cell r="E45">
            <v>0</v>
          </cell>
          <cell r="F45">
            <v>-5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-14</v>
          </cell>
          <cell r="L45">
            <v>-129</v>
          </cell>
          <cell r="M45">
            <v>-17</v>
          </cell>
          <cell r="N45">
            <v>198</v>
          </cell>
          <cell r="O45">
            <v>-128</v>
          </cell>
          <cell r="P45">
            <v>-56</v>
          </cell>
          <cell r="Q45">
            <v>-52</v>
          </cell>
          <cell r="R45">
            <v>0</v>
          </cell>
          <cell r="S45">
            <v>-184</v>
          </cell>
          <cell r="T45">
            <v>-29</v>
          </cell>
          <cell r="U45">
            <v>0</v>
          </cell>
          <cell r="V45">
            <v>4840</v>
          </cell>
          <cell r="W45">
            <v>0</v>
          </cell>
          <cell r="X45">
            <v>0</v>
          </cell>
          <cell r="Y45">
            <v>-5805</v>
          </cell>
          <cell r="Z45">
            <v>0</v>
          </cell>
          <cell r="AA45">
            <v>-14</v>
          </cell>
          <cell r="AB45">
            <v>1</v>
          </cell>
          <cell r="AC45">
            <v>-1007</v>
          </cell>
          <cell r="AD45">
            <v>0</v>
          </cell>
          <cell r="AE45">
            <v>0</v>
          </cell>
          <cell r="AF45">
            <v>0</v>
          </cell>
          <cell r="AG45">
            <v>-519</v>
          </cell>
          <cell r="AH45">
            <v>0</v>
          </cell>
          <cell r="AI45">
            <v>203</v>
          </cell>
          <cell r="AJ45">
            <v>-3</v>
          </cell>
          <cell r="AK45">
            <v>-79</v>
          </cell>
          <cell r="AL45">
            <v>1207</v>
          </cell>
          <cell r="AM45">
            <v>-45</v>
          </cell>
          <cell r="AN45">
            <v>0</v>
          </cell>
          <cell r="AO45">
            <v>-243</v>
          </cell>
          <cell r="AP45">
            <v>338</v>
          </cell>
          <cell r="AQ45">
            <v>-925</v>
          </cell>
          <cell r="AR45">
            <v>-4607</v>
          </cell>
          <cell r="AS45">
            <v>0</v>
          </cell>
          <cell r="AT45">
            <v>-260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-260</v>
          </cell>
          <cell r="BA45">
            <v>-4867</v>
          </cell>
          <cell r="BB45">
            <v>-745</v>
          </cell>
          <cell r="BC45">
            <v>-11364</v>
          </cell>
          <cell r="BD45">
            <v>0</v>
          </cell>
          <cell r="BE45">
            <v>0</v>
          </cell>
          <cell r="BF45">
            <v>-11364</v>
          </cell>
          <cell r="BG45">
            <v>-46</v>
          </cell>
          <cell r="BH45">
            <v>0</v>
          </cell>
          <cell r="BI45">
            <v>-18050</v>
          </cell>
        </row>
        <row r="46">
          <cell r="A46" t="str">
            <v>Income tax before MUGI</v>
          </cell>
          <cell r="B46">
            <v>0</v>
          </cell>
          <cell r="C46">
            <v>0</v>
          </cell>
          <cell r="D46">
            <v>25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25</v>
          </cell>
          <cell r="L46">
            <v>32</v>
          </cell>
          <cell r="M46">
            <v>0</v>
          </cell>
          <cell r="N46">
            <v>172</v>
          </cell>
          <cell r="O46">
            <v>0</v>
          </cell>
          <cell r="P46">
            <v>29</v>
          </cell>
          <cell r="Q46">
            <v>0</v>
          </cell>
          <cell r="R46">
            <v>0</v>
          </cell>
          <cell r="S46">
            <v>233</v>
          </cell>
          <cell r="T46">
            <v>9</v>
          </cell>
          <cell r="U46">
            <v>0</v>
          </cell>
          <cell r="V46">
            <v>-1452</v>
          </cell>
          <cell r="W46">
            <v>0</v>
          </cell>
          <cell r="X46">
            <v>0</v>
          </cell>
          <cell r="Y46">
            <v>1742</v>
          </cell>
          <cell r="Z46">
            <v>0</v>
          </cell>
          <cell r="AA46">
            <v>4</v>
          </cell>
          <cell r="AB46">
            <v>0</v>
          </cell>
          <cell r="AC46">
            <v>303</v>
          </cell>
          <cell r="AD46">
            <v>0</v>
          </cell>
          <cell r="AE46">
            <v>0</v>
          </cell>
          <cell r="AF46">
            <v>0</v>
          </cell>
          <cell r="AG46">
            <v>153</v>
          </cell>
          <cell r="AH46">
            <v>0</v>
          </cell>
          <cell r="AI46">
            <v>-68</v>
          </cell>
          <cell r="AJ46">
            <v>1</v>
          </cell>
          <cell r="AK46">
            <v>24</v>
          </cell>
          <cell r="AL46">
            <v>-281</v>
          </cell>
          <cell r="AM46">
            <v>14</v>
          </cell>
          <cell r="AN46">
            <v>0</v>
          </cell>
          <cell r="AO46">
            <v>146</v>
          </cell>
          <cell r="AP46">
            <v>77</v>
          </cell>
          <cell r="AQ46">
            <v>323</v>
          </cell>
          <cell r="AR46">
            <v>2129</v>
          </cell>
          <cell r="AS46">
            <v>0</v>
          </cell>
          <cell r="AT46">
            <v>78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78</v>
          </cell>
          <cell r="BA46">
            <v>2207</v>
          </cell>
          <cell r="BB46">
            <v>273</v>
          </cell>
          <cell r="BC46">
            <v>4127</v>
          </cell>
          <cell r="BD46">
            <v>0</v>
          </cell>
          <cell r="BE46">
            <v>0</v>
          </cell>
          <cell r="BF46">
            <v>4127</v>
          </cell>
          <cell r="BG46">
            <v>8</v>
          </cell>
          <cell r="BH46">
            <v>0</v>
          </cell>
          <cell r="BI46">
            <v>7419</v>
          </cell>
        </row>
        <row r="47">
          <cell r="A47" t="str">
            <v>Income tax on MUGI</v>
          </cell>
          <cell r="B47">
            <v>0</v>
          </cell>
          <cell r="C47">
            <v>0</v>
          </cell>
          <cell r="D47">
            <v>-1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-27</v>
          </cell>
          <cell r="AM47">
            <v>0</v>
          </cell>
          <cell r="AN47">
            <v>0</v>
          </cell>
          <cell r="AO47">
            <v>-27</v>
          </cell>
          <cell r="AP47">
            <v>-189</v>
          </cell>
          <cell r="AQ47">
            <v>0</v>
          </cell>
          <cell r="AR47">
            <v>-1047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-1047</v>
          </cell>
          <cell r="BB47">
            <v>-134</v>
          </cell>
          <cell r="BC47">
            <v>-806</v>
          </cell>
          <cell r="BD47">
            <v>0</v>
          </cell>
          <cell r="BE47">
            <v>0</v>
          </cell>
          <cell r="BF47">
            <v>-806</v>
          </cell>
          <cell r="BG47">
            <v>0</v>
          </cell>
          <cell r="BH47">
            <v>0</v>
          </cell>
          <cell r="BI47">
            <v>-2204</v>
          </cell>
        </row>
        <row r="48">
          <cell r="A48" t="str">
            <v>Income tax attrib to profit</v>
          </cell>
          <cell r="B48">
            <v>0</v>
          </cell>
          <cell r="C48">
            <v>0</v>
          </cell>
          <cell r="D48">
            <v>24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24</v>
          </cell>
          <cell r="L48">
            <v>32</v>
          </cell>
          <cell r="M48">
            <v>0</v>
          </cell>
          <cell r="N48">
            <v>172</v>
          </cell>
          <cell r="O48">
            <v>0</v>
          </cell>
          <cell r="P48">
            <v>29</v>
          </cell>
          <cell r="Q48">
            <v>0</v>
          </cell>
          <cell r="R48">
            <v>0</v>
          </cell>
          <cell r="S48">
            <v>233</v>
          </cell>
          <cell r="T48">
            <v>9</v>
          </cell>
          <cell r="U48">
            <v>0</v>
          </cell>
          <cell r="V48">
            <v>-1452</v>
          </cell>
          <cell r="W48">
            <v>0</v>
          </cell>
          <cell r="X48">
            <v>0</v>
          </cell>
          <cell r="Y48">
            <v>1742</v>
          </cell>
          <cell r="Z48">
            <v>0</v>
          </cell>
          <cell r="AA48">
            <v>4</v>
          </cell>
          <cell r="AB48">
            <v>0</v>
          </cell>
          <cell r="AC48">
            <v>303</v>
          </cell>
          <cell r="AD48">
            <v>0</v>
          </cell>
          <cell r="AE48">
            <v>0</v>
          </cell>
          <cell r="AF48">
            <v>0</v>
          </cell>
          <cell r="AG48">
            <v>153</v>
          </cell>
          <cell r="AH48">
            <v>0</v>
          </cell>
          <cell r="AI48">
            <v>-68</v>
          </cell>
          <cell r="AJ48">
            <v>1</v>
          </cell>
          <cell r="AK48">
            <v>24</v>
          </cell>
          <cell r="AL48">
            <v>-308</v>
          </cell>
          <cell r="AM48">
            <v>14</v>
          </cell>
          <cell r="AN48">
            <v>0</v>
          </cell>
          <cell r="AO48">
            <v>119</v>
          </cell>
          <cell r="AP48">
            <v>-112</v>
          </cell>
          <cell r="AQ48">
            <v>323</v>
          </cell>
          <cell r="AR48">
            <v>1082</v>
          </cell>
          <cell r="AS48">
            <v>0</v>
          </cell>
          <cell r="AT48">
            <v>78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78</v>
          </cell>
          <cell r="BA48">
            <v>1160</v>
          </cell>
          <cell r="BB48">
            <v>139</v>
          </cell>
          <cell r="BC48">
            <v>3321</v>
          </cell>
          <cell r="BD48">
            <v>0</v>
          </cell>
          <cell r="BE48">
            <v>0</v>
          </cell>
          <cell r="BF48">
            <v>3321</v>
          </cell>
          <cell r="BG48">
            <v>8</v>
          </cell>
          <cell r="BH48">
            <v>0</v>
          </cell>
          <cell r="BI48">
            <v>5215</v>
          </cell>
        </row>
        <row r="49">
          <cell r="A49" t="str">
            <v>Profit after tax</v>
          </cell>
          <cell r="B49">
            <v>0</v>
          </cell>
          <cell r="C49">
            <v>69</v>
          </cell>
          <cell r="D49">
            <v>-54</v>
          </cell>
          <cell r="E49">
            <v>0</v>
          </cell>
          <cell r="F49">
            <v>-5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10</v>
          </cell>
          <cell r="L49">
            <v>-97</v>
          </cell>
          <cell r="M49">
            <v>-17</v>
          </cell>
          <cell r="N49">
            <v>370</v>
          </cell>
          <cell r="O49">
            <v>-128</v>
          </cell>
          <cell r="P49">
            <v>-27</v>
          </cell>
          <cell r="Q49">
            <v>-52</v>
          </cell>
          <cell r="R49">
            <v>0</v>
          </cell>
          <cell r="S49">
            <v>49</v>
          </cell>
          <cell r="T49">
            <v>-20</v>
          </cell>
          <cell r="U49">
            <v>0</v>
          </cell>
          <cell r="V49">
            <v>3388</v>
          </cell>
          <cell r="W49">
            <v>0</v>
          </cell>
          <cell r="X49">
            <v>0</v>
          </cell>
          <cell r="Y49">
            <v>-4063</v>
          </cell>
          <cell r="Z49">
            <v>0</v>
          </cell>
          <cell r="AA49">
            <v>-10</v>
          </cell>
          <cell r="AB49">
            <v>1</v>
          </cell>
          <cell r="AC49">
            <v>-704</v>
          </cell>
          <cell r="AD49">
            <v>0</v>
          </cell>
          <cell r="AE49">
            <v>0</v>
          </cell>
          <cell r="AF49">
            <v>0</v>
          </cell>
          <cell r="AG49">
            <v>-366</v>
          </cell>
          <cell r="AH49">
            <v>0</v>
          </cell>
          <cell r="AI49">
            <v>135</v>
          </cell>
          <cell r="AJ49">
            <v>-2</v>
          </cell>
          <cell r="AK49">
            <v>-55</v>
          </cell>
          <cell r="AL49">
            <v>899</v>
          </cell>
          <cell r="AM49">
            <v>-31</v>
          </cell>
          <cell r="AN49">
            <v>0</v>
          </cell>
          <cell r="AO49">
            <v>-124</v>
          </cell>
          <cell r="AP49">
            <v>226</v>
          </cell>
          <cell r="AQ49">
            <v>-602</v>
          </cell>
          <cell r="AR49">
            <v>-3525</v>
          </cell>
          <cell r="AS49">
            <v>0</v>
          </cell>
          <cell r="AT49">
            <v>-182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-182</v>
          </cell>
          <cell r="BA49">
            <v>-3707</v>
          </cell>
          <cell r="BB49">
            <v>-606</v>
          </cell>
          <cell r="BC49">
            <v>-8043</v>
          </cell>
          <cell r="BD49">
            <v>0</v>
          </cell>
          <cell r="BE49">
            <v>0</v>
          </cell>
          <cell r="BF49">
            <v>-8043</v>
          </cell>
          <cell r="BG49">
            <v>-38</v>
          </cell>
          <cell r="BH49">
            <v>0</v>
          </cell>
          <cell r="BI49">
            <v>-12835</v>
          </cell>
        </row>
        <row r="50">
          <cell r="A50" t="str">
            <v>OEI in profit after tax (stat)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A51" t="str">
            <v>Extraordinary items net of tax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2">
          <cell r="A52" t="str">
            <v>Profit after tax OEI &amp; ext items</v>
          </cell>
          <cell r="B52">
            <v>0</v>
          </cell>
          <cell r="C52">
            <v>69</v>
          </cell>
          <cell r="D52">
            <v>-54</v>
          </cell>
          <cell r="E52">
            <v>0</v>
          </cell>
          <cell r="F52">
            <v>-5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10</v>
          </cell>
          <cell r="L52">
            <v>-97</v>
          </cell>
          <cell r="M52">
            <v>-17</v>
          </cell>
          <cell r="N52">
            <v>370</v>
          </cell>
          <cell r="O52">
            <v>-128</v>
          </cell>
          <cell r="P52">
            <v>-27</v>
          </cell>
          <cell r="Q52">
            <v>-52</v>
          </cell>
          <cell r="R52">
            <v>0</v>
          </cell>
          <cell r="S52">
            <v>49</v>
          </cell>
          <cell r="T52">
            <v>-20</v>
          </cell>
          <cell r="U52">
            <v>0</v>
          </cell>
          <cell r="V52">
            <v>3388</v>
          </cell>
          <cell r="W52">
            <v>0</v>
          </cell>
          <cell r="X52">
            <v>0</v>
          </cell>
          <cell r="Y52">
            <v>-4063</v>
          </cell>
          <cell r="Z52">
            <v>0</v>
          </cell>
          <cell r="AA52">
            <v>-10</v>
          </cell>
          <cell r="AB52">
            <v>1</v>
          </cell>
          <cell r="AC52">
            <v>-704</v>
          </cell>
          <cell r="AD52">
            <v>0</v>
          </cell>
          <cell r="AE52">
            <v>0</v>
          </cell>
          <cell r="AF52">
            <v>0</v>
          </cell>
          <cell r="AG52">
            <v>-366</v>
          </cell>
          <cell r="AH52">
            <v>0</v>
          </cell>
          <cell r="AI52">
            <v>135</v>
          </cell>
          <cell r="AJ52">
            <v>-2</v>
          </cell>
          <cell r="AK52">
            <v>-55</v>
          </cell>
          <cell r="AL52">
            <v>899</v>
          </cell>
          <cell r="AM52">
            <v>-31</v>
          </cell>
          <cell r="AN52">
            <v>0</v>
          </cell>
          <cell r="AO52">
            <v>-124</v>
          </cell>
          <cell r="AP52">
            <v>226</v>
          </cell>
          <cell r="AQ52">
            <v>-602</v>
          </cell>
          <cell r="AR52">
            <v>-3525</v>
          </cell>
          <cell r="AS52">
            <v>0</v>
          </cell>
          <cell r="AT52">
            <v>-182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-182</v>
          </cell>
          <cell r="BA52">
            <v>-3707</v>
          </cell>
          <cell r="BB52">
            <v>-606</v>
          </cell>
          <cell r="BC52">
            <v>-8043</v>
          </cell>
          <cell r="BD52">
            <v>0</v>
          </cell>
          <cell r="BE52">
            <v>0</v>
          </cell>
          <cell r="BF52">
            <v>-8043</v>
          </cell>
          <cell r="BG52">
            <v>-38</v>
          </cell>
          <cell r="BH52">
            <v>0</v>
          </cell>
          <cell r="BI52">
            <v>-12835</v>
          </cell>
        </row>
        <row r="54">
          <cell r="A54" t="str">
            <v>EAPP03f_PFM</v>
          </cell>
          <cell r="B54" t="str">
            <v>clReadFolder[Pending]</v>
          </cell>
          <cell r="C54" t="str">
            <v>clReadFolder[Pending]</v>
          </cell>
          <cell r="D54" t="str">
            <v>clReadFolder[Pending]</v>
          </cell>
          <cell r="E54" t="str">
            <v>clReadFolder[Pending]</v>
          </cell>
          <cell r="F54" t="str">
            <v>clReadFolder[Pending]</v>
          </cell>
          <cell r="G54" t="str">
            <v>clReadFolder[Pending]</v>
          </cell>
          <cell r="H54" t="str">
            <v>clReadFolder[Pending]</v>
          </cell>
          <cell r="I54" t="str">
            <v>clReadFolder[Pending]</v>
          </cell>
          <cell r="J54" t="str">
            <v>clReadFolder[Pending]</v>
          </cell>
          <cell r="K54" t="str">
            <v>clReadFolder[Pending]</v>
          </cell>
          <cell r="L54" t="str">
            <v>clReadFolder[Pending]</v>
          </cell>
          <cell r="M54" t="str">
            <v>clReadFolder[Pending]</v>
          </cell>
          <cell r="N54" t="str">
            <v>clReadFolder[Pending]</v>
          </cell>
          <cell r="O54" t="str">
            <v>clReadFolder[Pending]</v>
          </cell>
          <cell r="P54" t="str">
            <v>clReadFolder[Pending]</v>
          </cell>
          <cell r="Q54" t="str">
            <v>clReadFolder[Pending]</v>
          </cell>
          <cell r="R54" t="str">
            <v>clReadFolder[Pending]</v>
          </cell>
          <cell r="S54" t="str">
            <v>clReadFolder[Pending]</v>
          </cell>
          <cell r="T54" t="str">
            <v>clReadFolder[Pending]</v>
          </cell>
          <cell r="U54" t="str">
            <v>clReadFolder[Pending]</v>
          </cell>
          <cell r="V54" t="str">
            <v>clReadFolder[Pending]</v>
          </cell>
          <cell r="W54" t="str">
            <v>clReadFolder[Pending]</v>
          </cell>
          <cell r="X54" t="str">
            <v>clReadFolder[Pending]</v>
          </cell>
          <cell r="Y54" t="str">
            <v>clReadFolder[Pending]</v>
          </cell>
          <cell r="Z54" t="str">
            <v>clReadFolder[Pending]</v>
          </cell>
          <cell r="AA54" t="str">
            <v>clReadFolder[Pending]</v>
          </cell>
          <cell r="AB54" t="str">
            <v>clReadFolder[Pending]</v>
          </cell>
          <cell r="AC54" t="str">
            <v>clReadFolder[Pending]</v>
          </cell>
          <cell r="AD54" t="str">
            <v>clReadFolder[Pending]</v>
          </cell>
          <cell r="AE54" t="str">
            <v>clReadFolder[Pending]</v>
          </cell>
          <cell r="AF54" t="str">
            <v>clReadFolder[Pending]</v>
          </cell>
          <cell r="AG54" t="str">
            <v>clReadFolder[Pending]</v>
          </cell>
          <cell r="AH54" t="str">
            <v>clReadFolder[Pending]</v>
          </cell>
          <cell r="AI54" t="str">
            <v>clReadFolder[Pending]</v>
          </cell>
          <cell r="AJ54" t="str">
            <v>clReadFolder[Pending]</v>
          </cell>
          <cell r="AK54" t="str">
            <v>clReadFolder[Pending]</v>
          </cell>
          <cell r="AL54" t="str">
            <v>clReadFolder[Pending]</v>
          </cell>
          <cell r="AM54" t="str">
            <v>clReadFolder[Pending]</v>
          </cell>
          <cell r="AN54" t="str">
            <v>clReadFolder[Pending]</v>
          </cell>
          <cell r="AO54" t="str">
            <v>clReadFolder[Pending]</v>
          </cell>
          <cell r="AP54" t="str">
            <v>clReadFolder[Pending]</v>
          </cell>
          <cell r="AQ54" t="str">
            <v>clReadFolder[Pending]</v>
          </cell>
          <cell r="AR54" t="str">
            <v>clReadFolder[Pending]</v>
          </cell>
          <cell r="AS54" t="str">
            <v>clReadFolder[Pending]</v>
          </cell>
          <cell r="AT54" t="str">
            <v>clReadFolder[Pending]</v>
          </cell>
          <cell r="AU54" t="str">
            <v>clReadFolder[Pending]</v>
          </cell>
          <cell r="AV54" t="str">
            <v>clReadFolder[Pending]</v>
          </cell>
          <cell r="AW54" t="str">
            <v>clReadFolder[Pending]</v>
          </cell>
          <cell r="AX54" t="str">
            <v>clReadFolder[Pending]</v>
          </cell>
          <cell r="AY54" t="str">
            <v>clReadFolder[Pending]</v>
          </cell>
          <cell r="AZ54" t="str">
            <v>clReadFolder[Pending]</v>
          </cell>
          <cell r="BA54" t="str">
            <v>clReadFolder[Pending]</v>
          </cell>
          <cell r="BB54" t="str">
            <v>clReadFolder[Pending]</v>
          </cell>
          <cell r="BC54" t="str">
            <v>clReadFolder[Pending]</v>
          </cell>
          <cell r="BD54" t="str">
            <v>clReadFolder[Pending]</v>
          </cell>
          <cell r="BE54" t="str">
            <v>clReadFolder[Pending]</v>
          </cell>
          <cell r="BF54" t="str">
            <v>clReadFolder[Pending]</v>
          </cell>
          <cell r="BG54" t="str">
            <v>clReadFolder[Pending]</v>
          </cell>
          <cell r="BH54" t="str">
            <v>clReadFolder[Pending]</v>
          </cell>
          <cell r="BI54" t="str">
            <v>clReadFolder[Pending]</v>
          </cell>
        </row>
        <row r="56">
          <cell r="A56" t="str">
            <v>Yield alloc cap (mgt) %-LC only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5.72</v>
          </cell>
          <cell r="M56">
            <v>5.69</v>
          </cell>
          <cell r="N56">
            <v>5.58</v>
          </cell>
          <cell r="O56">
            <v>5.77</v>
          </cell>
          <cell r="P56">
            <v>5.79</v>
          </cell>
          <cell r="Q56">
            <v>5.24</v>
          </cell>
          <cell r="R56">
            <v>0</v>
          </cell>
          <cell r="S56">
            <v>5.64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4600</v>
          </cell>
          <cell r="Z56">
            <v>0</v>
          </cell>
          <cell r="AA56">
            <v>0</v>
          </cell>
          <cell r="AB56">
            <v>0</v>
          </cell>
          <cell r="AC56">
            <v>4600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4600</v>
          </cell>
          <cell r="AP56">
            <v>0</v>
          </cell>
          <cell r="AQ56">
            <v>0</v>
          </cell>
          <cell r="AR56">
            <v>3.2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3.2</v>
          </cell>
          <cell r="BB56">
            <v>2.92</v>
          </cell>
          <cell r="BC56">
            <v>3.21</v>
          </cell>
          <cell r="BD56">
            <v>0</v>
          </cell>
          <cell r="BE56">
            <v>0</v>
          </cell>
          <cell r="BF56">
            <v>3.21</v>
          </cell>
          <cell r="BG56">
            <v>0</v>
          </cell>
          <cell r="BH56">
            <v>0</v>
          </cell>
          <cell r="BI56">
            <v>3.4</v>
          </cell>
        </row>
        <row r="57">
          <cell r="A57" t="str">
            <v>Yield ins funds (mgt) %-LC only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5.88</v>
          </cell>
          <cell r="M57">
            <v>1.34</v>
          </cell>
          <cell r="N57">
            <v>0</v>
          </cell>
          <cell r="O57">
            <v>1.45</v>
          </cell>
          <cell r="P57">
            <v>5.36</v>
          </cell>
          <cell r="Q57">
            <v>2.11</v>
          </cell>
          <cell r="R57">
            <v>0</v>
          </cell>
          <cell r="S57">
            <v>4.96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2.98</v>
          </cell>
          <cell r="AQ57">
            <v>0</v>
          </cell>
          <cell r="AR57">
            <v>3.5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3.5</v>
          </cell>
          <cell r="BB57">
            <v>2.66</v>
          </cell>
          <cell r="BC57">
            <v>2.79</v>
          </cell>
          <cell r="BD57">
            <v>0</v>
          </cell>
          <cell r="BE57">
            <v>0</v>
          </cell>
          <cell r="BF57">
            <v>2.79</v>
          </cell>
          <cell r="BG57">
            <v>0</v>
          </cell>
          <cell r="BH57">
            <v>0</v>
          </cell>
          <cell r="BI57">
            <v>3.07</v>
          </cell>
        </row>
        <row r="58">
          <cell r="A58" t="str">
            <v>Tax rate (mgt) %</v>
          </cell>
          <cell r="B58">
            <v>0</v>
          </cell>
          <cell r="C58">
            <v>14.29</v>
          </cell>
          <cell r="D58">
            <v>20</v>
          </cell>
          <cell r="E58">
            <v>0</v>
          </cell>
          <cell r="F58">
            <v>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17.65</v>
          </cell>
          <cell r="L58">
            <v>17.82</v>
          </cell>
          <cell r="M58">
            <v>33.33</v>
          </cell>
          <cell r="N58">
            <v>14.84</v>
          </cell>
          <cell r="O58">
            <v>29.41</v>
          </cell>
          <cell r="P58">
            <v>25</v>
          </cell>
          <cell r="Q58">
            <v>31.11</v>
          </cell>
          <cell r="R58">
            <v>0</v>
          </cell>
          <cell r="S58">
            <v>38.76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30.43</v>
          </cell>
          <cell r="Z58">
            <v>0</v>
          </cell>
          <cell r="AA58">
            <v>0</v>
          </cell>
          <cell r="AB58">
            <v>0</v>
          </cell>
          <cell r="AC58">
            <v>30.43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29.99</v>
          </cell>
          <cell r="AM58">
            <v>30.43</v>
          </cell>
          <cell r="AN58">
            <v>0</v>
          </cell>
          <cell r="AO58">
            <v>29.89</v>
          </cell>
          <cell r="AP58">
            <v>30.09</v>
          </cell>
          <cell r="AQ58">
            <v>30.03</v>
          </cell>
          <cell r="AR58">
            <v>30</v>
          </cell>
          <cell r="AS58">
            <v>0</v>
          </cell>
          <cell r="AT58">
            <v>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30</v>
          </cell>
          <cell r="BA58">
            <v>30</v>
          </cell>
          <cell r="BB58">
            <v>9.98</v>
          </cell>
          <cell r="BC58">
            <v>30</v>
          </cell>
          <cell r="BD58">
            <v>0</v>
          </cell>
          <cell r="BE58">
            <v>0</v>
          </cell>
          <cell r="BF58">
            <v>30</v>
          </cell>
          <cell r="BG58">
            <v>12.82</v>
          </cell>
          <cell r="BH58">
            <v>0</v>
          </cell>
          <cell r="BI58">
            <v>29.25</v>
          </cell>
        </row>
        <row r="59">
          <cell r="A59" t="str">
            <v>Outside equity interest (mgt) %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34.86</v>
          </cell>
          <cell r="O59">
            <v>26.85</v>
          </cell>
          <cell r="P59">
            <v>0</v>
          </cell>
          <cell r="Q59">
            <v>48.39</v>
          </cell>
          <cell r="R59">
            <v>0</v>
          </cell>
          <cell r="S59">
            <v>-29.36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-0.23</v>
          </cell>
        </row>
        <row r="60">
          <cell r="A60" t="str">
            <v>Insurance funds</v>
          </cell>
          <cell r="B60">
            <v>0</v>
          </cell>
          <cell r="C60">
            <v>-200</v>
          </cell>
          <cell r="D60">
            <v>1483</v>
          </cell>
          <cell r="E60">
            <v>-266</v>
          </cell>
          <cell r="F60">
            <v>-78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939</v>
          </cell>
          <cell r="L60">
            <v>-2153</v>
          </cell>
          <cell r="M60">
            <v>-242</v>
          </cell>
          <cell r="N60">
            <v>1708</v>
          </cell>
          <cell r="O60">
            <v>-4854</v>
          </cell>
          <cell r="P60">
            <v>-25170</v>
          </cell>
          <cell r="Q60">
            <v>-1314</v>
          </cell>
          <cell r="R60">
            <v>59</v>
          </cell>
          <cell r="S60">
            <v>-31966</v>
          </cell>
          <cell r="T60">
            <v>-34</v>
          </cell>
          <cell r="U60">
            <v>-52</v>
          </cell>
          <cell r="V60">
            <v>194</v>
          </cell>
          <cell r="W60">
            <v>0</v>
          </cell>
          <cell r="X60">
            <v>0</v>
          </cell>
          <cell r="Y60">
            <v>100</v>
          </cell>
          <cell r="Z60">
            <v>0</v>
          </cell>
          <cell r="AA60">
            <v>-22</v>
          </cell>
          <cell r="AB60">
            <v>-29</v>
          </cell>
          <cell r="AC60">
            <v>157</v>
          </cell>
          <cell r="AD60">
            <v>0</v>
          </cell>
          <cell r="AE60">
            <v>-1</v>
          </cell>
          <cell r="AF60">
            <v>0</v>
          </cell>
          <cell r="AG60">
            <v>366</v>
          </cell>
          <cell r="AH60">
            <v>0</v>
          </cell>
          <cell r="AI60">
            <v>-159</v>
          </cell>
          <cell r="AJ60">
            <v>91</v>
          </cell>
          <cell r="AK60">
            <v>-25</v>
          </cell>
          <cell r="AL60">
            <v>-2315</v>
          </cell>
          <cell r="AM60">
            <v>-2164</v>
          </cell>
          <cell r="AN60">
            <v>0</v>
          </cell>
          <cell r="AO60">
            <v>-4050</v>
          </cell>
          <cell r="AP60">
            <v>-38556</v>
          </cell>
          <cell r="AQ60">
            <v>2721</v>
          </cell>
          <cell r="AR60">
            <v>-398393</v>
          </cell>
          <cell r="AS60">
            <v>0</v>
          </cell>
          <cell r="AT60">
            <v>-242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-242</v>
          </cell>
          <cell r="BA60">
            <v>-398635</v>
          </cell>
          <cell r="BB60">
            <v>-125803</v>
          </cell>
          <cell r="BC60">
            <v>-588041</v>
          </cell>
          <cell r="BD60">
            <v>0</v>
          </cell>
          <cell r="BE60">
            <v>0</v>
          </cell>
          <cell r="BF60">
            <v>-588041</v>
          </cell>
          <cell r="BG60">
            <v>920</v>
          </cell>
          <cell r="BH60">
            <v>0</v>
          </cell>
          <cell r="BI60">
            <v>-1182471</v>
          </cell>
        </row>
        <row r="61">
          <cell r="A61" t="str">
            <v>Allocated capital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-3987</v>
          </cell>
          <cell r="M61">
            <v>-562</v>
          </cell>
          <cell r="N61">
            <v>-8527</v>
          </cell>
          <cell r="O61">
            <v>-1248</v>
          </cell>
          <cell r="P61">
            <v>-2693</v>
          </cell>
          <cell r="Q61">
            <v>-840</v>
          </cell>
          <cell r="R61">
            <v>0</v>
          </cell>
          <cell r="S61">
            <v>-17857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-10</v>
          </cell>
          <cell r="Z61">
            <v>0</v>
          </cell>
          <cell r="AA61">
            <v>0</v>
          </cell>
          <cell r="AB61">
            <v>0</v>
          </cell>
          <cell r="AC61">
            <v>-10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-10</v>
          </cell>
          <cell r="AP61">
            <v>0</v>
          </cell>
          <cell r="AQ61">
            <v>0</v>
          </cell>
          <cell r="AR61">
            <v>-106576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-106576</v>
          </cell>
          <cell r="BB61">
            <v>-29143</v>
          </cell>
          <cell r="BC61">
            <v>-266127</v>
          </cell>
          <cell r="BD61">
            <v>0</v>
          </cell>
          <cell r="BE61">
            <v>0</v>
          </cell>
          <cell r="BF61">
            <v>-266127</v>
          </cell>
          <cell r="BG61">
            <v>0</v>
          </cell>
          <cell r="BH61">
            <v>0</v>
          </cell>
          <cell r="BI61">
            <v>-419713</v>
          </cell>
        </row>
        <row r="62">
          <cell r="A62" t="str">
            <v>Net underwriting result</v>
          </cell>
          <cell r="B62">
            <v>0</v>
          </cell>
          <cell r="C62">
            <v>-7</v>
          </cell>
          <cell r="D62">
            <v>-5</v>
          </cell>
          <cell r="E62">
            <v>0</v>
          </cell>
          <cell r="F62">
            <v>-5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-17</v>
          </cell>
          <cell r="L62">
            <v>-82</v>
          </cell>
          <cell r="M62">
            <v>-9</v>
          </cell>
          <cell r="N62">
            <v>375</v>
          </cell>
          <cell r="O62">
            <v>-118</v>
          </cell>
          <cell r="P62">
            <v>331</v>
          </cell>
          <cell r="Q62">
            <v>-27</v>
          </cell>
          <cell r="R62">
            <v>0</v>
          </cell>
          <cell r="S62">
            <v>470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907</v>
          </cell>
          <cell r="AM62">
            <v>-46</v>
          </cell>
          <cell r="AN62">
            <v>0</v>
          </cell>
          <cell r="AO62">
            <v>861</v>
          </cell>
          <cell r="AP62">
            <v>180</v>
          </cell>
          <cell r="AQ62">
            <v>-879</v>
          </cell>
          <cell r="AR62">
            <v>322</v>
          </cell>
          <cell r="AS62">
            <v>0</v>
          </cell>
          <cell r="AT62">
            <v>-260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-260</v>
          </cell>
          <cell r="BA62">
            <v>62</v>
          </cell>
          <cell r="BB62">
            <v>431</v>
          </cell>
          <cell r="BC62">
            <v>-7895</v>
          </cell>
          <cell r="BD62">
            <v>0</v>
          </cell>
          <cell r="BE62">
            <v>0</v>
          </cell>
          <cell r="BF62">
            <v>-7895</v>
          </cell>
          <cell r="BG62">
            <v>-195</v>
          </cell>
          <cell r="BH62">
            <v>0</v>
          </cell>
          <cell r="BI62">
            <v>-6982</v>
          </cell>
        </row>
        <row r="63">
          <cell r="A63" t="str">
            <v>Inv income on insurance funds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-35</v>
          </cell>
          <cell r="M63">
            <v>-1</v>
          </cell>
          <cell r="N63">
            <v>0</v>
          </cell>
          <cell r="O63">
            <v>-17</v>
          </cell>
          <cell r="P63">
            <v>-336</v>
          </cell>
          <cell r="Q63">
            <v>-7</v>
          </cell>
          <cell r="R63">
            <v>0</v>
          </cell>
          <cell r="S63">
            <v>-396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-293</v>
          </cell>
          <cell r="AQ63">
            <v>0</v>
          </cell>
          <cell r="AR63">
            <v>-3406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-3406</v>
          </cell>
          <cell r="BB63">
            <v>-859</v>
          </cell>
          <cell r="BC63">
            <v>-4065</v>
          </cell>
          <cell r="BD63">
            <v>0</v>
          </cell>
          <cell r="BE63">
            <v>0</v>
          </cell>
          <cell r="BF63">
            <v>-4065</v>
          </cell>
          <cell r="BG63">
            <v>0</v>
          </cell>
          <cell r="BH63">
            <v>0</v>
          </cell>
          <cell r="BI63">
            <v>-9019</v>
          </cell>
        </row>
        <row r="64">
          <cell r="A64" t="str">
            <v>Insurance profit</v>
          </cell>
          <cell r="B64">
            <v>0</v>
          </cell>
          <cell r="C64">
            <v>-7</v>
          </cell>
          <cell r="D64">
            <v>-5</v>
          </cell>
          <cell r="E64">
            <v>0</v>
          </cell>
          <cell r="F64">
            <v>-5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-17</v>
          </cell>
          <cell r="L64">
            <v>-117</v>
          </cell>
          <cell r="M64">
            <v>-10</v>
          </cell>
          <cell r="N64">
            <v>375</v>
          </cell>
          <cell r="O64">
            <v>-135</v>
          </cell>
          <cell r="P64">
            <v>-5</v>
          </cell>
          <cell r="Q64">
            <v>-34</v>
          </cell>
          <cell r="R64">
            <v>0</v>
          </cell>
          <cell r="S64">
            <v>74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907</v>
          </cell>
          <cell r="AM64">
            <v>-46</v>
          </cell>
          <cell r="AN64">
            <v>0</v>
          </cell>
          <cell r="AO64">
            <v>861</v>
          </cell>
          <cell r="AP64">
            <v>-113</v>
          </cell>
          <cell r="AQ64">
            <v>-879</v>
          </cell>
          <cell r="AR64">
            <v>-3084</v>
          </cell>
          <cell r="AS64">
            <v>0</v>
          </cell>
          <cell r="AT64">
            <v>-260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-260</v>
          </cell>
          <cell r="BA64">
            <v>-3344</v>
          </cell>
          <cell r="BB64">
            <v>-428</v>
          </cell>
          <cell r="BC64">
            <v>-11960</v>
          </cell>
          <cell r="BD64">
            <v>0</v>
          </cell>
          <cell r="BE64">
            <v>0</v>
          </cell>
          <cell r="BF64">
            <v>-11960</v>
          </cell>
          <cell r="BG64">
            <v>-195</v>
          </cell>
          <cell r="BH64">
            <v>0</v>
          </cell>
          <cell r="BI64">
            <v>-16001</v>
          </cell>
        </row>
        <row r="65">
          <cell r="A65" t="str">
            <v>Inv income on allocated funds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-57</v>
          </cell>
          <cell r="M65">
            <v>-8</v>
          </cell>
          <cell r="N65">
            <v>-119</v>
          </cell>
          <cell r="O65">
            <v>-18</v>
          </cell>
          <cell r="P65">
            <v>-39</v>
          </cell>
          <cell r="Q65">
            <v>-11</v>
          </cell>
          <cell r="R65">
            <v>0</v>
          </cell>
          <cell r="S65">
            <v>-252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-115</v>
          </cell>
          <cell r="Z65">
            <v>0</v>
          </cell>
          <cell r="AA65">
            <v>0</v>
          </cell>
          <cell r="AB65">
            <v>0</v>
          </cell>
          <cell r="AC65">
            <v>-115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-115</v>
          </cell>
          <cell r="AP65">
            <v>0</v>
          </cell>
          <cell r="AQ65">
            <v>0</v>
          </cell>
          <cell r="AR65">
            <v>-853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-853</v>
          </cell>
          <cell r="BB65">
            <v>-213</v>
          </cell>
          <cell r="BC65">
            <v>-2136</v>
          </cell>
          <cell r="BD65">
            <v>0</v>
          </cell>
          <cell r="BE65">
            <v>0</v>
          </cell>
          <cell r="BF65">
            <v>-2136</v>
          </cell>
          <cell r="BG65">
            <v>0</v>
          </cell>
          <cell r="BH65">
            <v>0</v>
          </cell>
          <cell r="BI65">
            <v>-3569</v>
          </cell>
        </row>
        <row r="66">
          <cell r="A66" t="str">
            <v>Profit before tax (mgt)</v>
          </cell>
          <cell r="B66">
            <v>0</v>
          </cell>
          <cell r="C66">
            <v>-7</v>
          </cell>
          <cell r="D66">
            <v>-5</v>
          </cell>
          <cell r="E66">
            <v>0</v>
          </cell>
          <cell r="F66">
            <v>-5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</v>
          </cell>
          <cell r="L66">
            <v>-174</v>
          </cell>
          <cell r="M66">
            <v>-18</v>
          </cell>
          <cell r="N66">
            <v>256</v>
          </cell>
          <cell r="O66">
            <v>-153</v>
          </cell>
          <cell r="P66">
            <v>-44</v>
          </cell>
          <cell r="Q66">
            <v>-45</v>
          </cell>
          <cell r="R66">
            <v>0</v>
          </cell>
          <cell r="S66">
            <v>-178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-115</v>
          </cell>
          <cell r="Z66">
            <v>0</v>
          </cell>
          <cell r="AA66">
            <v>0</v>
          </cell>
          <cell r="AB66">
            <v>0</v>
          </cell>
          <cell r="AC66">
            <v>-115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907</v>
          </cell>
          <cell r="AM66">
            <v>-46</v>
          </cell>
          <cell r="AN66">
            <v>0</v>
          </cell>
          <cell r="AO66">
            <v>746</v>
          </cell>
          <cell r="AP66">
            <v>-113</v>
          </cell>
          <cell r="AQ66">
            <v>-879</v>
          </cell>
          <cell r="AR66">
            <v>-3937</v>
          </cell>
          <cell r="AS66">
            <v>0</v>
          </cell>
          <cell r="AT66">
            <v>-260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-260</v>
          </cell>
          <cell r="BA66">
            <v>-4197</v>
          </cell>
          <cell r="BB66">
            <v>-641</v>
          </cell>
          <cell r="BC66">
            <v>-14096</v>
          </cell>
          <cell r="BD66">
            <v>0</v>
          </cell>
          <cell r="BE66">
            <v>0</v>
          </cell>
          <cell r="BF66">
            <v>-14096</v>
          </cell>
          <cell r="BG66">
            <v>-195</v>
          </cell>
          <cell r="BH66">
            <v>0</v>
          </cell>
          <cell r="BI66">
            <v>-19570</v>
          </cell>
        </row>
        <row r="67">
          <cell r="A67" t="str">
            <v>Income tax attrib to profit(mgt)</v>
          </cell>
          <cell r="B67">
            <v>0</v>
          </cell>
          <cell r="C67">
            <v>1</v>
          </cell>
          <cell r="D67">
            <v>1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3</v>
          </cell>
          <cell r="L67">
            <v>31</v>
          </cell>
          <cell r="M67">
            <v>6</v>
          </cell>
          <cell r="N67">
            <v>-38</v>
          </cell>
          <cell r="O67">
            <v>45</v>
          </cell>
          <cell r="P67">
            <v>11</v>
          </cell>
          <cell r="Q67">
            <v>14</v>
          </cell>
          <cell r="R67">
            <v>0</v>
          </cell>
          <cell r="S67">
            <v>69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35</v>
          </cell>
          <cell r="Z67">
            <v>0</v>
          </cell>
          <cell r="AA67">
            <v>0</v>
          </cell>
          <cell r="AB67">
            <v>0</v>
          </cell>
          <cell r="AC67">
            <v>35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-272</v>
          </cell>
          <cell r="AM67">
            <v>14</v>
          </cell>
          <cell r="AN67">
            <v>0</v>
          </cell>
          <cell r="AO67">
            <v>-223</v>
          </cell>
          <cell r="AP67">
            <v>34</v>
          </cell>
          <cell r="AQ67">
            <v>264</v>
          </cell>
          <cell r="AR67">
            <v>1181</v>
          </cell>
          <cell r="AS67">
            <v>0</v>
          </cell>
          <cell r="AT67">
            <v>78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78</v>
          </cell>
          <cell r="BA67">
            <v>1259</v>
          </cell>
          <cell r="BB67">
            <v>64</v>
          </cell>
          <cell r="BC67">
            <v>4229</v>
          </cell>
          <cell r="BD67">
            <v>0</v>
          </cell>
          <cell r="BE67">
            <v>0</v>
          </cell>
          <cell r="BF67">
            <v>4229</v>
          </cell>
          <cell r="BG67">
            <v>25</v>
          </cell>
          <cell r="BH67">
            <v>0</v>
          </cell>
          <cell r="BI67">
            <v>5724</v>
          </cell>
        </row>
        <row r="68">
          <cell r="A68" t="str">
            <v>Profit after tax (mgt)</v>
          </cell>
          <cell r="B68">
            <v>0</v>
          </cell>
          <cell r="C68">
            <v>-6</v>
          </cell>
          <cell r="D68">
            <v>-4</v>
          </cell>
          <cell r="E68">
            <v>0</v>
          </cell>
          <cell r="F68">
            <v>-4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-14</v>
          </cell>
          <cell r="L68">
            <v>-143</v>
          </cell>
          <cell r="M68">
            <v>-12</v>
          </cell>
          <cell r="N68">
            <v>218</v>
          </cell>
          <cell r="O68">
            <v>-108</v>
          </cell>
          <cell r="P68">
            <v>-33</v>
          </cell>
          <cell r="Q68">
            <v>-31</v>
          </cell>
          <cell r="R68">
            <v>0</v>
          </cell>
          <cell r="S68">
            <v>-109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-80</v>
          </cell>
          <cell r="Z68">
            <v>0</v>
          </cell>
          <cell r="AA68">
            <v>0</v>
          </cell>
          <cell r="AB68">
            <v>0</v>
          </cell>
          <cell r="AC68">
            <v>-80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635</v>
          </cell>
          <cell r="AM68">
            <v>-32</v>
          </cell>
          <cell r="AN68">
            <v>0</v>
          </cell>
          <cell r="AO68">
            <v>523</v>
          </cell>
          <cell r="AP68">
            <v>-79</v>
          </cell>
          <cell r="AQ68">
            <v>-615</v>
          </cell>
          <cell r="AR68">
            <v>-2756</v>
          </cell>
          <cell r="AS68">
            <v>0</v>
          </cell>
          <cell r="AT68">
            <v>-182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-182</v>
          </cell>
          <cell r="BA68">
            <v>-2938</v>
          </cell>
          <cell r="BB68">
            <v>-577</v>
          </cell>
          <cell r="BC68">
            <v>-9867</v>
          </cell>
          <cell r="BD68">
            <v>0</v>
          </cell>
          <cell r="BE68">
            <v>0</v>
          </cell>
          <cell r="BF68">
            <v>-9867</v>
          </cell>
          <cell r="BG68">
            <v>-170</v>
          </cell>
          <cell r="BH68">
            <v>0</v>
          </cell>
          <cell r="BI68">
            <v>-13846</v>
          </cell>
        </row>
        <row r="69">
          <cell r="A69" t="str">
            <v>OEI in profit after tax (mgt)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-76</v>
          </cell>
          <cell r="O69">
            <v>29</v>
          </cell>
          <cell r="P69">
            <v>0</v>
          </cell>
          <cell r="Q69">
            <v>15</v>
          </cell>
          <cell r="R69">
            <v>0</v>
          </cell>
          <cell r="S69">
            <v>-32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-32</v>
          </cell>
        </row>
        <row r="70">
          <cell r="A70" t="str">
            <v>Extraordinary items net of tax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</row>
        <row r="71">
          <cell r="A71" t="str">
            <v>PAT &amp; ext items (mgt)</v>
          </cell>
          <cell r="B71">
            <v>0</v>
          </cell>
          <cell r="C71">
            <v>-6</v>
          </cell>
          <cell r="D71">
            <v>-4</v>
          </cell>
          <cell r="E71">
            <v>0</v>
          </cell>
          <cell r="F71">
            <v>-4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-14</v>
          </cell>
          <cell r="L71">
            <v>-143</v>
          </cell>
          <cell r="M71">
            <v>-12</v>
          </cell>
          <cell r="N71">
            <v>142</v>
          </cell>
          <cell r="O71">
            <v>-79</v>
          </cell>
          <cell r="P71">
            <v>-33</v>
          </cell>
          <cell r="Q71">
            <v>-16</v>
          </cell>
          <cell r="R71">
            <v>0</v>
          </cell>
          <cell r="S71">
            <v>-141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-80</v>
          </cell>
          <cell r="Z71">
            <v>0</v>
          </cell>
          <cell r="AA71">
            <v>0</v>
          </cell>
          <cell r="AB71">
            <v>0</v>
          </cell>
          <cell r="AC71">
            <v>-80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635</v>
          </cell>
          <cell r="AM71">
            <v>-32</v>
          </cell>
          <cell r="AN71">
            <v>0</v>
          </cell>
          <cell r="AO71">
            <v>523</v>
          </cell>
          <cell r="AP71">
            <v>-79</v>
          </cell>
          <cell r="AQ71">
            <v>-615</v>
          </cell>
          <cell r="AR71">
            <v>-2756</v>
          </cell>
          <cell r="AS71">
            <v>0</v>
          </cell>
          <cell r="AT71">
            <v>-182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-182</v>
          </cell>
          <cell r="BA71">
            <v>-2938</v>
          </cell>
          <cell r="BB71">
            <v>-577</v>
          </cell>
          <cell r="BC71">
            <v>-9867</v>
          </cell>
          <cell r="BD71">
            <v>0</v>
          </cell>
          <cell r="BE71">
            <v>0</v>
          </cell>
          <cell r="BF71">
            <v>-9867</v>
          </cell>
          <cell r="BG71">
            <v>-170</v>
          </cell>
          <cell r="BH71">
            <v>0</v>
          </cell>
          <cell r="BI71">
            <v>-13878</v>
          </cell>
        </row>
        <row r="73">
          <cell r="A73" t="str">
            <v>EAPP03g_PFR</v>
          </cell>
          <cell r="B73" t="str">
            <v>clReadFolder[Pending]</v>
          </cell>
          <cell r="C73" t="str">
            <v>clReadFolder[Pending]</v>
          </cell>
          <cell r="D73" t="str">
            <v>clReadFolder[Pending]</v>
          </cell>
          <cell r="E73" t="str">
            <v>clReadFolder[Pending]</v>
          </cell>
          <cell r="F73" t="str">
            <v>clReadFolder[Pending]</v>
          </cell>
          <cell r="G73" t="str">
            <v>clReadFolder[Pending]</v>
          </cell>
          <cell r="H73" t="str">
            <v>clReadFolder[Pending]</v>
          </cell>
          <cell r="I73" t="str">
            <v>clReadFolder[Pending]</v>
          </cell>
          <cell r="J73" t="str">
            <v>clReadFolder[Pending]</v>
          </cell>
          <cell r="K73" t="str">
            <v>clReadFolder[Pending]</v>
          </cell>
          <cell r="L73" t="str">
            <v>clReadFolder[Pending]</v>
          </cell>
          <cell r="M73" t="str">
            <v>clReadFolder[Pending]</v>
          </cell>
          <cell r="N73" t="str">
            <v>clReadFolder[Pending]</v>
          </cell>
          <cell r="O73" t="str">
            <v>clReadFolder[Pending]</v>
          </cell>
          <cell r="P73" t="str">
            <v>clReadFolder[Pending]</v>
          </cell>
          <cell r="Q73" t="str">
            <v>clReadFolder[Pending]</v>
          </cell>
          <cell r="R73" t="str">
            <v>clReadFolder[Pending]</v>
          </cell>
          <cell r="S73" t="str">
            <v>clReadFolder[Pending]</v>
          </cell>
          <cell r="T73" t="str">
            <v>clReadFolder[Pending]</v>
          </cell>
          <cell r="U73" t="str">
            <v>clReadFolder[Pending]</v>
          </cell>
          <cell r="V73" t="str">
            <v>clReadFolder[Pending]</v>
          </cell>
          <cell r="W73" t="str">
            <v>clReadFolder[Pending]</v>
          </cell>
          <cell r="X73" t="str">
            <v>clReadFolder[Pending]</v>
          </cell>
          <cell r="Y73" t="str">
            <v>clReadFolder[Pending]</v>
          </cell>
          <cell r="Z73" t="str">
            <v>clReadFolder[Pending]</v>
          </cell>
          <cell r="AA73" t="str">
            <v>clReadFolder[Pending]</v>
          </cell>
          <cell r="AB73" t="str">
            <v>clReadFolder[Pending]</v>
          </cell>
          <cell r="AC73" t="str">
            <v>clReadFolder[Pending]</v>
          </cell>
          <cell r="AD73" t="str">
            <v>clReadFolder[Pending]</v>
          </cell>
          <cell r="AE73" t="str">
            <v>clReadFolder[Pending]</v>
          </cell>
          <cell r="AF73" t="str">
            <v>clReadFolder[Pending]</v>
          </cell>
          <cell r="AG73" t="str">
            <v>clReadFolder[Pending]</v>
          </cell>
          <cell r="AH73" t="str">
            <v>clReadFolder[Pending]</v>
          </cell>
          <cell r="AI73" t="str">
            <v>clReadFolder[Pending]</v>
          </cell>
          <cell r="AJ73" t="str">
            <v>clReadFolder[Pending]</v>
          </cell>
          <cell r="AK73" t="str">
            <v>clReadFolder[Pending]</v>
          </cell>
          <cell r="AL73" t="str">
            <v>clReadFolder[Pending]</v>
          </cell>
          <cell r="AM73" t="str">
            <v>clReadFolder[Pending]</v>
          </cell>
          <cell r="AN73" t="str">
            <v>clReadFolder[Pending]</v>
          </cell>
          <cell r="AO73" t="str">
            <v>clReadFolder[Pending]</v>
          </cell>
          <cell r="AP73" t="str">
            <v>clReadFolder[Pending]</v>
          </cell>
          <cell r="AQ73" t="str">
            <v>clReadFolder[Pending]</v>
          </cell>
          <cell r="AR73" t="str">
            <v>clReadFolder[Pending]</v>
          </cell>
          <cell r="AS73" t="str">
            <v>clReadFolder[Pending]</v>
          </cell>
          <cell r="AT73" t="str">
            <v>clReadFolder[Pending]</v>
          </cell>
          <cell r="AU73" t="str">
            <v>clReadFolder[Pending]</v>
          </cell>
          <cell r="AV73" t="str">
            <v>clReadFolder[Pending]</v>
          </cell>
          <cell r="AW73" t="str">
            <v>clReadFolder[Pending]</v>
          </cell>
          <cell r="AX73" t="str">
            <v>clReadFolder[Pending]</v>
          </cell>
          <cell r="AY73" t="str">
            <v>clReadFolder[Pending]</v>
          </cell>
          <cell r="AZ73" t="str">
            <v>clReadFolder[Pending]</v>
          </cell>
          <cell r="BA73" t="str">
            <v>clReadFolder[Pending]</v>
          </cell>
          <cell r="BB73" t="str">
            <v>clReadFolder[Pending]</v>
          </cell>
          <cell r="BC73" t="str">
            <v>clReadFolder[Pending]</v>
          </cell>
          <cell r="BD73" t="str">
            <v>clReadFolder[Pending]</v>
          </cell>
          <cell r="BE73" t="str">
            <v>clReadFolder[Pending]</v>
          </cell>
          <cell r="BF73" t="str">
            <v>clReadFolder[Pending]</v>
          </cell>
          <cell r="BG73" t="str">
            <v>clReadFolder[Pending]</v>
          </cell>
          <cell r="BH73" t="str">
            <v>clReadFolder[Pending]</v>
          </cell>
          <cell r="BI73" t="str">
            <v>clReadFolder[Pending]</v>
          </cell>
        </row>
        <row r="75">
          <cell r="A75" t="str">
            <v>GWP growth %</v>
          </cell>
          <cell r="B75">
            <v>0</v>
          </cell>
          <cell r="C75">
            <v>-96.43</v>
          </cell>
          <cell r="D75">
            <v>-109.07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-104.83</v>
          </cell>
          <cell r="L75">
            <v>3.84</v>
          </cell>
          <cell r="M75">
            <v>-34.64</v>
          </cell>
          <cell r="N75">
            <v>35.29</v>
          </cell>
          <cell r="O75">
            <v>58.47</v>
          </cell>
          <cell r="P75">
            <v>-1.67</v>
          </cell>
          <cell r="Q75">
            <v>-13.54</v>
          </cell>
          <cell r="R75">
            <v>0</v>
          </cell>
          <cell r="S75">
            <v>10.71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-57.14</v>
          </cell>
          <cell r="AQ75">
            <v>0</v>
          </cell>
          <cell r="AR75">
            <v>-7.87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-7.87</v>
          </cell>
          <cell r="BB75">
            <v>-13.34</v>
          </cell>
          <cell r="BC75">
            <v>25</v>
          </cell>
          <cell r="BD75">
            <v>0</v>
          </cell>
          <cell r="BE75">
            <v>0</v>
          </cell>
          <cell r="BF75">
            <v>25</v>
          </cell>
          <cell r="BG75">
            <v>0</v>
          </cell>
          <cell r="BH75">
            <v>0</v>
          </cell>
          <cell r="BI75">
            <v>9.99</v>
          </cell>
        </row>
        <row r="76">
          <cell r="A76" t="str">
            <v>GEP growth %</v>
          </cell>
          <cell r="B76">
            <v>0</v>
          </cell>
          <cell r="C76">
            <v>-95.94</v>
          </cell>
          <cell r="D76">
            <v>-37.46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-58.49</v>
          </cell>
          <cell r="L76">
            <v>8.33</v>
          </cell>
          <cell r="M76">
            <v>3.44</v>
          </cell>
          <cell r="N76">
            <v>-16.56</v>
          </cell>
          <cell r="O76">
            <v>47.26</v>
          </cell>
          <cell r="P76">
            <v>-0.18</v>
          </cell>
          <cell r="Q76">
            <v>14.5</v>
          </cell>
          <cell r="R76">
            <v>0</v>
          </cell>
          <cell r="S76">
            <v>-2.75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-57.14</v>
          </cell>
          <cell r="AQ76">
            <v>0</v>
          </cell>
          <cell r="AR76">
            <v>21.84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21.84</v>
          </cell>
          <cell r="BB76">
            <v>-9.54</v>
          </cell>
          <cell r="BC76">
            <v>18.68</v>
          </cell>
          <cell r="BD76">
            <v>0</v>
          </cell>
          <cell r="BE76">
            <v>0</v>
          </cell>
          <cell r="BF76">
            <v>18.68</v>
          </cell>
          <cell r="BG76">
            <v>0</v>
          </cell>
          <cell r="BH76">
            <v>0</v>
          </cell>
          <cell r="BI76">
            <v>12.57</v>
          </cell>
        </row>
        <row r="77">
          <cell r="A77" t="str">
            <v>NEP growth %</v>
          </cell>
          <cell r="B77">
            <v>0</v>
          </cell>
          <cell r="C77">
            <v>-98.27</v>
          </cell>
          <cell r="D77">
            <v>-100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-98.79</v>
          </cell>
          <cell r="L77">
            <v>55.67</v>
          </cell>
          <cell r="M77">
            <v>55.91</v>
          </cell>
          <cell r="N77">
            <v>3.9</v>
          </cell>
          <cell r="O77">
            <v>59.42</v>
          </cell>
          <cell r="P77">
            <v>5.19</v>
          </cell>
          <cell r="Q77">
            <v>87.95</v>
          </cell>
          <cell r="R77">
            <v>0</v>
          </cell>
          <cell r="S77">
            <v>21.34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-242.11</v>
          </cell>
          <cell r="AQ77">
            <v>0</v>
          </cell>
          <cell r="AR77">
            <v>23.43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23.43</v>
          </cell>
          <cell r="BB77">
            <v>3.14</v>
          </cell>
          <cell r="BC77">
            <v>20.33</v>
          </cell>
          <cell r="BD77">
            <v>0</v>
          </cell>
          <cell r="BE77">
            <v>0</v>
          </cell>
          <cell r="BF77">
            <v>20.33</v>
          </cell>
          <cell r="BG77">
            <v>0</v>
          </cell>
          <cell r="BH77">
            <v>0</v>
          </cell>
          <cell r="BI77">
            <v>18.96</v>
          </cell>
        </row>
        <row r="78">
          <cell r="A78" t="str">
            <v>Gross earned premium to GWP %</v>
          </cell>
          <cell r="B78">
            <v>0</v>
          </cell>
          <cell r="C78">
            <v>215.15</v>
          </cell>
          <cell r="D78">
            <v>-1171.69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-1515.79</v>
          </cell>
          <cell r="L78">
            <v>46.98</v>
          </cell>
          <cell r="M78">
            <v>125.59</v>
          </cell>
          <cell r="N78">
            <v>91.76</v>
          </cell>
          <cell r="O78">
            <v>93.55</v>
          </cell>
          <cell r="P78">
            <v>69.25</v>
          </cell>
          <cell r="Q78">
            <v>73.61</v>
          </cell>
          <cell r="R78">
            <v>0</v>
          </cell>
          <cell r="S78">
            <v>69.98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100</v>
          </cell>
          <cell r="AQ78">
            <v>0</v>
          </cell>
          <cell r="AR78">
            <v>88.8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88.8</v>
          </cell>
          <cell r="BB78">
            <v>49.18</v>
          </cell>
          <cell r="BC78">
            <v>65.72</v>
          </cell>
          <cell r="BD78">
            <v>0</v>
          </cell>
          <cell r="BE78">
            <v>0</v>
          </cell>
          <cell r="BF78">
            <v>65.72</v>
          </cell>
          <cell r="BG78">
            <v>0</v>
          </cell>
          <cell r="BH78">
            <v>0</v>
          </cell>
          <cell r="BI78">
            <v>68.52</v>
          </cell>
        </row>
        <row r="79">
          <cell r="A79" t="str">
            <v>R/I written premium to GWP %</v>
          </cell>
          <cell r="B79">
            <v>0</v>
          </cell>
          <cell r="C79">
            <v>100</v>
          </cell>
          <cell r="D79">
            <v>100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100</v>
          </cell>
          <cell r="L79">
            <v>28.85</v>
          </cell>
          <cell r="M79">
            <v>15.4</v>
          </cell>
          <cell r="N79">
            <v>14.59</v>
          </cell>
          <cell r="O79">
            <v>4.58</v>
          </cell>
          <cell r="P79">
            <v>5.9</v>
          </cell>
          <cell r="Q79">
            <v>17.06</v>
          </cell>
          <cell r="R79">
            <v>0</v>
          </cell>
          <cell r="S79">
            <v>18.6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212.5</v>
          </cell>
          <cell r="AQ79">
            <v>0</v>
          </cell>
          <cell r="AR79">
            <v>16.76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16.76</v>
          </cell>
          <cell r="BB79">
            <v>35.78</v>
          </cell>
          <cell r="BC79">
            <v>22.75</v>
          </cell>
          <cell r="BD79">
            <v>0</v>
          </cell>
          <cell r="BE79">
            <v>0</v>
          </cell>
          <cell r="BF79">
            <v>22.75</v>
          </cell>
          <cell r="BG79">
            <v>0</v>
          </cell>
          <cell r="BH79">
            <v>0</v>
          </cell>
          <cell r="BI79">
            <v>23.08</v>
          </cell>
        </row>
        <row r="80">
          <cell r="A80" t="str">
            <v>R/I premium expense to GEP %</v>
          </cell>
          <cell r="B80">
            <v>0</v>
          </cell>
          <cell r="C80">
            <v>91.55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99.7</v>
          </cell>
          <cell r="L80">
            <v>12.82</v>
          </cell>
          <cell r="M80">
            <v>28.69</v>
          </cell>
          <cell r="N80">
            <v>1.02</v>
          </cell>
          <cell r="O80">
            <v>4.9</v>
          </cell>
          <cell r="P80">
            <v>8.03</v>
          </cell>
          <cell r="Q80">
            <v>25.45</v>
          </cell>
          <cell r="R80">
            <v>0</v>
          </cell>
          <cell r="S80">
            <v>7.89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212.5</v>
          </cell>
          <cell r="AQ80">
            <v>0</v>
          </cell>
          <cell r="AR80">
            <v>9.27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9.27</v>
          </cell>
          <cell r="BB80">
            <v>17.86</v>
          </cell>
          <cell r="BC80">
            <v>16.65</v>
          </cell>
          <cell r="BD80">
            <v>0</v>
          </cell>
          <cell r="BE80">
            <v>0</v>
          </cell>
          <cell r="BF80">
            <v>16.65</v>
          </cell>
          <cell r="BG80">
            <v>0</v>
          </cell>
          <cell r="BH80">
            <v>0</v>
          </cell>
          <cell r="BI80">
            <v>15.33</v>
          </cell>
        </row>
        <row r="81">
          <cell r="A81" t="str">
            <v>Gross claims ratio %</v>
          </cell>
          <cell r="B81">
            <v>0</v>
          </cell>
          <cell r="C81">
            <v>-207.04</v>
          </cell>
          <cell r="D81">
            <v>51.21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42.11</v>
          </cell>
          <cell r="L81">
            <v>46.18</v>
          </cell>
          <cell r="M81">
            <v>23.49</v>
          </cell>
          <cell r="N81">
            <v>71.2</v>
          </cell>
          <cell r="O81">
            <v>46.96</v>
          </cell>
          <cell r="P81">
            <v>67.62</v>
          </cell>
          <cell r="Q81">
            <v>42.17</v>
          </cell>
          <cell r="R81">
            <v>0</v>
          </cell>
          <cell r="S81">
            <v>58.8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1758.33</v>
          </cell>
          <cell r="AQ81">
            <v>0</v>
          </cell>
          <cell r="AR81">
            <v>71.34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71.34</v>
          </cell>
          <cell r="BB81">
            <v>86.38</v>
          </cell>
          <cell r="BC81">
            <v>59.36</v>
          </cell>
          <cell r="BD81">
            <v>0</v>
          </cell>
          <cell r="BE81">
            <v>0</v>
          </cell>
          <cell r="BF81">
            <v>59.36</v>
          </cell>
          <cell r="BG81">
            <v>0</v>
          </cell>
          <cell r="BH81">
            <v>0</v>
          </cell>
          <cell r="BI81">
            <v>64.45</v>
          </cell>
        </row>
        <row r="82">
          <cell r="A82" t="str">
            <v>Gross claims ratio excl CSC pd %</v>
          </cell>
          <cell r="B82">
            <v>0</v>
          </cell>
          <cell r="C82">
            <v>-207.04</v>
          </cell>
          <cell r="D82">
            <v>51.21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42.11</v>
          </cell>
          <cell r="L82">
            <v>45.27</v>
          </cell>
          <cell r="M82">
            <v>21</v>
          </cell>
          <cell r="N82">
            <v>71.2</v>
          </cell>
          <cell r="O82">
            <v>46.96</v>
          </cell>
          <cell r="P82">
            <v>67.57</v>
          </cell>
          <cell r="Q82">
            <v>42.17</v>
          </cell>
          <cell r="R82">
            <v>0</v>
          </cell>
          <cell r="S82">
            <v>58.46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1012.5</v>
          </cell>
          <cell r="AQ82">
            <v>0</v>
          </cell>
          <cell r="AR82">
            <v>71.23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71.23</v>
          </cell>
          <cell r="BB82">
            <v>85.82</v>
          </cell>
          <cell r="BC82">
            <v>58.89</v>
          </cell>
          <cell r="BD82">
            <v>0</v>
          </cell>
          <cell r="BE82">
            <v>0</v>
          </cell>
          <cell r="BF82">
            <v>58.89</v>
          </cell>
          <cell r="BG82">
            <v>0</v>
          </cell>
          <cell r="BH82">
            <v>0</v>
          </cell>
          <cell r="BI82">
            <v>63.99</v>
          </cell>
        </row>
        <row r="83">
          <cell r="A83" t="str">
            <v>CSC to gr claims inc (undisc) %</v>
          </cell>
          <cell r="B83">
            <v>0</v>
          </cell>
          <cell r="C83">
            <v>0</v>
          </cell>
          <cell r="D83">
            <v>336.29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-992.86</v>
          </cell>
          <cell r="L83">
            <v>1.62</v>
          </cell>
          <cell r="M83">
            <v>11.88</v>
          </cell>
          <cell r="N83">
            <v>-0.68</v>
          </cell>
          <cell r="O83">
            <v>0</v>
          </cell>
          <cell r="P83">
            <v>0</v>
          </cell>
          <cell r="Q83">
            <v>0.57</v>
          </cell>
          <cell r="R83">
            <v>0</v>
          </cell>
          <cell r="S83">
            <v>0.16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208.03</v>
          </cell>
          <cell r="AQ83">
            <v>0</v>
          </cell>
          <cell r="AR83">
            <v>2.27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2.27</v>
          </cell>
          <cell r="BB83">
            <v>0.65</v>
          </cell>
          <cell r="BC83">
            <v>0.89</v>
          </cell>
          <cell r="BD83">
            <v>0</v>
          </cell>
          <cell r="BE83">
            <v>0</v>
          </cell>
          <cell r="BF83">
            <v>0.89</v>
          </cell>
          <cell r="BG83">
            <v>0</v>
          </cell>
          <cell r="BH83">
            <v>0</v>
          </cell>
          <cell r="BI83">
            <v>1.67</v>
          </cell>
        </row>
        <row r="84">
          <cell r="A84" t="str">
            <v>R/I rec to gross clms inc(disc)%</v>
          </cell>
          <cell r="B84">
            <v>0</v>
          </cell>
          <cell r="C84">
            <v>100</v>
          </cell>
          <cell r="D84">
            <v>100.1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100.12</v>
          </cell>
          <cell r="L84">
            <v>21.11</v>
          </cell>
          <cell r="M84">
            <v>8.85</v>
          </cell>
          <cell r="N84">
            <v>5.33</v>
          </cell>
          <cell r="O84">
            <v>3.28</v>
          </cell>
          <cell r="P84">
            <v>-1.88</v>
          </cell>
          <cell r="Q84">
            <v>1.7</v>
          </cell>
          <cell r="R84">
            <v>0</v>
          </cell>
          <cell r="S84">
            <v>7.2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59.95</v>
          </cell>
          <cell r="AQ84">
            <v>0</v>
          </cell>
          <cell r="AR84">
            <v>-1.09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-1.09</v>
          </cell>
          <cell r="BB84">
            <v>32.27</v>
          </cell>
          <cell r="BC84">
            <v>12.03</v>
          </cell>
          <cell r="BD84">
            <v>0</v>
          </cell>
          <cell r="BE84">
            <v>0</v>
          </cell>
          <cell r="BF84">
            <v>12.03</v>
          </cell>
          <cell r="BG84">
            <v>0</v>
          </cell>
          <cell r="BH84">
            <v>0</v>
          </cell>
          <cell r="BI84">
            <v>11.64</v>
          </cell>
        </row>
        <row r="85">
          <cell r="A85" t="str">
            <v>Net claims ratio %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-16.67</v>
          </cell>
          <cell r="L85">
            <v>41.79</v>
          </cell>
          <cell r="M85">
            <v>30.03</v>
          </cell>
          <cell r="N85">
            <v>68.1</v>
          </cell>
          <cell r="O85">
            <v>47.76</v>
          </cell>
          <cell r="P85">
            <v>74.9</v>
          </cell>
          <cell r="Q85">
            <v>55.61</v>
          </cell>
          <cell r="R85">
            <v>0</v>
          </cell>
          <cell r="S85">
            <v>59.24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-625.93</v>
          </cell>
          <cell r="AQ85">
            <v>0</v>
          </cell>
          <cell r="AR85">
            <v>79.49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79.49</v>
          </cell>
          <cell r="BB85">
            <v>71.22</v>
          </cell>
          <cell r="BC85">
            <v>62.65</v>
          </cell>
          <cell r="BD85">
            <v>0</v>
          </cell>
          <cell r="BE85">
            <v>0</v>
          </cell>
          <cell r="BF85">
            <v>62.65</v>
          </cell>
          <cell r="BG85">
            <v>0</v>
          </cell>
          <cell r="BH85">
            <v>0</v>
          </cell>
          <cell r="BI85">
            <v>67.26</v>
          </cell>
        </row>
        <row r="86">
          <cell r="A86" t="str">
            <v>Net claims ratio excl CSC paid %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-16.67</v>
          </cell>
          <cell r="L86">
            <v>40.74</v>
          </cell>
          <cell r="M86">
            <v>26.53</v>
          </cell>
          <cell r="N86">
            <v>68.1</v>
          </cell>
          <cell r="O86">
            <v>47.76</v>
          </cell>
          <cell r="P86">
            <v>74.85</v>
          </cell>
          <cell r="Q86">
            <v>55.61</v>
          </cell>
          <cell r="R86">
            <v>0</v>
          </cell>
          <cell r="S86">
            <v>58.87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37.04</v>
          </cell>
          <cell r="AQ86">
            <v>0</v>
          </cell>
          <cell r="AR86">
            <v>79.37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79.37</v>
          </cell>
          <cell r="BB86">
            <v>70.54</v>
          </cell>
          <cell r="BC86">
            <v>62.09</v>
          </cell>
          <cell r="BD86">
            <v>0</v>
          </cell>
          <cell r="BE86">
            <v>0</v>
          </cell>
          <cell r="BF86">
            <v>62.09</v>
          </cell>
          <cell r="BG86">
            <v>0</v>
          </cell>
          <cell r="BH86">
            <v>0</v>
          </cell>
          <cell r="BI86">
            <v>66.71</v>
          </cell>
        </row>
        <row r="87">
          <cell r="A87" t="str">
            <v>Net claims incurred growth %</v>
          </cell>
          <cell r="B87">
            <v>0</v>
          </cell>
          <cell r="C87">
            <v>-100</v>
          </cell>
          <cell r="D87">
            <v>-150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-103.7</v>
          </cell>
          <cell r="L87">
            <v>58.21</v>
          </cell>
          <cell r="M87">
            <v>-35.22</v>
          </cell>
          <cell r="N87">
            <v>-0.3</v>
          </cell>
          <cell r="O87">
            <v>55.11</v>
          </cell>
          <cell r="P87">
            <v>4.26</v>
          </cell>
          <cell r="Q87">
            <v>88.59</v>
          </cell>
          <cell r="R87">
            <v>0</v>
          </cell>
          <cell r="S87">
            <v>12.2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56.48</v>
          </cell>
          <cell r="AQ87">
            <v>0</v>
          </cell>
          <cell r="AR87">
            <v>15.46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15.46</v>
          </cell>
          <cell r="BB87">
            <v>26.58</v>
          </cell>
          <cell r="BC87">
            <v>11.53</v>
          </cell>
          <cell r="BD87">
            <v>0</v>
          </cell>
          <cell r="BE87">
            <v>0</v>
          </cell>
          <cell r="BF87">
            <v>11.53</v>
          </cell>
          <cell r="BG87">
            <v>0</v>
          </cell>
          <cell r="BH87">
            <v>0</v>
          </cell>
          <cell r="BI87">
            <v>13.94</v>
          </cell>
        </row>
        <row r="88">
          <cell r="A88" t="str">
            <v>R/I comm to R/I premium exp %</v>
          </cell>
          <cell r="B88">
            <v>0</v>
          </cell>
          <cell r="C88">
            <v>326.15</v>
          </cell>
          <cell r="D88">
            <v>20.51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30.4</v>
          </cell>
          <cell r="L88">
            <v>-15.45</v>
          </cell>
          <cell r="M88">
            <v>7.25</v>
          </cell>
          <cell r="N88">
            <v>34.43</v>
          </cell>
          <cell r="O88">
            <v>0</v>
          </cell>
          <cell r="P88">
            <v>-2.26</v>
          </cell>
          <cell r="Q88">
            <v>5.16</v>
          </cell>
          <cell r="R88">
            <v>0</v>
          </cell>
          <cell r="S88">
            <v>-3.48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-0.2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-0.2</v>
          </cell>
          <cell r="BB88">
            <v>-4.78</v>
          </cell>
          <cell r="BC88">
            <v>3.87</v>
          </cell>
          <cell r="BD88">
            <v>0</v>
          </cell>
          <cell r="BE88">
            <v>0</v>
          </cell>
          <cell r="BF88">
            <v>3.87</v>
          </cell>
          <cell r="BG88">
            <v>0</v>
          </cell>
          <cell r="BH88">
            <v>0</v>
          </cell>
          <cell r="BI88">
            <v>3.74</v>
          </cell>
        </row>
        <row r="89">
          <cell r="A89" t="str">
            <v>Gross commission ratio %</v>
          </cell>
          <cell r="B89">
            <v>0</v>
          </cell>
          <cell r="C89">
            <v>76.06</v>
          </cell>
          <cell r="D89">
            <v>12.54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14.78</v>
          </cell>
          <cell r="L89">
            <v>23.53</v>
          </cell>
          <cell r="M89">
            <v>20.37</v>
          </cell>
          <cell r="N89">
            <v>2.78</v>
          </cell>
          <cell r="O89">
            <v>13.6</v>
          </cell>
          <cell r="P89">
            <v>8.75</v>
          </cell>
          <cell r="Q89">
            <v>13.38</v>
          </cell>
          <cell r="R89">
            <v>0</v>
          </cell>
          <cell r="S89">
            <v>11.32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-66.67</v>
          </cell>
          <cell r="AQ89">
            <v>0</v>
          </cell>
          <cell r="AR89">
            <v>7.94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7.94</v>
          </cell>
          <cell r="BB89">
            <v>16.57</v>
          </cell>
          <cell r="BC89">
            <v>15.58</v>
          </cell>
          <cell r="BD89">
            <v>0</v>
          </cell>
          <cell r="BE89">
            <v>0</v>
          </cell>
          <cell r="BF89">
            <v>15.58</v>
          </cell>
          <cell r="BG89">
            <v>0</v>
          </cell>
          <cell r="BH89">
            <v>0</v>
          </cell>
          <cell r="BI89">
            <v>13.68</v>
          </cell>
        </row>
        <row r="90">
          <cell r="A90" t="str">
            <v>Net commission ratio %</v>
          </cell>
          <cell r="B90">
            <v>0</v>
          </cell>
          <cell r="C90">
            <v>-2633.33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-5216.67</v>
          </cell>
          <cell r="L90">
            <v>29.27</v>
          </cell>
          <cell r="M90">
            <v>25.66</v>
          </cell>
          <cell r="N90">
            <v>2.45</v>
          </cell>
          <cell r="O90">
            <v>14.3</v>
          </cell>
          <cell r="P90">
            <v>9.71</v>
          </cell>
          <cell r="Q90">
            <v>16.19</v>
          </cell>
          <cell r="R90">
            <v>0</v>
          </cell>
          <cell r="S90">
            <v>12.58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59.26</v>
          </cell>
          <cell r="AQ90">
            <v>0</v>
          </cell>
          <cell r="AR90">
            <v>8.78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8.78</v>
          </cell>
          <cell r="BB90">
            <v>21.21</v>
          </cell>
          <cell r="BC90">
            <v>17.92</v>
          </cell>
          <cell r="BD90">
            <v>0</v>
          </cell>
          <cell r="BE90">
            <v>0</v>
          </cell>
          <cell r="BF90">
            <v>17.92</v>
          </cell>
          <cell r="BG90">
            <v>0</v>
          </cell>
          <cell r="BH90">
            <v>0</v>
          </cell>
          <cell r="BI90">
            <v>15.48</v>
          </cell>
        </row>
        <row r="91">
          <cell r="A91" t="str">
            <v>Branch charges to NEP %</v>
          </cell>
          <cell r="B91">
            <v>0</v>
          </cell>
          <cell r="C91">
            <v>2616.67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4766.67</v>
          </cell>
          <cell r="L91">
            <v>26.03</v>
          </cell>
          <cell r="M91">
            <v>30.61</v>
          </cell>
          <cell r="N91">
            <v>33.64</v>
          </cell>
          <cell r="O91">
            <v>22.02</v>
          </cell>
          <cell r="P91">
            <v>29.34</v>
          </cell>
          <cell r="Q91">
            <v>19.87</v>
          </cell>
          <cell r="R91">
            <v>0</v>
          </cell>
          <cell r="S91">
            <v>29.41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0.17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-0.42</v>
          </cell>
          <cell r="BB91">
            <v>7.19</v>
          </cell>
          <cell r="BC91">
            <v>3.2</v>
          </cell>
          <cell r="BD91">
            <v>0</v>
          </cell>
          <cell r="BE91">
            <v>0</v>
          </cell>
          <cell r="BF91">
            <v>3.2</v>
          </cell>
          <cell r="BG91">
            <v>0</v>
          </cell>
          <cell r="BH91">
            <v>0</v>
          </cell>
          <cell r="BI91">
            <v>14.99</v>
          </cell>
        </row>
        <row r="92">
          <cell r="A92" t="str">
            <v>DAC movement to NEP %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-1.72</v>
          </cell>
          <cell r="M92">
            <v>0.58</v>
          </cell>
          <cell r="N92">
            <v>-1.88</v>
          </cell>
          <cell r="O92">
            <v>-0.67</v>
          </cell>
          <cell r="P92">
            <v>-1.04</v>
          </cell>
          <cell r="Q92">
            <v>-1.28</v>
          </cell>
          <cell r="R92">
            <v>0</v>
          </cell>
          <cell r="S92">
            <v>-1.52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-2.22</v>
          </cell>
          <cell r="BD92">
            <v>0</v>
          </cell>
          <cell r="BE92">
            <v>0</v>
          </cell>
          <cell r="BF92">
            <v>-2.22</v>
          </cell>
          <cell r="BG92">
            <v>0</v>
          </cell>
          <cell r="BH92">
            <v>0</v>
          </cell>
          <cell r="BI92">
            <v>-1.45</v>
          </cell>
        </row>
        <row r="93">
          <cell r="A93" t="str">
            <v>HO charges-own to NEP %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</row>
        <row r="94">
          <cell r="A94" t="str">
            <v>HO charges-regional to NEP %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283.33</v>
          </cell>
          <cell r="L94">
            <v>2.27</v>
          </cell>
          <cell r="M94">
            <v>9.33</v>
          </cell>
          <cell r="N94">
            <v>4.02</v>
          </cell>
          <cell r="O94">
            <v>5.15</v>
          </cell>
          <cell r="P94">
            <v>3.45</v>
          </cell>
          <cell r="Q94">
            <v>5.13</v>
          </cell>
          <cell r="R94">
            <v>0</v>
          </cell>
          <cell r="S94">
            <v>3.76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11.17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11.17</v>
          </cell>
          <cell r="BB94">
            <v>2.19</v>
          </cell>
          <cell r="BC94">
            <v>10.36</v>
          </cell>
          <cell r="BD94">
            <v>0</v>
          </cell>
          <cell r="BE94">
            <v>0</v>
          </cell>
          <cell r="BF94">
            <v>10.36</v>
          </cell>
          <cell r="BG94">
            <v>0</v>
          </cell>
          <cell r="BH94">
            <v>0</v>
          </cell>
          <cell r="BI94">
            <v>-1.09</v>
          </cell>
        </row>
        <row r="95">
          <cell r="A95" t="str">
            <v>HO chgs-alloc (QMS/IITS) to NEP%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1.13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1.13</v>
          </cell>
          <cell r="BB95">
            <v>0.82</v>
          </cell>
          <cell r="BC95">
            <v>1.07</v>
          </cell>
          <cell r="BD95">
            <v>0</v>
          </cell>
          <cell r="BE95">
            <v>0</v>
          </cell>
          <cell r="BF95">
            <v>1.07</v>
          </cell>
          <cell r="BG95">
            <v>0</v>
          </cell>
          <cell r="BH95">
            <v>0</v>
          </cell>
          <cell r="BI95">
            <v>1.06</v>
          </cell>
        </row>
        <row r="96">
          <cell r="A96" t="str">
            <v>Total HO charges to NEP %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283.33</v>
          </cell>
          <cell r="L96">
            <v>2.27</v>
          </cell>
          <cell r="M96">
            <v>9.33</v>
          </cell>
          <cell r="N96">
            <v>4.02</v>
          </cell>
          <cell r="O96">
            <v>5.15</v>
          </cell>
          <cell r="P96">
            <v>3.45</v>
          </cell>
          <cell r="Q96">
            <v>5.13</v>
          </cell>
          <cell r="R96">
            <v>0</v>
          </cell>
          <cell r="S96">
            <v>3.76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12.3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12.3</v>
          </cell>
          <cell r="BB96">
            <v>3.01</v>
          </cell>
          <cell r="BC96">
            <v>11.43</v>
          </cell>
          <cell r="BD96">
            <v>0</v>
          </cell>
          <cell r="BE96">
            <v>0</v>
          </cell>
          <cell r="BF96">
            <v>11.43</v>
          </cell>
          <cell r="BG96">
            <v>0</v>
          </cell>
          <cell r="BH96">
            <v>0</v>
          </cell>
          <cell r="BI96">
            <v>-0.02</v>
          </cell>
        </row>
        <row r="97">
          <cell r="A97" t="str">
            <v>Expense (excl CSC paid) ratio %</v>
          </cell>
          <cell r="B97">
            <v>0</v>
          </cell>
          <cell r="C97">
            <v>2616.67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5033.33</v>
          </cell>
          <cell r="L97">
            <v>26.56</v>
          </cell>
          <cell r="M97">
            <v>41.69</v>
          </cell>
          <cell r="N97">
            <v>35.78</v>
          </cell>
          <cell r="O97">
            <v>26.69</v>
          </cell>
          <cell r="P97">
            <v>31.76</v>
          </cell>
          <cell r="Q97">
            <v>24.04</v>
          </cell>
          <cell r="R97">
            <v>0</v>
          </cell>
          <cell r="S97">
            <v>31.7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12.46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11.88</v>
          </cell>
          <cell r="BB97">
            <v>10.2</v>
          </cell>
          <cell r="BC97">
            <v>12.4</v>
          </cell>
          <cell r="BD97">
            <v>0</v>
          </cell>
          <cell r="BE97">
            <v>0</v>
          </cell>
          <cell r="BF97">
            <v>12.4</v>
          </cell>
          <cell r="BG97">
            <v>0</v>
          </cell>
          <cell r="BH97">
            <v>0</v>
          </cell>
          <cell r="BI97">
            <v>13.52</v>
          </cell>
        </row>
        <row r="98">
          <cell r="A98" t="str">
            <v>Total exp (incl CSC pd) ratio %</v>
          </cell>
          <cell r="B98">
            <v>0</v>
          </cell>
          <cell r="C98">
            <v>2616.67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5033.33</v>
          </cell>
          <cell r="L98">
            <v>27.61</v>
          </cell>
          <cell r="M98">
            <v>45.19</v>
          </cell>
          <cell r="N98">
            <v>35.78</v>
          </cell>
          <cell r="O98">
            <v>26.69</v>
          </cell>
          <cell r="P98">
            <v>31.8</v>
          </cell>
          <cell r="Q98">
            <v>24.04</v>
          </cell>
          <cell r="R98">
            <v>0</v>
          </cell>
          <cell r="S98">
            <v>32.07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-662.96</v>
          </cell>
          <cell r="AQ98">
            <v>0</v>
          </cell>
          <cell r="AR98">
            <v>12.58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11.99</v>
          </cell>
          <cell r="BB98">
            <v>10.88</v>
          </cell>
          <cell r="BC98">
            <v>12.96</v>
          </cell>
          <cell r="BD98">
            <v>0</v>
          </cell>
          <cell r="BE98">
            <v>0</v>
          </cell>
          <cell r="BF98">
            <v>12.96</v>
          </cell>
          <cell r="BG98">
            <v>0</v>
          </cell>
          <cell r="BH98">
            <v>0</v>
          </cell>
          <cell r="BI98">
            <v>14.07</v>
          </cell>
        </row>
        <row r="99">
          <cell r="A99" t="str">
            <v>COR %</v>
          </cell>
          <cell r="B99">
            <v>0</v>
          </cell>
          <cell r="C99">
            <v>-16.67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-183.33</v>
          </cell>
          <cell r="L99">
            <v>97.61</v>
          </cell>
          <cell r="M99">
            <v>97.38</v>
          </cell>
          <cell r="N99">
            <v>106.34</v>
          </cell>
          <cell r="O99">
            <v>88.75</v>
          </cell>
          <cell r="P99">
            <v>116.32</v>
          </cell>
          <cell r="Q99">
            <v>95.67</v>
          </cell>
          <cell r="R99">
            <v>0</v>
          </cell>
          <cell r="S99">
            <v>103.51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-566.67</v>
          </cell>
          <cell r="AQ99">
            <v>0</v>
          </cell>
          <cell r="AR99">
            <v>100.73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100.14</v>
          </cell>
          <cell r="BB99">
            <v>102.63</v>
          </cell>
          <cell r="BC99">
            <v>92.97</v>
          </cell>
          <cell r="BD99">
            <v>0</v>
          </cell>
          <cell r="BE99">
            <v>0</v>
          </cell>
          <cell r="BF99">
            <v>92.97</v>
          </cell>
          <cell r="BG99">
            <v>0</v>
          </cell>
          <cell r="BH99">
            <v>0</v>
          </cell>
          <cell r="BI99">
            <v>96.26</v>
          </cell>
        </row>
        <row r="100">
          <cell r="A100" t="str">
            <v>Statutory investment yield %</v>
          </cell>
          <cell r="B100">
            <v>0</v>
          </cell>
          <cell r="C100">
            <v>-3.39</v>
          </cell>
          <cell r="D100">
            <v>8.15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-0.1</v>
          </cell>
          <cell r="L100">
            <v>2.03</v>
          </cell>
          <cell r="M100">
            <v>1.06</v>
          </cell>
          <cell r="N100">
            <v>3.54</v>
          </cell>
          <cell r="O100">
            <v>0.49</v>
          </cell>
          <cell r="P100">
            <v>5.33</v>
          </cell>
          <cell r="Q100">
            <v>4.8</v>
          </cell>
          <cell r="R100">
            <v>0</v>
          </cell>
          <cell r="S100">
            <v>3.75</v>
          </cell>
          <cell r="T100">
            <v>223.08</v>
          </cell>
          <cell r="U100">
            <v>0</v>
          </cell>
          <cell r="V100">
            <v>-40333.33</v>
          </cell>
          <cell r="W100">
            <v>0</v>
          </cell>
          <cell r="X100">
            <v>0</v>
          </cell>
          <cell r="Y100">
            <v>-14.75</v>
          </cell>
          <cell r="Z100">
            <v>0</v>
          </cell>
          <cell r="AA100">
            <v>203.64</v>
          </cell>
          <cell r="AB100">
            <v>0</v>
          </cell>
          <cell r="AC100">
            <v>-0.94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-2.68</v>
          </cell>
          <cell r="AJ100">
            <v>3.5</v>
          </cell>
          <cell r="AK100">
            <v>309.8</v>
          </cell>
          <cell r="AL100">
            <v>-76.53</v>
          </cell>
          <cell r="AM100">
            <v>-0.26</v>
          </cell>
          <cell r="AN100">
            <v>0</v>
          </cell>
          <cell r="AO100">
            <v>-1.12</v>
          </cell>
          <cell r="AP100">
            <v>-0.84</v>
          </cell>
          <cell r="AQ100">
            <v>3.73</v>
          </cell>
          <cell r="AR100">
            <v>3.6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3.6</v>
          </cell>
          <cell r="BB100">
            <v>3.37</v>
          </cell>
          <cell r="BC100">
            <v>2.23</v>
          </cell>
          <cell r="BD100">
            <v>0</v>
          </cell>
          <cell r="BE100">
            <v>0</v>
          </cell>
          <cell r="BF100">
            <v>2.23</v>
          </cell>
          <cell r="BG100">
            <v>-39.33</v>
          </cell>
          <cell r="BH100">
            <v>0</v>
          </cell>
          <cell r="BI100">
            <v>4.1</v>
          </cell>
        </row>
        <row r="101">
          <cell r="A101" t="str">
            <v>Statutory tax rate %</v>
          </cell>
          <cell r="B101">
            <v>0</v>
          </cell>
          <cell r="C101">
            <v>0</v>
          </cell>
          <cell r="D101">
            <v>30.77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171.43</v>
          </cell>
          <cell r="L101">
            <v>24.81</v>
          </cell>
          <cell r="M101">
            <v>0</v>
          </cell>
          <cell r="N101">
            <v>-86.87</v>
          </cell>
          <cell r="O101">
            <v>0</v>
          </cell>
          <cell r="P101">
            <v>51.79</v>
          </cell>
          <cell r="Q101">
            <v>0</v>
          </cell>
          <cell r="R101">
            <v>0</v>
          </cell>
          <cell r="S101">
            <v>126.63</v>
          </cell>
          <cell r="T101">
            <v>31.03</v>
          </cell>
          <cell r="U101">
            <v>0</v>
          </cell>
          <cell r="V101">
            <v>30</v>
          </cell>
          <cell r="W101">
            <v>0</v>
          </cell>
          <cell r="X101">
            <v>0</v>
          </cell>
          <cell r="Y101">
            <v>30.01</v>
          </cell>
          <cell r="Z101">
            <v>0</v>
          </cell>
          <cell r="AA101">
            <v>28.57</v>
          </cell>
          <cell r="AB101">
            <v>0</v>
          </cell>
          <cell r="AC101">
            <v>30.09</v>
          </cell>
          <cell r="AD101">
            <v>0</v>
          </cell>
          <cell r="AE101">
            <v>0</v>
          </cell>
          <cell r="AF101">
            <v>0</v>
          </cell>
          <cell r="AG101">
            <v>29.48</v>
          </cell>
          <cell r="AH101">
            <v>0</v>
          </cell>
          <cell r="AI101">
            <v>33.5</v>
          </cell>
          <cell r="AJ101">
            <v>33.33</v>
          </cell>
          <cell r="AK101">
            <v>30.38</v>
          </cell>
          <cell r="AL101">
            <v>25.52</v>
          </cell>
          <cell r="AM101">
            <v>31.11</v>
          </cell>
          <cell r="AN101">
            <v>0</v>
          </cell>
          <cell r="AO101">
            <v>48.97</v>
          </cell>
          <cell r="AP101">
            <v>33.14</v>
          </cell>
          <cell r="AQ101">
            <v>34.92</v>
          </cell>
          <cell r="AR101">
            <v>23.49</v>
          </cell>
          <cell r="AS101">
            <v>0</v>
          </cell>
          <cell r="AT101">
            <v>30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30</v>
          </cell>
          <cell r="BA101">
            <v>23.83</v>
          </cell>
          <cell r="BB101">
            <v>18.66</v>
          </cell>
          <cell r="BC101">
            <v>29.22</v>
          </cell>
          <cell r="BD101">
            <v>0</v>
          </cell>
          <cell r="BE101">
            <v>0</v>
          </cell>
          <cell r="BF101">
            <v>29.22</v>
          </cell>
          <cell r="BG101">
            <v>17.39</v>
          </cell>
          <cell r="BH101">
            <v>0</v>
          </cell>
          <cell r="BI101">
            <v>28.89</v>
          </cell>
        </row>
        <row r="102">
          <cell r="A102" t="str">
            <v>Return on avg s'holders funds %</v>
          </cell>
          <cell r="B102">
            <v>0</v>
          </cell>
          <cell r="C102">
            <v>-17.57</v>
          </cell>
          <cell r="D102">
            <v>-15.44</v>
          </cell>
          <cell r="E102">
            <v>0</v>
          </cell>
          <cell r="F102">
            <v>-0.9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-0.01</v>
          </cell>
          <cell r="L102">
            <v>6.99</v>
          </cell>
          <cell r="M102">
            <v>-3.22</v>
          </cell>
          <cell r="N102">
            <v>-8.8</v>
          </cell>
          <cell r="O102">
            <v>42.78</v>
          </cell>
          <cell r="P102">
            <v>2.88</v>
          </cell>
          <cell r="Q102">
            <v>83.78</v>
          </cell>
          <cell r="R102">
            <v>0</v>
          </cell>
          <cell r="S102">
            <v>-0.83</v>
          </cell>
          <cell r="T102">
            <v>49.23</v>
          </cell>
          <cell r="U102">
            <v>0</v>
          </cell>
          <cell r="V102">
            <v>-384.24</v>
          </cell>
          <cell r="W102">
            <v>0</v>
          </cell>
          <cell r="X102">
            <v>0</v>
          </cell>
          <cell r="Y102">
            <v>2.37</v>
          </cell>
          <cell r="Z102">
            <v>0</v>
          </cell>
          <cell r="AA102">
            <v>50.96</v>
          </cell>
          <cell r="AB102">
            <v>800</v>
          </cell>
          <cell r="AC102">
            <v>0.41</v>
          </cell>
          <cell r="AD102">
            <v>0</v>
          </cell>
          <cell r="AE102">
            <v>0</v>
          </cell>
          <cell r="AF102">
            <v>0</v>
          </cell>
          <cell r="AG102">
            <v>12.16</v>
          </cell>
          <cell r="AH102">
            <v>0</v>
          </cell>
          <cell r="AI102">
            <v>-0.59</v>
          </cell>
          <cell r="AJ102">
            <v>2.4</v>
          </cell>
          <cell r="AK102">
            <v>171.21</v>
          </cell>
          <cell r="AL102">
            <v>44.7</v>
          </cell>
          <cell r="AM102">
            <v>98.02</v>
          </cell>
          <cell r="AN102">
            <v>0</v>
          </cell>
          <cell r="AO102">
            <v>0.06</v>
          </cell>
          <cell r="AP102">
            <v>-2.55</v>
          </cell>
          <cell r="AQ102">
            <v>25.41</v>
          </cell>
          <cell r="AR102">
            <v>9.45</v>
          </cell>
          <cell r="AS102">
            <v>0</v>
          </cell>
          <cell r="AT102">
            <v>124.02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124.02</v>
          </cell>
          <cell r="BA102">
            <v>9.9</v>
          </cell>
          <cell r="BB102">
            <v>1.69</v>
          </cell>
          <cell r="BC102">
            <v>7.2</v>
          </cell>
          <cell r="BD102">
            <v>0</v>
          </cell>
          <cell r="BE102">
            <v>0</v>
          </cell>
          <cell r="BF102">
            <v>7.2</v>
          </cell>
          <cell r="BG102">
            <v>-56.51</v>
          </cell>
          <cell r="BH102">
            <v>0</v>
          </cell>
          <cell r="BI102">
            <v>2.6</v>
          </cell>
        </row>
        <row r="103">
          <cell r="A103" t="str">
            <v>Solvency ratio (stat) %</v>
          </cell>
          <cell r="B103">
            <v>0</v>
          </cell>
          <cell r="C103">
            <v>446.33</v>
          </cell>
          <cell r="D103">
            <v>-214.31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29558.24</v>
          </cell>
          <cell r="L103">
            <v>45.6</v>
          </cell>
          <cell r="M103">
            <v>-121.19</v>
          </cell>
          <cell r="N103">
            <v>70.26</v>
          </cell>
          <cell r="O103">
            <v>34.08</v>
          </cell>
          <cell r="P103">
            <v>47.05</v>
          </cell>
          <cell r="Q103">
            <v>12.13</v>
          </cell>
          <cell r="R103">
            <v>0</v>
          </cell>
          <cell r="S103">
            <v>50.42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19712.85</v>
          </cell>
          <cell r="AQ103">
            <v>0</v>
          </cell>
          <cell r="AR103">
            <v>89.11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89.51</v>
          </cell>
          <cell r="BB103">
            <v>253.66</v>
          </cell>
          <cell r="BC103">
            <v>94.48</v>
          </cell>
          <cell r="BD103">
            <v>0</v>
          </cell>
          <cell r="BE103">
            <v>0</v>
          </cell>
          <cell r="BF103">
            <v>94.48</v>
          </cell>
          <cell r="BG103">
            <v>0</v>
          </cell>
          <cell r="BH103">
            <v>0</v>
          </cell>
          <cell r="BI103">
            <v>262.1</v>
          </cell>
        </row>
        <row r="104">
          <cell r="A104" t="str">
            <v>Insurance profit to NEP %</v>
          </cell>
          <cell r="B104">
            <v>0</v>
          </cell>
          <cell r="C104">
            <v>116.67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283.33</v>
          </cell>
          <cell r="L104">
            <v>3.41</v>
          </cell>
          <cell r="M104">
            <v>2.92</v>
          </cell>
          <cell r="N104">
            <v>-6.34</v>
          </cell>
          <cell r="O104">
            <v>12.87</v>
          </cell>
          <cell r="P104">
            <v>0.25</v>
          </cell>
          <cell r="Q104">
            <v>5.45</v>
          </cell>
          <cell r="R104">
            <v>0</v>
          </cell>
          <cell r="S104">
            <v>-0.55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-418.52</v>
          </cell>
          <cell r="AQ104">
            <v>0</v>
          </cell>
          <cell r="AR104">
            <v>6.95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7.54</v>
          </cell>
          <cell r="BB104">
            <v>2.61</v>
          </cell>
          <cell r="BC104">
            <v>10.64</v>
          </cell>
          <cell r="BD104">
            <v>0</v>
          </cell>
          <cell r="BE104">
            <v>0</v>
          </cell>
          <cell r="BF104">
            <v>10.64</v>
          </cell>
          <cell r="BG104">
            <v>0</v>
          </cell>
          <cell r="BH104">
            <v>0</v>
          </cell>
          <cell r="BI104">
            <v>8.58</v>
          </cell>
        </row>
        <row r="105">
          <cell r="A105" t="str">
            <v>Yield on insurance funds (mgt) %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5.88</v>
          </cell>
          <cell r="M105">
            <v>1.34</v>
          </cell>
          <cell r="N105">
            <v>0</v>
          </cell>
          <cell r="O105">
            <v>1.45</v>
          </cell>
          <cell r="P105">
            <v>5.36</v>
          </cell>
          <cell r="Q105">
            <v>2.11</v>
          </cell>
          <cell r="R105">
            <v>0</v>
          </cell>
          <cell r="S105">
            <v>4.96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2.98</v>
          </cell>
          <cell r="AQ105">
            <v>0</v>
          </cell>
          <cell r="AR105">
            <v>3.5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3.5</v>
          </cell>
          <cell r="BB105">
            <v>2.66</v>
          </cell>
          <cell r="BC105">
            <v>2.79</v>
          </cell>
          <cell r="BD105">
            <v>0</v>
          </cell>
          <cell r="BE105">
            <v>0</v>
          </cell>
          <cell r="BF105">
            <v>2.79</v>
          </cell>
          <cell r="BG105">
            <v>0</v>
          </cell>
          <cell r="BH105">
            <v>0</v>
          </cell>
          <cell r="BI105">
            <v>3.06</v>
          </cell>
        </row>
        <row r="106">
          <cell r="A106" t="str">
            <v>Yield on alloc cap (mgt) %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5.72</v>
          </cell>
          <cell r="M106">
            <v>5.69</v>
          </cell>
          <cell r="N106">
            <v>5.58</v>
          </cell>
          <cell r="O106">
            <v>5.77</v>
          </cell>
          <cell r="P106">
            <v>5.79</v>
          </cell>
          <cell r="Q106">
            <v>5.24</v>
          </cell>
          <cell r="R106">
            <v>0</v>
          </cell>
          <cell r="S106">
            <v>5.64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4600</v>
          </cell>
          <cell r="Z106">
            <v>0</v>
          </cell>
          <cell r="AA106">
            <v>0</v>
          </cell>
          <cell r="AB106">
            <v>0</v>
          </cell>
          <cell r="AC106">
            <v>4600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4600</v>
          </cell>
          <cell r="AP106">
            <v>0</v>
          </cell>
          <cell r="AQ106">
            <v>0</v>
          </cell>
          <cell r="AR106">
            <v>3.2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3.2</v>
          </cell>
          <cell r="BB106">
            <v>2.92</v>
          </cell>
          <cell r="BC106">
            <v>3.21</v>
          </cell>
          <cell r="BD106">
            <v>0</v>
          </cell>
          <cell r="BE106">
            <v>0</v>
          </cell>
          <cell r="BF106">
            <v>3.21</v>
          </cell>
          <cell r="BG106">
            <v>0</v>
          </cell>
          <cell r="BH106">
            <v>0</v>
          </cell>
          <cell r="BI106">
            <v>3.4</v>
          </cell>
        </row>
        <row r="107">
          <cell r="A107" t="str">
            <v>Period premium held</v>
          </cell>
          <cell r="B107">
            <v>0</v>
          </cell>
          <cell r="C107">
            <v>17.65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11.79</v>
          </cell>
          <cell r="L107">
            <v>0.17</v>
          </cell>
          <cell r="M107">
            <v>0.22</v>
          </cell>
          <cell r="N107">
            <v>-0.07</v>
          </cell>
          <cell r="O107">
            <v>1.11</v>
          </cell>
          <cell r="P107">
            <v>3.09</v>
          </cell>
          <cell r="Q107">
            <v>0.53</v>
          </cell>
          <cell r="R107">
            <v>0</v>
          </cell>
          <cell r="S107">
            <v>0.6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-364.76</v>
          </cell>
          <cell r="AQ107">
            <v>0</v>
          </cell>
          <cell r="AR107">
            <v>2.19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2.19</v>
          </cell>
          <cell r="BB107">
            <v>1.97</v>
          </cell>
          <cell r="BC107">
            <v>1.3</v>
          </cell>
          <cell r="BD107">
            <v>0</v>
          </cell>
          <cell r="BE107">
            <v>0</v>
          </cell>
          <cell r="BF107">
            <v>1.3</v>
          </cell>
          <cell r="BG107">
            <v>0</v>
          </cell>
          <cell r="BH107">
            <v>0</v>
          </cell>
          <cell r="BI107">
            <v>1.57</v>
          </cell>
        </row>
        <row r="108">
          <cell r="A108" t="str">
            <v>Return on allocated capital %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14.35</v>
          </cell>
          <cell r="M108">
            <v>8.54</v>
          </cell>
          <cell r="N108">
            <v>-10.23</v>
          </cell>
          <cell r="O108">
            <v>34.62</v>
          </cell>
          <cell r="P108">
            <v>4.9</v>
          </cell>
          <cell r="Q108">
            <v>14.76</v>
          </cell>
          <cell r="R108">
            <v>0</v>
          </cell>
          <cell r="S108">
            <v>2.44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3200</v>
          </cell>
          <cell r="Z108">
            <v>0</v>
          </cell>
          <cell r="AA108">
            <v>0</v>
          </cell>
          <cell r="AB108">
            <v>0</v>
          </cell>
          <cell r="AC108">
            <v>3200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-20920</v>
          </cell>
          <cell r="AP108">
            <v>0</v>
          </cell>
          <cell r="AQ108">
            <v>0</v>
          </cell>
          <cell r="AR108">
            <v>10.34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11.03</v>
          </cell>
          <cell r="BB108">
            <v>7.92</v>
          </cell>
          <cell r="BC108">
            <v>14.83</v>
          </cell>
          <cell r="BD108">
            <v>0</v>
          </cell>
          <cell r="BE108">
            <v>0</v>
          </cell>
          <cell r="BF108">
            <v>14.83</v>
          </cell>
          <cell r="BG108">
            <v>0</v>
          </cell>
          <cell r="BH108">
            <v>0</v>
          </cell>
          <cell r="BI108">
            <v>13.2</v>
          </cell>
        </row>
        <row r="109">
          <cell r="A109" t="str">
            <v>Solvency ratio (mgt) %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29.03</v>
          </cell>
          <cell r="M109">
            <v>40.96</v>
          </cell>
          <cell r="N109">
            <v>36.02</v>
          </cell>
          <cell r="O109">
            <v>29.74</v>
          </cell>
          <cell r="P109">
            <v>33.2</v>
          </cell>
          <cell r="Q109">
            <v>33.65</v>
          </cell>
          <cell r="R109">
            <v>0</v>
          </cell>
          <cell r="S109">
            <v>33.32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60.06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60.06</v>
          </cell>
          <cell r="BB109">
            <v>44.5</v>
          </cell>
          <cell r="BC109">
            <v>59.21</v>
          </cell>
          <cell r="BD109">
            <v>0</v>
          </cell>
          <cell r="BE109">
            <v>0</v>
          </cell>
          <cell r="BF109">
            <v>59.21</v>
          </cell>
          <cell r="BG109">
            <v>0</v>
          </cell>
          <cell r="BH109">
            <v>0</v>
          </cell>
          <cell r="BI109">
            <v>56.27</v>
          </cell>
        </row>
        <row r="111">
          <cell r="A111" t="str">
            <v>Dividend income-rel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-123</v>
          </cell>
          <cell r="BD111">
            <v>0</v>
          </cell>
          <cell r="BE111">
            <v>0</v>
          </cell>
          <cell r="BF111">
            <v>-123</v>
          </cell>
          <cell r="BG111">
            <v>0</v>
          </cell>
          <cell r="BH111">
            <v>0</v>
          </cell>
          <cell r="BI111">
            <v>-123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</sheetNames>
    <sheetDataSet>
      <sheetData sheetId="0">
        <row r="5">
          <cell r="B5" t="str">
            <v>naziv društva </v>
          </cell>
          <cell r="E5" t="str">
            <v>20.3.2010.</v>
          </cell>
        </row>
        <row r="7">
          <cell r="B7" t="str">
            <v>31.12.2009.</v>
          </cell>
          <cell r="E7" t="str">
            <v>01.01.2009.- 31.12.2009.</v>
          </cell>
        </row>
        <row r="9">
          <cell r="B9" t="str">
            <v>31.12.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Main"/>
      <sheetName val="TB"/>
      <sheetName val="1pl"/>
      <sheetName val="2BS"/>
      <sheetName val="2BSCont"/>
      <sheetName val="App6"/>
      <sheetName val="2CCYBS"/>
      <sheetName val="3ManExps"/>
      <sheetName val="3aManExps"/>
      <sheetName val="4InvRet"/>
      <sheetName val="5FinRatios"/>
      <sheetName val="6CashFlow"/>
      <sheetName val="Instructions"/>
    </sheetNames>
    <sheetDataSet>
      <sheetData sheetId="0" refreshError="1"/>
      <sheetData sheetId="1" refreshError="1">
        <row r="8">
          <cell r="G8" t="str">
            <v>QBE Macedonia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USD FX"/>
      <sheetName val="USD HIST"/>
      <sheetName val="USD AVG HIST"/>
      <sheetName val="GBP FX"/>
      <sheetName val="GBP HIST"/>
      <sheetName val="GBP AVG HIST"/>
      <sheetName val="EUR FX"/>
      <sheetName val="EUR HIST"/>
      <sheetName val="EUR AVG HIST"/>
      <sheetName val="AUD FX"/>
      <sheetName val="AUD HIST"/>
      <sheetName val="AUD AVG HIST"/>
      <sheetName val="LOOKUP"/>
      <sheetName val="CONSOL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>
        <row r="3">
          <cell r="C3">
            <v>38687</v>
          </cell>
          <cell r="D3">
            <v>38718</v>
          </cell>
          <cell r="E3">
            <v>38749</v>
          </cell>
          <cell r="F3">
            <v>38777</v>
          </cell>
          <cell r="G3">
            <v>38808</v>
          </cell>
          <cell r="H3">
            <v>38838</v>
          </cell>
          <cell r="I3">
            <v>38869</v>
          </cell>
          <cell r="J3">
            <v>38899</v>
          </cell>
          <cell r="K3">
            <v>38930</v>
          </cell>
          <cell r="L3">
            <v>38961</v>
          </cell>
          <cell r="M3">
            <v>38991</v>
          </cell>
          <cell r="N3">
            <v>39022</v>
          </cell>
          <cell r="O3">
            <v>39052</v>
          </cell>
        </row>
        <row r="4">
          <cell r="B4" t="str">
            <v>DZD</v>
          </cell>
          <cell r="C4">
            <v>87.10544187853704</v>
          </cell>
          <cell r="D4">
            <v>87.96480975101858</v>
          </cell>
          <cell r="E4">
            <v>87.77789682930123</v>
          </cell>
          <cell r="F4">
            <v>88.1620861492759</v>
          </cell>
          <cell r="G4">
            <v>88.41652885458035</v>
          </cell>
          <cell r="H4">
            <v>92.58330826086058</v>
          </cell>
          <cell r="I4">
            <v>91.5415947601548</v>
          </cell>
          <cell r="J4">
            <v>93.07850382940023</v>
          </cell>
          <cell r="K4">
            <v>91.02756971133054</v>
          </cell>
          <cell r="L4">
            <v>90.17661477979576</v>
          </cell>
          <cell r="M4">
            <v>88.55152585647133</v>
          </cell>
          <cell r="N4">
            <v>92.41591747296482</v>
          </cell>
          <cell r="O4">
            <v>0</v>
          </cell>
        </row>
        <row r="5">
          <cell r="B5" t="str">
            <v>ARS</v>
          </cell>
          <cell r="C5">
            <v>3.587216974406622</v>
          </cell>
          <cell r="D5">
            <v>3.72564416869007</v>
          </cell>
          <cell r="E5">
            <v>3.6624291219130103</v>
          </cell>
          <cell r="F5">
            <v>3.7349216427775715</v>
          </cell>
          <cell r="G5">
            <v>3.845977000840137</v>
          </cell>
          <cell r="H5">
            <v>3.955415151373647</v>
          </cell>
          <cell r="I5">
            <v>3.9471258689700996</v>
          </cell>
          <cell r="J5">
            <v>3.9235583759473847</v>
          </cell>
          <cell r="K5">
            <v>3.9670915814566174</v>
          </cell>
          <cell r="L5">
            <v>3.936978231378889</v>
          </cell>
          <cell r="M5">
            <v>3.944714175787371</v>
          </cell>
          <cell r="N5">
            <v>4.063638726825631</v>
          </cell>
          <cell r="O5">
            <v>0</v>
          </cell>
        </row>
        <row r="6">
          <cell r="B6" t="str">
            <v>AUD</v>
          </cell>
          <cell r="C6">
            <v>1.6144824649575078</v>
          </cell>
          <cell r="D6">
            <v>1.6022023197562625</v>
          </cell>
          <cell r="E6">
            <v>1.6061708273867448</v>
          </cell>
          <cell r="F6">
            <v>1.6921734756657827</v>
          </cell>
          <cell r="G6">
            <v>1.6607871711666156</v>
          </cell>
          <cell r="H6">
            <v>1.703382537293057</v>
          </cell>
          <cell r="I6">
            <v>1.7215045366871968</v>
          </cell>
          <cell r="J6">
            <v>1.6667101838972633</v>
          </cell>
          <cell r="K6">
            <v>1.677865092401409</v>
          </cell>
          <cell r="L6">
            <v>1.7015096268354313</v>
          </cell>
          <cell r="M6">
            <v>1.6486696118065147</v>
          </cell>
          <cell r="N6">
            <v>1.679071828784486</v>
          </cell>
          <cell r="O6">
            <v>0</v>
          </cell>
        </row>
        <row r="7">
          <cell r="B7" t="str">
            <v>BHD</v>
          </cell>
          <cell r="C7">
            <v>0.4462415043162429</v>
          </cell>
          <cell r="D7">
            <v>0.45795110272439193</v>
          </cell>
          <cell r="E7">
            <v>0.44927267485424877</v>
          </cell>
          <cell r="F7">
            <v>0.4567280802525065</v>
          </cell>
          <cell r="G7">
            <v>0.4756482800120473</v>
          </cell>
          <cell r="H7">
            <v>0.4831726244043305</v>
          </cell>
          <cell r="I7">
            <v>0.4823412117631425</v>
          </cell>
          <cell r="J7">
            <v>0.4815107830481913</v>
          </cell>
          <cell r="K7">
            <v>0.48294944401428513</v>
          </cell>
          <cell r="L7">
            <v>0.4780611895067229</v>
          </cell>
          <cell r="M7">
            <v>0.4811964150464197</v>
          </cell>
          <cell r="N7">
            <v>0.49922339715299807</v>
          </cell>
          <cell r="O7">
            <v>0</v>
          </cell>
        </row>
        <row r="8">
          <cell r="B8" t="str">
            <v>BDT</v>
          </cell>
          <cell r="C8">
            <v>78.39785744066221</v>
          </cell>
          <cell r="D8">
            <v>80.88833348800362</v>
          </cell>
          <cell r="E8">
            <v>80.80649622552637</v>
          </cell>
          <cell r="F8">
            <v>86.7018069216487</v>
          </cell>
          <cell r="G8">
            <v>87.46735195054292</v>
          </cell>
          <cell r="H8">
            <v>89.8098717642797</v>
          </cell>
          <cell r="I8">
            <v>89.23408361367989</v>
          </cell>
          <cell r="J8">
            <v>89.04638345411837</v>
          </cell>
          <cell r="K8">
            <v>89.25715861402756</v>
          </cell>
          <cell r="L8">
            <v>84.99105111785815</v>
          </cell>
          <cell r="M8">
            <v>86.3803694697979</v>
          </cell>
          <cell r="N8">
            <v>90.67459448289534</v>
          </cell>
          <cell r="O8">
            <v>0</v>
          </cell>
        </row>
        <row r="9">
          <cell r="B9" t="str">
            <v>BRL</v>
          </cell>
          <cell r="C9">
            <v>2.7679581802517097</v>
          </cell>
          <cell r="D9">
            <v>2.687469395448372</v>
          </cell>
          <cell r="E9">
            <v>2.531424278747588</v>
          </cell>
          <cell r="F9">
            <v>2.6224433598217596</v>
          </cell>
          <cell r="G9">
            <v>2.6331678834588255</v>
          </cell>
          <cell r="H9">
            <v>2.957349683854092</v>
          </cell>
          <cell r="I9">
            <v>2.769576245769006</v>
          </cell>
          <cell r="J9">
            <v>2.7779099829705602</v>
          </cell>
          <cell r="K9">
            <v>2.7478522458139807</v>
          </cell>
          <cell r="L9">
            <v>2.7504004457237494</v>
          </cell>
          <cell r="M9">
            <v>2.7334105832223443</v>
          </cell>
          <cell r="N9">
            <v>2.8668929836505064</v>
          </cell>
          <cell r="O9">
            <v>0</v>
          </cell>
        </row>
        <row r="10">
          <cell r="B10" t="str">
            <v>BND</v>
          </cell>
          <cell r="C10">
            <v>1.9697728059464479</v>
          </cell>
          <cell r="D10">
            <v>1.9716208566607683</v>
          </cell>
          <cell r="E10">
            <v>1.9325728606035568</v>
          </cell>
          <cell r="F10">
            <v>1.9609550474563684</v>
          </cell>
          <cell r="G10">
            <v>1.9955047074645318</v>
          </cell>
          <cell r="H10">
            <v>2.0195846725101965</v>
          </cell>
          <cell r="I10">
            <v>2.022941984409615</v>
          </cell>
          <cell r="J10">
            <v>2.013378067657375</v>
          </cell>
          <cell r="K10">
            <v>2.0141949119316185</v>
          </cell>
          <cell r="L10">
            <v>2.0111272968731515</v>
          </cell>
          <cell r="M10">
            <v>1.9875462478004546</v>
          </cell>
          <cell r="N10">
            <v>2.0400625083658057</v>
          </cell>
          <cell r="O10">
            <v>0</v>
          </cell>
        </row>
        <row r="11">
          <cell r="B11" t="str">
            <v>BGN</v>
          </cell>
          <cell r="C11">
            <v>1.9629061859954384</v>
          </cell>
          <cell r="D11">
            <v>1.9570414566854604</v>
          </cell>
          <cell r="E11">
            <v>1.9554611799593151</v>
          </cell>
          <cell r="F11">
            <v>1.9585919399925733</v>
          </cell>
          <cell r="G11">
            <v>1.9592939176920028</v>
          </cell>
          <cell r="H11">
            <v>1.9513381413443325</v>
          </cell>
          <cell r="I11">
            <v>1.9567407970107487</v>
          </cell>
          <cell r="J11">
            <v>1.9573089880010959</v>
          </cell>
          <cell r="K11">
            <v>1.9549463495218766</v>
          </cell>
          <cell r="L11">
            <v>1.9578691969559558</v>
          </cell>
          <cell r="M11">
            <v>1.955636247996318</v>
          </cell>
          <cell r="N11">
            <v>1.953923298857046</v>
          </cell>
          <cell r="O11">
            <v>0</v>
          </cell>
        </row>
        <row r="12">
          <cell r="B12" t="str">
            <v>KHR</v>
          </cell>
          <cell r="C12">
            <v>4881.8116151702</v>
          </cell>
          <cell r="D12">
            <v>5006.201466521256</v>
          </cell>
          <cell r="E12">
            <v>4890.5901123437625</v>
          </cell>
          <cell r="F12">
            <v>4980.703423691051</v>
          </cell>
          <cell r="G12">
            <v>5188.741217405088</v>
          </cell>
          <cell r="H12">
            <v>5270.682806002146</v>
          </cell>
          <cell r="I12">
            <v>5269.230741950361</v>
          </cell>
          <cell r="J12">
            <v>5284.414967604916</v>
          </cell>
          <cell r="K12">
            <v>5348.383741852386</v>
          </cell>
          <cell r="L12">
            <v>5313.129491739285</v>
          </cell>
          <cell r="M12">
            <v>5281.314377596528</v>
          </cell>
          <cell r="N12">
            <v>5441.137768969945</v>
          </cell>
          <cell r="O12">
            <v>0</v>
          </cell>
        </row>
        <row r="13">
          <cell r="B13" t="str">
            <v>CAD</v>
          </cell>
          <cell r="C13">
            <v>1.376106155182025</v>
          </cell>
          <cell r="D13">
            <v>1.383828047656282</v>
          </cell>
          <cell r="E13">
            <v>1.3549408218622598</v>
          </cell>
          <cell r="F13">
            <v>1.4158043333085777</v>
          </cell>
          <cell r="G13">
            <v>1.4105805911389393</v>
          </cell>
          <cell r="H13">
            <v>1.411133204510313</v>
          </cell>
          <cell r="I13">
            <v>1.4280267728184486</v>
          </cell>
          <cell r="J13">
            <v>1.4448963511423425</v>
          </cell>
          <cell r="K13">
            <v>1.41594456284298</v>
          </cell>
          <cell r="L13">
            <v>1.4174262877962225</v>
          </cell>
          <cell r="M13">
            <v>1.4328866312049515</v>
          </cell>
          <cell r="N13">
            <v>1.51236881137517</v>
          </cell>
          <cell r="O13">
            <v>0</v>
          </cell>
        </row>
        <row r="14">
          <cell r="B14" t="str">
            <v>CNY</v>
          </cell>
          <cell r="C14">
            <v>9.554309711833769</v>
          </cell>
          <cell r="D14">
            <v>9.79346894341331</v>
          </cell>
          <cell r="E14">
            <v>9.584722150217264</v>
          </cell>
          <cell r="F14">
            <v>9.715643671147419</v>
          </cell>
          <cell r="G14">
            <v>10.111263736482524</v>
          </cell>
          <cell r="H14">
            <v>10.275428424832148</v>
          </cell>
          <cell r="I14">
            <v>10.226708259376979</v>
          </cell>
          <cell r="J14">
            <v>10.178006737605699</v>
          </cell>
          <cell r="K14">
            <v>10.187806319480112</v>
          </cell>
          <cell r="L14">
            <v>10.02279398941682</v>
          </cell>
          <cell r="M14">
            <v>10.056755538271702</v>
          </cell>
          <cell r="N14">
            <v>10.372988220844285</v>
          </cell>
          <cell r="O14">
            <v>0</v>
          </cell>
        </row>
        <row r="15">
          <cell r="B15" t="str">
            <v>COP</v>
          </cell>
          <cell r="C15">
            <v>2706.987330686713</v>
          </cell>
          <cell r="D15">
            <v>2754.2916453351995</v>
          </cell>
          <cell r="E15">
            <v>2677.4565246371944</v>
          </cell>
          <cell r="F15">
            <v>2776.16652996658</v>
          </cell>
          <cell r="G15">
            <v>3001.142686147262</v>
          </cell>
          <cell r="H15">
            <v>3191.5282035653895</v>
          </cell>
          <cell r="I15">
            <v>3292.3417574703926</v>
          </cell>
          <cell r="J15">
            <v>3101.1693009888813</v>
          </cell>
          <cell r="K15">
            <v>3071.3173703212206</v>
          </cell>
          <cell r="L15">
            <v>3040.942401522022</v>
          </cell>
          <cell r="M15">
            <v>2942.1019819413978</v>
          </cell>
          <cell r="N15">
            <v>3041.6873826536776</v>
          </cell>
          <cell r="O15">
            <v>0</v>
          </cell>
        </row>
        <row r="16">
          <cell r="B16" t="str">
            <v>CYP</v>
          </cell>
          <cell r="C16">
            <v>0.5754937858940787</v>
          </cell>
          <cell r="D16">
            <v>0.5741853690275321</v>
          </cell>
          <cell r="E16">
            <v>0.5745325788285378</v>
          </cell>
          <cell r="F16">
            <v>0.5758105186780542</v>
          </cell>
          <cell r="G16">
            <v>0.5759660463818658</v>
          </cell>
          <cell r="H16">
            <v>0.5750010555411217</v>
          </cell>
          <cell r="I16">
            <v>0.5757264616204807</v>
          </cell>
          <cell r="J16">
            <v>0.5748038564762762</v>
          </cell>
          <cell r="K16">
            <v>0.5765365516217165</v>
          </cell>
          <cell r="L16">
            <v>0.5762019191041363</v>
          </cell>
          <cell r="M16">
            <v>0.5764860564615324</v>
          </cell>
          <cell r="N16">
            <v>0.5773511967074461</v>
          </cell>
          <cell r="O16">
            <v>0</v>
          </cell>
        </row>
        <row r="17">
          <cell r="B17" t="str">
            <v>CZK</v>
          </cell>
          <cell r="C17">
            <v>29.094934242419118</v>
          </cell>
          <cell r="D17">
            <v>28.356932951973334</v>
          </cell>
          <cell r="E17">
            <v>28.34682589211727</v>
          </cell>
          <cell r="F17">
            <v>28.469991613813594</v>
          </cell>
          <cell r="G17">
            <v>28.480984771086625</v>
          </cell>
          <cell r="H17">
            <v>28.279055590136743</v>
          </cell>
          <cell r="I17">
            <v>28.49913145646277</v>
          </cell>
          <cell r="J17">
            <v>28.50071782528186</v>
          </cell>
          <cell r="K17">
            <v>28.23818510698255</v>
          </cell>
          <cell r="L17">
            <v>28.290195456015145</v>
          </cell>
          <cell r="M17">
            <v>28.13185582732686</v>
          </cell>
          <cell r="N17">
            <v>27.9128116408171</v>
          </cell>
          <cell r="O17">
            <v>0</v>
          </cell>
        </row>
        <row r="18">
          <cell r="B18" t="str">
            <v>DKK</v>
          </cell>
          <cell r="C18">
            <v>7.460878551769573</v>
          </cell>
          <cell r="D18">
            <v>7.463984564858637</v>
          </cell>
          <cell r="E18">
            <v>7.461711319973994</v>
          </cell>
          <cell r="F18">
            <v>7.462148038173042</v>
          </cell>
          <cell r="G18">
            <v>7.459990458137432</v>
          </cell>
          <cell r="H18">
            <v>7.4584807595549645</v>
          </cell>
          <cell r="I18">
            <v>7.458507207355873</v>
          </cell>
          <cell r="J18">
            <v>7.461721654257359</v>
          </cell>
          <cell r="K18">
            <v>7.4592338761367625</v>
          </cell>
          <cell r="L18">
            <v>7.455816975907889</v>
          </cell>
          <cell r="M18">
            <v>7.453983856047497</v>
          </cell>
          <cell r="N18">
            <v>7.455046003284904</v>
          </cell>
          <cell r="O18">
            <v>0</v>
          </cell>
        </row>
        <row r="19">
          <cell r="B19" t="str">
            <v>EGP</v>
          </cell>
          <cell r="C19">
            <v>6.7941652715263094</v>
          </cell>
          <cell r="D19">
            <v>6.963789650705791</v>
          </cell>
          <cell r="E19">
            <v>6.835203182608422</v>
          </cell>
          <cell r="F19">
            <v>6.9651077682881555</v>
          </cell>
          <cell r="G19">
            <v>7.2598217543948635</v>
          </cell>
          <cell r="H19">
            <v>7.3898497408895745</v>
          </cell>
          <cell r="I19">
            <v>7.362083738753176</v>
          </cell>
          <cell r="J19">
            <v>7.335917455028578</v>
          </cell>
          <cell r="K19">
            <v>7.353867513797275</v>
          </cell>
          <cell r="L19">
            <v>7.2781631711841</v>
          </cell>
          <cell r="M19">
            <v>7.320153955068944</v>
          </cell>
          <cell r="N19">
            <v>7.573761856807884</v>
          </cell>
          <cell r="O19">
            <v>0</v>
          </cell>
        </row>
        <row r="20">
          <cell r="B20" t="str">
            <v>EEK</v>
          </cell>
          <cell r="C20">
            <v>15.64938203834783</v>
          </cell>
          <cell r="D20">
            <v>15.644060658504468</v>
          </cell>
          <cell r="E20">
            <v>15.645954429610772</v>
          </cell>
          <cell r="F20">
            <v>15.650436585220943</v>
          </cell>
          <cell r="G20">
            <v>15.654101056663235</v>
          </cell>
          <cell r="H20">
            <v>15.650435505705682</v>
          </cell>
          <cell r="I20">
            <v>15.649640888592534</v>
          </cell>
          <cell r="J20">
            <v>15.646019204085109</v>
          </cell>
          <cell r="K20">
            <v>15.64584794116545</v>
          </cell>
          <cell r="L20">
            <v>15.645898303174166</v>
          </cell>
          <cell r="M20">
            <v>15.64591964396545</v>
          </cell>
          <cell r="N20">
            <v>15.645886380773677</v>
          </cell>
          <cell r="O20">
            <v>0</v>
          </cell>
        </row>
        <row r="21">
          <cell r="B21" t="str">
            <v>EUR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0</v>
          </cell>
        </row>
        <row r="22">
          <cell r="B22" t="str">
            <v>FJD</v>
          </cell>
          <cell r="C22">
            <v>2.0628741741765935</v>
          </cell>
          <cell r="D22">
            <v>2.085393062036221</v>
          </cell>
          <cell r="E22">
            <v>2.079003963869541</v>
          </cell>
          <cell r="F22">
            <v>2.175673216217856</v>
          </cell>
          <cell r="G22">
            <v>2.1866550989153994</v>
          </cell>
          <cell r="H22">
            <v>2.215429482839269</v>
          </cell>
          <cell r="I22">
            <v>2.2480449838252</v>
          </cell>
          <cell r="J22">
            <v>2.2033339696245817</v>
          </cell>
          <cell r="K22">
            <v>2.195836371295282</v>
          </cell>
          <cell r="L22">
            <v>2.1885571246608024</v>
          </cell>
          <cell r="M22">
            <v>2.1685377480262438</v>
          </cell>
          <cell r="N22">
            <v>2.2057261883474064</v>
          </cell>
          <cell r="O22">
            <v>0</v>
          </cell>
        </row>
        <row r="23">
          <cell r="B23" t="str">
            <v>CFP</v>
          </cell>
          <cell r="C23">
            <v>119.68974376106088</v>
          </cell>
          <cell r="D23">
            <v>119.3138608104243</v>
          </cell>
          <cell r="E23">
            <v>119.23503074387216</v>
          </cell>
          <cell r="F23">
            <v>119.41751494541406</v>
          </cell>
          <cell r="G23">
            <v>119.44406580466989</v>
          </cell>
          <cell r="H23">
            <v>118.9877309658084</v>
          </cell>
          <cell r="I23">
            <v>119.30598898023999</v>
          </cell>
          <cell r="J23">
            <v>119.34808098835968</v>
          </cell>
          <cell r="K23">
            <v>119.34313023819523</v>
          </cell>
          <cell r="L23">
            <v>119.37238814190292</v>
          </cell>
          <cell r="M23">
            <v>119.25468946801551</v>
          </cell>
          <cell r="N23">
            <v>119.12854045062642</v>
          </cell>
          <cell r="O23">
            <v>0</v>
          </cell>
        </row>
        <row r="24">
          <cell r="B24" t="str">
            <v>HKD</v>
          </cell>
          <cell r="C24">
            <v>9.179427779508403</v>
          </cell>
          <cell r="D24">
            <v>9.42497460903741</v>
          </cell>
          <cell r="E24">
            <v>9.248132724691299</v>
          </cell>
          <cell r="F24">
            <v>9.402986375937616</v>
          </cell>
          <cell r="G24">
            <v>9.782338548548783</v>
          </cell>
          <cell r="H24">
            <v>9.94310306274185</v>
          </cell>
          <cell r="I24">
            <v>9.935039259822553</v>
          </cell>
          <cell r="J24">
            <v>9.924290959161056</v>
          </cell>
          <cell r="K24">
            <v>9.962982044822606</v>
          </cell>
          <cell r="L24">
            <v>9.878806912140687</v>
          </cell>
          <cell r="M24">
            <v>9.9271371190673</v>
          </cell>
          <cell r="N24">
            <v>10.300554481257365</v>
          </cell>
          <cell r="O24">
            <v>0</v>
          </cell>
        </row>
        <row r="25">
          <cell r="B25" t="str">
            <v>HUF</v>
          </cell>
          <cell r="C25">
            <v>252.52586819832754</v>
          </cell>
          <cell r="D25">
            <v>251.78623757356274</v>
          </cell>
          <cell r="E25">
            <v>253.12603650022018</v>
          </cell>
          <cell r="F25">
            <v>263.98939995544004</v>
          </cell>
          <cell r="G25">
            <v>263.61959634398033</v>
          </cell>
          <cell r="H25">
            <v>262.681859676158</v>
          </cell>
          <cell r="I25">
            <v>283.0724395675591</v>
          </cell>
          <cell r="J25">
            <v>272.1840903314281</v>
          </cell>
          <cell r="K25">
            <v>276.86052557823655</v>
          </cell>
          <cell r="L25">
            <v>272.59270807618</v>
          </cell>
          <cell r="M25">
            <v>260.53525630083635</v>
          </cell>
          <cell r="N25">
            <v>256.7292735359085</v>
          </cell>
          <cell r="O25">
            <v>0</v>
          </cell>
        </row>
        <row r="26">
          <cell r="B26" t="str">
            <v>ISK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97.24915471060879</v>
          </cell>
          <cell r="J26">
            <v>92.796068364638</v>
          </cell>
          <cell r="K26">
            <v>88.5269601151399</v>
          </cell>
          <cell r="L26">
            <v>88.9093256117661</v>
          </cell>
          <cell r="M26">
            <v>86.35484146995456</v>
          </cell>
          <cell r="N26">
            <v>90.37002848463224</v>
          </cell>
          <cell r="O26">
            <v>0</v>
          </cell>
        </row>
        <row r="27">
          <cell r="B27" t="str">
            <v>INR</v>
          </cell>
          <cell r="C27">
            <v>53.34653361939352</v>
          </cell>
          <cell r="D27">
            <v>53.60055653421952</v>
          </cell>
          <cell r="E27">
            <v>52.94115950985655</v>
          </cell>
          <cell r="F27">
            <v>54.074260984032676</v>
          </cell>
          <cell r="G27">
            <v>56.625095644289445</v>
          </cell>
          <cell r="H27">
            <v>59.42895117673422</v>
          </cell>
          <cell r="I27">
            <v>58.89666991002541</v>
          </cell>
          <cell r="J27">
            <v>59.46962463543297</v>
          </cell>
          <cell r="K27">
            <v>59.62166822167363</v>
          </cell>
          <cell r="L27">
            <v>58.23519615945743</v>
          </cell>
          <cell r="M27">
            <v>57.4731006472305</v>
          </cell>
          <cell r="N27">
            <v>59.238086662173394</v>
          </cell>
          <cell r="O27">
            <v>0</v>
          </cell>
        </row>
        <row r="28">
          <cell r="B28" t="str">
            <v>IDR</v>
          </cell>
          <cell r="C28">
            <v>11637.736916969337</v>
          </cell>
          <cell r="D28">
            <v>11384.081480719373</v>
          </cell>
          <cell r="E28">
            <v>10946.457941888262</v>
          </cell>
          <cell r="F28">
            <v>10991.479331600445</v>
          </cell>
          <cell r="G28">
            <v>11084.034430371721</v>
          </cell>
          <cell r="H28">
            <v>11861.439360376868</v>
          </cell>
          <cell r="I28">
            <v>11849.692731897598</v>
          </cell>
          <cell r="J28">
            <v>11584.203928985278</v>
          </cell>
          <cell r="K28">
            <v>11630.65293228211</v>
          </cell>
          <cell r="L28">
            <v>11694.591106817554</v>
          </cell>
          <cell r="M28">
            <v>11629.280328619556</v>
          </cell>
          <cell r="N28">
            <v>12136.2929307884</v>
          </cell>
          <cell r="O28">
            <v>0</v>
          </cell>
        </row>
        <row r="29">
          <cell r="B29" t="str">
            <v>IQD</v>
          </cell>
          <cell r="C29">
            <v>1745.8160404414907</v>
          </cell>
          <cell r="D29">
            <v>1792.8177091056477</v>
          </cell>
          <cell r="E29">
            <v>1759.0994975002397</v>
          </cell>
          <cell r="F29">
            <v>1788.2432290816218</v>
          </cell>
          <cell r="G29">
            <v>1864.3262273792761</v>
          </cell>
          <cell r="H29">
            <v>1891.2053973343411</v>
          </cell>
          <cell r="I29">
            <v>1888.9800234900147</v>
          </cell>
          <cell r="J29">
            <v>1884.6757215611603</v>
          </cell>
          <cell r="K29">
            <v>1891.637959040269</v>
          </cell>
          <cell r="L29">
            <v>1867.3302419614238</v>
          </cell>
          <cell r="M29">
            <v>1875.8386868397147</v>
          </cell>
          <cell r="N29">
            <v>1902.399827880677</v>
          </cell>
          <cell r="O29">
            <v>0</v>
          </cell>
        </row>
        <row r="30">
          <cell r="B30" t="str">
            <v>ILS</v>
          </cell>
          <cell r="C30">
            <v>5.453043361094686</v>
          </cell>
          <cell r="D30">
            <v>5.665676325404338</v>
          </cell>
          <cell r="E30">
            <v>5.6064461421944465</v>
          </cell>
          <cell r="F30">
            <v>5.653461940883774</v>
          </cell>
          <cell r="G30">
            <v>5.653677664484426</v>
          </cell>
          <cell r="H30">
            <v>5.796789867853545</v>
          </cell>
          <cell r="I30">
            <v>5.659082178854798</v>
          </cell>
          <cell r="J30">
            <v>5.609462365612275</v>
          </cell>
          <cell r="K30">
            <v>5.593064291479645</v>
          </cell>
          <cell r="L30">
            <v>5.457940801514135</v>
          </cell>
          <cell r="M30">
            <v>5.456609966507365</v>
          </cell>
          <cell r="N30">
            <v>5.614607967980668</v>
          </cell>
          <cell r="O30">
            <v>0</v>
          </cell>
        </row>
        <row r="31">
          <cell r="B31" t="str">
            <v>JPY</v>
          </cell>
          <cell r="C31">
            <v>139.58180900413885</v>
          </cell>
          <cell r="D31">
            <v>142.5500832585703</v>
          </cell>
          <cell r="E31">
            <v>137.9796106162654</v>
          </cell>
          <cell r="F31">
            <v>142.60444656516896</v>
          </cell>
          <cell r="G31">
            <v>143.67545574745185</v>
          </cell>
          <cell r="H31">
            <v>144.27893419712865</v>
          </cell>
          <cell r="I31">
            <v>146.37818102638266</v>
          </cell>
          <cell r="J31">
            <v>146.4182071024115</v>
          </cell>
          <cell r="K31">
            <v>150.39526977089108</v>
          </cell>
          <cell r="L31">
            <v>149.80108651709315</v>
          </cell>
          <cell r="M31">
            <v>149.26859708379035</v>
          </cell>
          <cell r="N31">
            <v>153.30263312573632</v>
          </cell>
          <cell r="O31">
            <v>0</v>
          </cell>
        </row>
        <row r="32">
          <cell r="B32" t="str">
            <v>JOD</v>
          </cell>
          <cell r="C32">
            <v>0.8387339490159641</v>
          </cell>
          <cell r="D32">
            <v>0.8607920735421212</v>
          </cell>
          <cell r="E32">
            <v>0.845318086206694</v>
          </cell>
          <cell r="F32">
            <v>0.8587774893427405</v>
          </cell>
          <cell r="G32">
            <v>0.8938513593849569</v>
          </cell>
          <cell r="H32">
            <v>0.9079672301306312</v>
          </cell>
          <cell r="I32">
            <v>0.9063486236153995</v>
          </cell>
          <cell r="J32">
            <v>0.9068119944409644</v>
          </cell>
          <cell r="K32">
            <v>0.9077520286171499</v>
          </cell>
          <cell r="L32">
            <v>0.8984134236031702</v>
          </cell>
          <cell r="M32">
            <v>0.9043293944492321</v>
          </cell>
          <cell r="N32">
            <v>0.9381956946495998</v>
          </cell>
          <cell r="O32">
            <v>0</v>
          </cell>
        </row>
        <row r="33">
          <cell r="B33" t="str">
            <v>KPW</v>
          </cell>
          <cell r="C33">
            <v>2.604579981417349</v>
          </cell>
          <cell r="D33">
            <v>2.672889995473065</v>
          </cell>
          <cell r="E33">
            <v>2.6226199261806897</v>
          </cell>
          <cell r="F33">
            <v>2.6660699591533605</v>
          </cell>
          <cell r="G33">
            <v>2.7757399825632088</v>
          </cell>
          <cell r="H33">
            <v>2.8195749965239445</v>
          </cell>
          <cell r="I33">
            <v>2.814349995700606</v>
          </cell>
          <cell r="J33">
            <v>2.8098399827748195</v>
          </cell>
          <cell r="K33">
            <v>2.8183099957066466</v>
          </cell>
          <cell r="L33">
            <v>2.7897099956626317</v>
          </cell>
          <cell r="M33">
            <v>2.8080799827640246</v>
          </cell>
          <cell r="N33">
            <v>2.9132399833861955</v>
          </cell>
          <cell r="O33">
            <v>0</v>
          </cell>
        </row>
        <row r="34">
          <cell r="B34" t="str">
            <v>KRW</v>
          </cell>
          <cell r="C34">
            <v>1195.7389914688738</v>
          </cell>
          <cell r="D34">
            <v>1171.8800205152477</v>
          </cell>
          <cell r="E34">
            <v>1157.5290674188407</v>
          </cell>
          <cell r="F34">
            <v>1177.4940344597103</v>
          </cell>
          <cell r="G34">
            <v>1190.0354325243718</v>
          </cell>
          <cell r="H34">
            <v>1212.0327610057702</v>
          </cell>
          <cell r="I34">
            <v>1213.624473145984</v>
          </cell>
          <cell r="J34">
            <v>1220.6200325172251</v>
          </cell>
          <cell r="K34">
            <v>1231.7295731236093</v>
          </cell>
          <cell r="L34">
            <v>1200.2093231339459</v>
          </cell>
          <cell r="M34">
            <v>1202.6240726183016</v>
          </cell>
          <cell r="N34">
            <v>1230.6452629818004</v>
          </cell>
          <cell r="O34">
            <v>0</v>
          </cell>
        </row>
        <row r="35">
          <cell r="B35" t="str">
            <v>KWD</v>
          </cell>
          <cell r="C35">
            <v>0.34569879753357546</v>
          </cell>
          <cell r="D35">
            <v>0.35492941764887453</v>
          </cell>
          <cell r="E35">
            <v>0.34824816319780216</v>
          </cell>
          <cell r="F35">
            <v>0.35393896482733017</v>
          </cell>
          <cell r="G35">
            <v>0.3684542486854245</v>
          </cell>
          <cell r="H35">
            <v>0.37051778704321475</v>
          </cell>
          <cell r="I35">
            <v>0.3698951369349229</v>
          </cell>
          <cell r="J35">
            <v>0.3691746577368462</v>
          </cell>
          <cell r="K35">
            <v>0.3704156069357168</v>
          </cell>
          <cell r="L35">
            <v>0.36665665692993177</v>
          </cell>
          <cell r="M35">
            <v>0.36913487773425263</v>
          </cell>
          <cell r="N35">
            <v>0.3829586378160399</v>
          </cell>
          <cell r="O35">
            <v>0</v>
          </cell>
        </row>
        <row r="36">
          <cell r="B36" t="str">
            <v>LTL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3.454997916143411</v>
          </cell>
          <cell r="J36">
            <v>3.4529118347478094</v>
          </cell>
          <cell r="K36">
            <v>3.4526859547402515</v>
          </cell>
          <cell r="L36">
            <v>3.4526465346319153</v>
          </cell>
          <cell r="M36">
            <v>3.4527896188068</v>
          </cell>
          <cell r="N36">
            <v>3.452785270309244</v>
          </cell>
          <cell r="O36">
            <v>0</v>
          </cell>
        </row>
        <row r="37">
          <cell r="B37" t="str">
            <v>MOP</v>
          </cell>
          <cell r="C37">
            <v>9.47782977237942</v>
          </cell>
          <cell r="D37">
            <v>9.707693473558583</v>
          </cell>
          <cell r="E37">
            <v>9.526428461858064</v>
          </cell>
          <cell r="F37">
            <v>9.686316901596733</v>
          </cell>
          <cell r="G37">
            <v>10.077324006695727</v>
          </cell>
          <cell r="H37">
            <v>10.239414762376548</v>
          </cell>
          <cell r="I37">
            <v>10.23399998436584</v>
          </cell>
          <cell r="J37">
            <v>10.22360277732618</v>
          </cell>
          <cell r="K37">
            <v>10.261594799367707</v>
          </cell>
          <cell r="L37">
            <v>10.172804304183588</v>
          </cell>
          <cell r="M37">
            <v>10.222176977256344</v>
          </cell>
          <cell r="N37">
            <v>10.60578257951669</v>
          </cell>
          <cell r="O37">
            <v>0</v>
          </cell>
        </row>
        <row r="38">
          <cell r="B38" t="str">
            <v>MKD</v>
          </cell>
          <cell r="C38">
            <v>61.24261380805811</v>
          </cell>
          <cell r="D38">
            <v>61.75596914290713</v>
          </cell>
          <cell r="E38">
            <v>61.54031301281478</v>
          </cell>
          <cell r="F38">
            <v>61.27925445614556</v>
          </cell>
          <cell r="G38">
            <v>62.17140263944837</v>
          </cell>
          <cell r="H38">
            <v>61.07571113720405</v>
          </cell>
          <cell r="I38">
            <v>62.4606604045808</v>
          </cell>
          <cell r="J38">
            <v>61.683906261858745</v>
          </cell>
          <cell r="K38">
            <v>61.13132159187385</v>
          </cell>
          <cell r="L38">
            <v>61.04043976759591</v>
          </cell>
          <cell r="M38">
            <v>61.40020050312599</v>
          </cell>
          <cell r="N38">
            <v>61.57198914886347</v>
          </cell>
          <cell r="O38">
            <v>0</v>
          </cell>
        </row>
        <row r="39">
          <cell r="B39" t="str">
            <v>MYR</v>
          </cell>
          <cell r="C39">
            <v>4.47455001807585</v>
          </cell>
          <cell r="D39">
            <v>4.5566699672826045</v>
          </cell>
          <cell r="E39">
            <v>4.4286513753460275</v>
          </cell>
          <cell r="F39">
            <v>4.463364666617156</v>
          </cell>
          <cell r="G39">
            <v>4.573662471268923</v>
          </cell>
          <cell r="H39">
            <v>4.6535803692629285</v>
          </cell>
          <cell r="I39">
            <v>4.700604117819035</v>
          </cell>
          <cell r="J39">
            <v>4.671358971363137</v>
          </cell>
          <cell r="K39">
            <v>4.71554504281644</v>
          </cell>
          <cell r="L39">
            <v>4.676568392728993</v>
          </cell>
          <cell r="M39">
            <v>4.662050971384362</v>
          </cell>
          <cell r="N39">
            <v>4.790955572677844</v>
          </cell>
          <cell r="O39">
            <v>0</v>
          </cell>
        </row>
        <row r="40">
          <cell r="B40" t="str">
            <v>MUR</v>
          </cell>
          <cell r="C40">
            <v>36.049754742799216</v>
          </cell>
          <cell r="D40">
            <v>37.18961943701387</v>
          </cell>
          <cell r="E40">
            <v>36.573626970556155</v>
          </cell>
          <cell r="F40">
            <v>37.25226842926105</v>
          </cell>
          <cell r="G40">
            <v>38.83512575604344</v>
          </cell>
          <cell r="H40">
            <v>39.43560120138263</v>
          </cell>
          <cell r="I40">
            <v>39.413692439788946</v>
          </cell>
          <cell r="J40">
            <v>39.784779756107106</v>
          </cell>
          <cell r="K40">
            <v>41.37791493696576</v>
          </cell>
          <cell r="L40">
            <v>41.034097936201256</v>
          </cell>
          <cell r="M40">
            <v>41.419179745769355</v>
          </cell>
          <cell r="N40">
            <v>43.0364997545688</v>
          </cell>
          <cell r="O40">
            <v>0</v>
          </cell>
        </row>
        <row r="41">
          <cell r="B41" t="str">
            <v>MXN</v>
          </cell>
          <cell r="C41">
            <v>12.579706945248752</v>
          </cell>
          <cell r="D41">
            <v>12.688026566010945</v>
          </cell>
          <cell r="E41">
            <v>12.491777128391913</v>
          </cell>
          <cell r="F41">
            <v>13.187593867953955</v>
          </cell>
          <cell r="G41">
            <v>13.961341262296902</v>
          </cell>
          <cell r="H41">
            <v>14.517607169602265</v>
          </cell>
          <cell r="I41">
            <v>14.513411040328318</v>
          </cell>
          <cell r="J41">
            <v>13.998750514183367</v>
          </cell>
          <cell r="K41">
            <v>13.978177053705942</v>
          </cell>
          <cell r="L41">
            <v>13.941258690824498</v>
          </cell>
          <cell r="M41">
            <v>13.730107075724696</v>
          </cell>
          <cell r="N41">
            <v>14.550706777019332</v>
          </cell>
          <cell r="O41">
            <v>0</v>
          </cell>
        </row>
        <row r="42">
          <cell r="B42" t="str">
            <v>MDL</v>
          </cell>
          <cell r="C42">
            <v>15.183517391671591</v>
          </cell>
          <cell r="D42">
            <v>15.797387348244788</v>
          </cell>
          <cell r="E42">
            <v>15.503260063627213</v>
          </cell>
          <cell r="F42">
            <v>15.83887925733383</v>
          </cell>
          <cell r="G42">
            <v>16.408408396924784</v>
          </cell>
          <cell r="H42">
            <v>16.987939354056767</v>
          </cell>
          <cell r="I42">
            <v>17.05879872393981</v>
          </cell>
          <cell r="J42">
            <v>17.101707895161287</v>
          </cell>
          <cell r="K42">
            <v>17.04437022403497</v>
          </cell>
          <cell r="L42">
            <v>16.795322223887073</v>
          </cell>
          <cell r="M42">
            <v>16.835715896662492</v>
          </cell>
          <cell r="N42">
            <v>17.41322990069476</v>
          </cell>
          <cell r="O42">
            <v>0</v>
          </cell>
        </row>
        <row r="43">
          <cell r="B43" t="str">
            <v>MMK</v>
          </cell>
          <cell r="C43">
            <v>7.600637945772445</v>
          </cell>
          <cell r="D43">
            <v>7.799978986789581</v>
          </cell>
          <cell r="E43">
            <v>7.6532817845818295</v>
          </cell>
          <cell r="F43">
            <v>7.7800768808020795</v>
          </cell>
          <cell r="G43">
            <v>8.100113949116272</v>
          </cell>
          <cell r="H43">
            <v>8.228032489856238</v>
          </cell>
          <cell r="I43">
            <v>8.212784987453587</v>
          </cell>
          <cell r="J43">
            <v>8.199623949733791</v>
          </cell>
          <cell r="K43">
            <v>8.224340987471214</v>
          </cell>
          <cell r="L43">
            <v>8.14088098734277</v>
          </cell>
          <cell r="M43">
            <v>8.194487949702289</v>
          </cell>
          <cell r="N43">
            <v>8.501363951517899</v>
          </cell>
          <cell r="O43">
            <v>0</v>
          </cell>
        </row>
        <row r="44">
          <cell r="B44" t="str">
            <v>NAD</v>
          </cell>
          <cell r="C44">
            <v>7.491127196553762</v>
          </cell>
          <cell r="D44">
            <v>7.372012850014404</v>
          </cell>
          <cell r="E44">
            <v>7.3603828228261055</v>
          </cell>
          <cell r="F44">
            <v>7.471661060527293</v>
          </cell>
          <cell r="G44">
            <v>7.585088012351588</v>
          </cell>
          <cell r="H44">
            <v>8.636230051853</v>
          </cell>
          <cell r="I44">
            <v>9.172222485987884</v>
          </cell>
          <cell r="J44">
            <v>8.868493585633416</v>
          </cell>
          <cell r="K44">
            <v>9.243288155918972</v>
          </cell>
          <cell r="L44">
            <v>9.876524422144238</v>
          </cell>
          <cell r="M44">
            <v>9.403685482280242</v>
          </cell>
          <cell r="N44">
            <v>9.488223995889971</v>
          </cell>
          <cell r="O44">
            <v>0</v>
          </cell>
        </row>
        <row r="45">
          <cell r="B45" t="str">
            <v>NPR</v>
          </cell>
          <cell r="C45">
            <v>85.24079939184051</v>
          </cell>
          <cell r="D45">
            <v>85.77546985472654</v>
          </cell>
          <cell r="E45">
            <v>84.62956081791795</v>
          </cell>
          <cell r="F45">
            <v>86.40975107612329</v>
          </cell>
          <cell r="G45">
            <v>90.67080823041928</v>
          </cell>
          <cell r="H45">
            <v>94.94277988295173</v>
          </cell>
          <cell r="I45">
            <v>94.23467185604065</v>
          </cell>
          <cell r="J45">
            <v>95.14629061672407</v>
          </cell>
          <cell r="K45">
            <v>95.3818586546973</v>
          </cell>
          <cell r="L45">
            <v>93.17631385513188</v>
          </cell>
          <cell r="M45">
            <v>91.96206663553745</v>
          </cell>
          <cell r="N45">
            <v>94.76398889957409</v>
          </cell>
          <cell r="O45">
            <v>0</v>
          </cell>
        </row>
        <row r="46">
          <cell r="B46" t="str">
            <v>XPF</v>
          </cell>
          <cell r="C46">
            <v>119.68974376106088</v>
          </cell>
          <cell r="D46">
            <v>119.3138608104243</v>
          </cell>
          <cell r="E46">
            <v>119.23503074387216</v>
          </cell>
          <cell r="F46">
            <v>119.41751494541406</v>
          </cell>
          <cell r="G46">
            <v>119.44406580466989</v>
          </cell>
          <cell r="H46">
            <v>118.9877309658084</v>
          </cell>
          <cell r="I46">
            <v>119.30598898023999</v>
          </cell>
          <cell r="J46">
            <v>119.34808098835968</v>
          </cell>
          <cell r="K46">
            <v>119.34313023819523</v>
          </cell>
          <cell r="L46">
            <v>119.37238814190292</v>
          </cell>
          <cell r="M46">
            <v>119.25468946801551</v>
          </cell>
          <cell r="N46">
            <v>119.12854045062642</v>
          </cell>
          <cell r="O46">
            <v>0</v>
          </cell>
        </row>
        <row r="47">
          <cell r="B47" t="str">
            <v>NZD</v>
          </cell>
          <cell r="C47">
            <v>1.733762893100008</v>
          </cell>
          <cell r="D47">
            <v>1.7693876034985836</v>
          </cell>
          <cell r="E47">
            <v>1.8007552363229122</v>
          </cell>
          <cell r="F47">
            <v>1.968407344162017</v>
          </cell>
          <cell r="G47">
            <v>1.97510956805602</v>
          </cell>
          <cell r="H47">
            <v>2.01640182256132</v>
          </cell>
          <cell r="I47">
            <v>2.0998850919989005</v>
          </cell>
          <cell r="J47">
            <v>2.0690101930509845</v>
          </cell>
          <cell r="K47">
            <v>1.9555029736658156</v>
          </cell>
          <cell r="L47">
            <v>1.9424785509014535</v>
          </cell>
          <cell r="M47">
            <v>1.9057857292504148</v>
          </cell>
          <cell r="N47">
            <v>1.9353989951012434</v>
          </cell>
          <cell r="O47">
            <v>0</v>
          </cell>
        </row>
        <row r="48">
          <cell r="B48" t="str">
            <v>AUD</v>
          </cell>
          <cell r="C48">
            <v>1.6144824649575078</v>
          </cell>
          <cell r="D48">
            <v>1.6022023197562625</v>
          </cell>
          <cell r="E48">
            <v>1.6061708273867448</v>
          </cell>
          <cell r="F48">
            <v>1.6921734756657827</v>
          </cell>
          <cell r="G48">
            <v>1.6607871711666156</v>
          </cell>
          <cell r="H48">
            <v>1.703382537293057</v>
          </cell>
          <cell r="I48">
            <v>1.7215045366871968</v>
          </cell>
          <cell r="J48">
            <v>1.6667101838972633</v>
          </cell>
          <cell r="K48">
            <v>1.677865092401409</v>
          </cell>
          <cell r="L48">
            <v>1.7015096268354313</v>
          </cell>
          <cell r="M48">
            <v>1.6486696118065147</v>
          </cell>
          <cell r="N48">
            <v>1.679071828784486</v>
          </cell>
          <cell r="O48">
            <v>0</v>
          </cell>
        </row>
        <row r="49">
          <cell r="B49" t="str">
            <v>NOK</v>
          </cell>
          <cell r="C49">
            <v>7.990200237993073</v>
          </cell>
          <cell r="D49">
            <v>8.08360906380921</v>
          </cell>
          <cell r="E49">
            <v>8.045601883539133</v>
          </cell>
          <cell r="F49">
            <v>7.942525370813219</v>
          </cell>
          <cell r="G49">
            <v>7.774343011162716</v>
          </cell>
          <cell r="H49">
            <v>7.792728559142893</v>
          </cell>
          <cell r="I49">
            <v>7.961732175337112</v>
          </cell>
          <cell r="J49">
            <v>7.861549111806295</v>
          </cell>
          <cell r="K49">
            <v>8.099054297662072</v>
          </cell>
          <cell r="L49">
            <v>8.275864909632903</v>
          </cell>
          <cell r="M49">
            <v>8.343443828787997</v>
          </cell>
          <cell r="N49">
            <v>8.158396153473795</v>
          </cell>
          <cell r="O49">
            <v>0</v>
          </cell>
        </row>
        <row r="50">
          <cell r="B50" t="str">
            <v>PKR</v>
          </cell>
          <cell r="C50">
            <v>70.78538049497422</v>
          </cell>
          <cell r="D50">
            <v>72.73298162681593</v>
          </cell>
          <cell r="E50">
            <v>71.38294599077258</v>
          </cell>
          <cell r="F50">
            <v>72.85642088377274</v>
          </cell>
          <cell r="G50">
            <v>75.73985052421337</v>
          </cell>
          <cell r="H50">
            <v>77.0897436549615</v>
          </cell>
          <cell r="I50">
            <v>77.0236423823334</v>
          </cell>
          <cell r="J50">
            <v>76.98961552803006</v>
          </cell>
          <cell r="K50">
            <v>77.4010408820889</v>
          </cell>
          <cell r="L50">
            <v>76.78042738062379</v>
          </cell>
          <cell r="M50">
            <v>77.40089552491384</v>
          </cell>
          <cell r="N50">
            <v>80.60405354032625</v>
          </cell>
          <cell r="O50">
            <v>0</v>
          </cell>
        </row>
        <row r="51">
          <cell r="B51" t="str">
            <v>PGK</v>
          </cell>
          <cell r="C51">
            <v>3.666203571020565</v>
          </cell>
          <cell r="D51">
            <v>3.768192576415387</v>
          </cell>
          <cell r="E51">
            <v>3.572779519158593</v>
          </cell>
          <cell r="F51">
            <v>3.6329829264238818</v>
          </cell>
          <cell r="G51">
            <v>3.7707121767005645</v>
          </cell>
          <cell r="H51">
            <v>3.938333277341349</v>
          </cell>
          <cell r="I51">
            <v>3.9301075208778187</v>
          </cell>
          <cell r="J51">
            <v>3.923809499755369</v>
          </cell>
          <cell r="K51">
            <v>3.858584331471312</v>
          </cell>
          <cell r="L51">
            <v>3.8202941891074484</v>
          </cell>
          <cell r="M51">
            <v>3.856193329805031</v>
          </cell>
          <cell r="N51">
            <v>4.000604206792358</v>
          </cell>
          <cell r="O51">
            <v>0</v>
          </cell>
        </row>
        <row r="52">
          <cell r="B52" t="str">
            <v>PHP</v>
          </cell>
          <cell r="C52">
            <v>62.847331051609075</v>
          </cell>
          <cell r="D52">
            <v>63.2806706428248</v>
          </cell>
          <cell r="E52">
            <v>61.63156826524621</v>
          </cell>
          <cell r="F52">
            <v>61.871000802079465</v>
          </cell>
          <cell r="G52">
            <v>65.32451708964098</v>
          </cell>
          <cell r="H52">
            <v>67.74669741647986</v>
          </cell>
          <cell r="I52">
            <v>67.97294864615986</v>
          </cell>
          <cell r="J52">
            <v>65.79495759665674</v>
          </cell>
          <cell r="K52">
            <v>65.05171890090159</v>
          </cell>
          <cell r="L52">
            <v>63.71951240093056</v>
          </cell>
          <cell r="M52">
            <v>63.52642761007521</v>
          </cell>
          <cell r="N52">
            <v>65.69356162535871</v>
          </cell>
          <cell r="O52">
            <v>0</v>
          </cell>
        </row>
        <row r="53">
          <cell r="B53" t="str">
            <v>RUB</v>
          </cell>
          <cell r="C53">
            <v>34.02694321723118</v>
          </cell>
          <cell r="D53">
            <v>34.164393942137536</v>
          </cell>
          <cell r="E53">
            <v>33.422072289263475</v>
          </cell>
          <cell r="F53">
            <v>33.57260714563684</v>
          </cell>
          <cell r="G53">
            <v>34.28619260461916</v>
          </cell>
          <cell r="H53">
            <v>34.61188511357945</v>
          </cell>
          <cell r="I53">
            <v>34.33890769754153</v>
          </cell>
          <cell r="J53">
            <v>34.23164191014954</v>
          </cell>
          <cell r="K53">
            <v>34.274492697786975</v>
          </cell>
          <cell r="L53">
            <v>33.97105944718268</v>
          </cell>
          <cell r="M53">
            <v>34.10189769068278</v>
          </cell>
          <cell r="N53">
            <v>34.77481600168404</v>
          </cell>
          <cell r="O53">
            <v>0</v>
          </cell>
        </row>
        <row r="54">
          <cell r="B54" t="str">
            <v>SAR</v>
          </cell>
          <cell r="C54">
            <v>4.441045648314891</v>
          </cell>
          <cell r="D54">
            <v>4.55739893728137</v>
          </cell>
          <cell r="E54">
            <v>4.47168618413472</v>
          </cell>
          <cell r="F54">
            <v>4.544982762866692</v>
          </cell>
          <cell r="G54">
            <v>4.732384330271856</v>
          </cell>
          <cell r="H54">
            <v>4.806734556574116</v>
          </cell>
          <cell r="I54">
            <v>4.797187492671488</v>
          </cell>
          <cell r="J54">
            <v>4.790010850635765</v>
          </cell>
          <cell r="K54">
            <v>4.804449912681003</v>
          </cell>
          <cell r="L54">
            <v>4.755758115105872</v>
          </cell>
          <cell r="M54">
            <v>4.786819070618537</v>
          </cell>
          <cell r="N54">
            <v>4.966213441678373</v>
          </cell>
          <cell r="O54">
            <v>0</v>
          </cell>
        </row>
        <row r="55">
          <cell r="B55" t="str">
            <v>SGD</v>
          </cell>
          <cell r="C55">
            <v>1.9687664909536275</v>
          </cell>
          <cell r="D55">
            <v>1.9707096441623113</v>
          </cell>
          <cell r="E55">
            <v>1.9335265405767132</v>
          </cell>
          <cell r="F55">
            <v>1.9584707549944298</v>
          </cell>
          <cell r="G55">
            <v>1.9945584324704762</v>
          </cell>
          <cell r="H55">
            <v>2.024070360004666</v>
          </cell>
          <cell r="I55">
            <v>2.024924821906586</v>
          </cell>
          <cell r="J55">
            <v>2.0165072076381927</v>
          </cell>
          <cell r="K55">
            <v>2.0160524344287887</v>
          </cell>
          <cell r="L55">
            <v>2.0139804093687155</v>
          </cell>
          <cell r="M55">
            <v>1.9872909678020214</v>
          </cell>
          <cell r="N55">
            <v>2.0382748383760005</v>
          </cell>
          <cell r="O55">
            <v>0</v>
          </cell>
        </row>
        <row r="56">
          <cell r="B56" t="str">
            <v>SKK</v>
          </cell>
          <cell r="C56">
            <v>37.875920479770244</v>
          </cell>
          <cell r="D56">
            <v>37.3281237367793</v>
          </cell>
          <cell r="E56">
            <v>37.056427456966695</v>
          </cell>
          <cell r="F56">
            <v>37.48857917564055</v>
          </cell>
          <cell r="G56">
            <v>37.368399515257195</v>
          </cell>
          <cell r="H56">
            <v>37.78807226591375</v>
          </cell>
          <cell r="I56">
            <v>38.44146244127418</v>
          </cell>
          <cell r="J56">
            <v>38.111647766363916</v>
          </cell>
          <cell r="K56">
            <v>37.691693567581275</v>
          </cell>
          <cell r="L56">
            <v>37.37577369188912</v>
          </cell>
          <cell r="M56">
            <v>36.31038877712708</v>
          </cell>
          <cell r="N56">
            <v>35.57992959709259</v>
          </cell>
          <cell r="O56">
            <v>0</v>
          </cell>
        </row>
        <row r="57">
          <cell r="B57" t="str">
            <v>SBD</v>
          </cell>
          <cell r="C57">
            <v>8.97397022327426</v>
          </cell>
          <cell r="D57">
            <v>9.221494783382033</v>
          </cell>
          <cell r="E57">
            <v>9.048062587322706</v>
          </cell>
          <cell r="F57">
            <v>9.210057435193464</v>
          </cell>
          <cell r="G57">
            <v>9.588917416363827</v>
          </cell>
          <cell r="H57">
            <v>9.740347424741813</v>
          </cell>
          <cell r="I57">
            <v>9.722297426647552</v>
          </cell>
          <cell r="J57">
            <v>9.706717386094848</v>
          </cell>
          <cell r="K57">
            <v>9.748793047248896</v>
          </cell>
          <cell r="L57">
            <v>9.66251181982698</v>
          </cell>
          <cell r="M57">
            <v>9.738903859422674</v>
          </cell>
          <cell r="N57">
            <v>10.103616809980473</v>
          </cell>
          <cell r="O57">
            <v>0</v>
          </cell>
        </row>
        <row r="58">
          <cell r="B58" t="str">
            <v>ZAR</v>
          </cell>
          <cell r="C58">
            <v>7.491127196553762</v>
          </cell>
          <cell r="D58">
            <v>7.372012850014404</v>
          </cell>
          <cell r="E58">
            <v>7.3603828228261055</v>
          </cell>
          <cell r="F58">
            <v>7.471661060527293</v>
          </cell>
          <cell r="G58">
            <v>7.585088012351588</v>
          </cell>
          <cell r="H58">
            <v>8.636230051853</v>
          </cell>
          <cell r="I58">
            <v>9.172222485987884</v>
          </cell>
          <cell r="J58">
            <v>8.868493585633416</v>
          </cell>
          <cell r="K58">
            <v>9.243288155918972</v>
          </cell>
          <cell r="L58">
            <v>9.874939359646701</v>
          </cell>
          <cell r="M58">
            <v>9.403685482280242</v>
          </cell>
          <cell r="N58">
            <v>9.488223995889971</v>
          </cell>
          <cell r="O58">
            <v>0</v>
          </cell>
        </row>
        <row r="59">
          <cell r="B59" t="str">
            <v>LKR</v>
          </cell>
          <cell r="C59">
            <v>120.87618913759606</v>
          </cell>
          <cell r="D59">
            <v>124.07676853985761</v>
          </cell>
          <cell r="E59">
            <v>122.28561455800688</v>
          </cell>
          <cell r="F59">
            <v>124.30551184552542</v>
          </cell>
          <cell r="G59">
            <v>129.70906768518668</v>
          </cell>
          <cell r="H59">
            <v>132.0073748372574</v>
          </cell>
          <cell r="I59">
            <v>132.99722604682432</v>
          </cell>
          <cell r="J59">
            <v>132.7968691859145</v>
          </cell>
          <cell r="K59">
            <v>130.91049930057372</v>
          </cell>
          <cell r="L59">
            <v>131.57286779543392</v>
          </cell>
          <cell r="M59">
            <v>137.5320991558289</v>
          </cell>
          <cell r="N59">
            <v>143.14601918365807</v>
          </cell>
          <cell r="O59">
            <v>0</v>
          </cell>
        </row>
        <row r="60">
          <cell r="B60" t="str">
            <v>SEK</v>
          </cell>
          <cell r="C60">
            <v>9.405493482895512</v>
          </cell>
          <cell r="D60">
            <v>9.227059254372609</v>
          </cell>
          <cell r="E60">
            <v>9.429868364575958</v>
          </cell>
          <cell r="F60">
            <v>9.437160545414036</v>
          </cell>
          <cell r="G60">
            <v>9.285228751671555</v>
          </cell>
          <cell r="H60">
            <v>9.262239782331237</v>
          </cell>
          <cell r="I60">
            <v>9.203308260940394</v>
          </cell>
          <cell r="J60">
            <v>9.206376843562088</v>
          </cell>
          <cell r="K60">
            <v>9.282232075859644</v>
          </cell>
          <cell r="L60">
            <v>9.291699763053508</v>
          </cell>
          <cell r="M60">
            <v>9.218479843417033</v>
          </cell>
          <cell r="N60">
            <v>9.070306478273297</v>
          </cell>
          <cell r="O60">
            <v>0</v>
          </cell>
        </row>
        <row r="61">
          <cell r="B61" t="str">
            <v>CHF</v>
          </cell>
          <cell r="C61">
            <v>1.5556445889010893</v>
          </cell>
          <cell r="D61">
            <v>1.5533743198691305</v>
          </cell>
          <cell r="E61">
            <v>1.5639159459802028</v>
          </cell>
          <cell r="F61">
            <v>1.5799494132937244</v>
          </cell>
          <cell r="G61">
            <v>1.5651388401680273</v>
          </cell>
          <cell r="H61">
            <v>1.561595979324818</v>
          </cell>
          <cell r="I61">
            <v>1.5639342926108266</v>
          </cell>
          <cell r="J61">
            <v>1.5718500303640774</v>
          </cell>
          <cell r="K61">
            <v>1.5766522850981612</v>
          </cell>
          <cell r="L61">
            <v>1.5854429125349947</v>
          </cell>
          <cell r="M61">
            <v>1.5880330502526636</v>
          </cell>
          <cell r="N61">
            <v>1.5871861109484973</v>
          </cell>
          <cell r="O61">
            <v>0</v>
          </cell>
        </row>
        <row r="62">
          <cell r="B62" t="str">
            <v>TWD</v>
          </cell>
          <cell r="C62">
            <v>38.8615172227384</v>
          </cell>
          <cell r="D62">
            <v>38.8589607341866</v>
          </cell>
          <cell r="E62">
            <v>38.68364391116517</v>
          </cell>
          <cell r="F62">
            <v>39.33422669736353</v>
          </cell>
          <cell r="G62">
            <v>40.258323347103115</v>
          </cell>
          <cell r="H62">
            <v>41.056856824383885</v>
          </cell>
          <cell r="I62">
            <v>41.41891681172562</v>
          </cell>
          <cell r="J62">
            <v>41.828299743579706</v>
          </cell>
          <cell r="K62">
            <v>42.1638391107685</v>
          </cell>
          <cell r="L62">
            <v>41.970552859745275</v>
          </cell>
          <cell r="M62">
            <v>42.456254739403796</v>
          </cell>
          <cell r="N62">
            <v>42.87097475551277</v>
          </cell>
          <cell r="O62">
            <v>0</v>
          </cell>
        </row>
        <row r="63">
          <cell r="B63" t="str">
            <v>THB</v>
          </cell>
          <cell r="C63">
            <v>48.569497153475794</v>
          </cell>
          <cell r="D63">
            <v>47.298003419893824</v>
          </cell>
          <cell r="E63">
            <v>46.62302968769398</v>
          </cell>
          <cell r="F63">
            <v>47.11066802822132</v>
          </cell>
          <cell r="G63">
            <v>47.35160070254418</v>
          </cell>
          <cell r="H63">
            <v>48.87476931474574</v>
          </cell>
          <cell r="I63">
            <v>48.765009925503236</v>
          </cell>
          <cell r="J63">
            <v>48.3420197036486</v>
          </cell>
          <cell r="K63">
            <v>48.14185892666171</v>
          </cell>
          <cell r="L63">
            <v>47.63429817593943</v>
          </cell>
          <cell r="M63">
            <v>46.827924712570514</v>
          </cell>
          <cell r="N63">
            <v>47.532158728930675</v>
          </cell>
          <cell r="O63">
            <v>0</v>
          </cell>
        </row>
        <row r="64">
          <cell r="B64" t="str">
            <v>TOP</v>
          </cell>
          <cell r="C64">
            <v>2.4475914648611545</v>
          </cell>
          <cell r="D64">
            <v>2.495168616556489</v>
          </cell>
          <cell r="E64">
            <v>2.4500776199363856</v>
          </cell>
          <cell r="F64">
            <v>2.481051959973437</v>
          </cell>
          <cell r="G64">
            <v>2.5309929630374834</v>
          </cell>
          <cell r="H64">
            <v>2.570962885496439</v>
          </cell>
          <cell r="I64">
            <v>2.637628861949959</v>
          </cell>
          <cell r="J64">
            <v>2.5819389451294965</v>
          </cell>
          <cell r="K64">
            <v>2.5697011721642133</v>
          </cell>
          <cell r="L64">
            <v>2.5596849330298754</v>
          </cell>
          <cell r="M64">
            <v>2.5498676365488997</v>
          </cell>
          <cell r="N64">
            <v>2.640389044535421</v>
          </cell>
          <cell r="O64">
            <v>0</v>
          </cell>
        </row>
        <row r="65">
          <cell r="B65" t="str">
            <v>TTD</v>
          </cell>
          <cell r="C65">
            <v>7.4313402469803185</v>
          </cell>
          <cell r="D65">
            <v>7.603764562121898</v>
          </cell>
          <cell r="E65">
            <v>7.47667217455289</v>
          </cell>
          <cell r="F65">
            <v>7.638835765466022</v>
          </cell>
          <cell r="G65">
            <v>7.9388686901291905</v>
          </cell>
          <cell r="H65">
            <v>8.083208865034782</v>
          </cell>
          <cell r="I65">
            <v>8.086970750145788</v>
          </cell>
          <cell r="J65">
            <v>8.018708570842858</v>
          </cell>
          <cell r="K65">
            <v>8.009765112798094</v>
          </cell>
          <cell r="L65">
            <v>7.963100377619178</v>
          </cell>
          <cell r="M65">
            <v>8.035895250675729</v>
          </cell>
          <cell r="N65">
            <v>8.339083242443362</v>
          </cell>
          <cell r="O65">
            <v>0</v>
          </cell>
        </row>
        <row r="66">
          <cell r="B66" t="str">
            <v>TRL</v>
          </cell>
          <cell r="C66">
            <v>1597436.258602922</v>
          </cell>
          <cell r="D66">
            <v>1608836.179800198</v>
          </cell>
          <cell r="E66">
            <v>1571961.4286537452</v>
          </cell>
          <cell r="F66">
            <v>1634482.0565332344</v>
          </cell>
          <cell r="G66">
            <v>1669291.543663755</v>
          </cell>
          <cell r="H66">
            <v>1964090.3100786114</v>
          </cell>
          <cell r="I66">
            <v>2028249.592651507</v>
          </cell>
          <cell r="J66">
            <v>1906220.988314281</v>
          </cell>
          <cell r="K66">
            <v>1876736.9660910189</v>
          </cell>
          <cell r="L66">
            <v>1895734.747052561</v>
          </cell>
          <cell r="M66">
            <v>1858437.7503929215</v>
          </cell>
          <cell r="N66">
            <v>1923731.5390292255</v>
          </cell>
          <cell r="O66">
            <v>0</v>
          </cell>
        </row>
        <row r="67">
          <cell r="B67" t="str">
            <v>TRY</v>
          </cell>
          <cell r="C67">
            <v>1.5979690135991214</v>
          </cell>
          <cell r="D67">
            <v>1.608472302275814</v>
          </cell>
          <cell r="E67">
            <v>1.567015405892962</v>
          </cell>
          <cell r="F67">
            <v>1.6319377774972148</v>
          </cell>
          <cell r="G67">
            <v>1.664813139541888</v>
          </cell>
          <cell r="H67">
            <v>2.0102288100217303</v>
          </cell>
          <cell r="I67">
            <v>2.0301697468985735</v>
          </cell>
          <cell r="J67">
            <v>1.9142673482649546</v>
          </cell>
          <cell r="K67">
            <v>1.8754571971429683</v>
          </cell>
          <cell r="L67">
            <v>1.9195106845155947</v>
          </cell>
          <cell r="M67">
            <v>1.8584383885929177</v>
          </cell>
          <cell r="N67">
            <v>1.9237315390292253</v>
          </cell>
          <cell r="O67">
            <v>0</v>
          </cell>
        </row>
        <row r="68">
          <cell r="B68" t="str">
            <v>UAH</v>
          </cell>
          <cell r="C68">
            <v>5.976919107357039</v>
          </cell>
          <cell r="D68">
            <v>6.159796489567473</v>
          </cell>
          <cell r="E68">
            <v>6.033813980165255</v>
          </cell>
          <cell r="F68">
            <v>6.1331727560341625</v>
          </cell>
          <cell r="G68">
            <v>6.3274254602520426</v>
          </cell>
          <cell r="H68">
            <v>6.427349367076173</v>
          </cell>
          <cell r="I68">
            <v>6.399512077723665</v>
          </cell>
          <cell r="J68">
            <v>6.440280960519104</v>
          </cell>
          <cell r="K68">
            <v>6.434073615198469</v>
          </cell>
          <cell r="L68">
            <v>6.39350809005954</v>
          </cell>
          <cell r="M68">
            <v>6.426673960553118</v>
          </cell>
          <cell r="N68">
            <v>6.692175711835448</v>
          </cell>
          <cell r="O68">
            <v>0</v>
          </cell>
        </row>
        <row r="69">
          <cell r="B69" t="str">
            <v>GBP</v>
          </cell>
          <cell r="C69">
            <v>0.6880939185454304</v>
          </cell>
          <cell r="D69">
            <v>0.6830934431250998</v>
          </cell>
          <cell r="E69">
            <v>0.679724008692991</v>
          </cell>
          <cell r="F69">
            <v>0.6973873404116623</v>
          </cell>
          <cell r="G69">
            <v>0.6918542440019662</v>
          </cell>
          <cell r="H69">
            <v>0.6852327096104871</v>
          </cell>
          <cell r="I69">
            <v>0.6917482280028822</v>
          </cell>
          <cell r="J69">
            <v>0.6837259058727905</v>
          </cell>
          <cell r="K69">
            <v>0.6727850417774675</v>
          </cell>
          <cell r="L69">
            <v>0.6773771356989685</v>
          </cell>
          <cell r="M69">
            <v>0.6692358066144792</v>
          </cell>
          <cell r="N69">
            <v>0.6737216954710102</v>
          </cell>
          <cell r="O69">
            <v>0</v>
          </cell>
        </row>
        <row r="70">
          <cell r="B70" t="str">
            <v>USD</v>
          </cell>
          <cell r="C70">
            <v>1.1838999915533404</v>
          </cell>
          <cell r="D70">
            <v>1.2149499979423022</v>
          </cell>
          <cell r="E70">
            <v>1.1920999664457679</v>
          </cell>
          <cell r="F70">
            <v>1.2118499814333457</v>
          </cell>
          <cell r="G70">
            <v>1.2616999920741856</v>
          </cell>
          <cell r="H70">
            <v>1.2816249984199748</v>
          </cell>
          <cell r="I70">
            <v>1.27924999804573</v>
          </cell>
          <cell r="J70">
            <v>1.2771999921703725</v>
          </cell>
          <cell r="K70">
            <v>1.2810499980484757</v>
          </cell>
          <cell r="L70">
            <v>1.268049998028469</v>
          </cell>
          <cell r="M70">
            <v>1.2763999921654654</v>
          </cell>
          <cell r="N70">
            <v>1.3241999924482708</v>
          </cell>
          <cell r="O70">
            <v>0</v>
          </cell>
        </row>
        <row r="71">
          <cell r="B71" t="str">
            <v>VUV</v>
          </cell>
          <cell r="C71">
            <v>134.28385654193764</v>
          </cell>
          <cell r="D71">
            <v>137.16785476768595</v>
          </cell>
          <cell r="E71">
            <v>136.4954461580404</v>
          </cell>
          <cell r="F71">
            <v>140.7563753434831</v>
          </cell>
          <cell r="G71">
            <v>142.35130160577</v>
          </cell>
          <cell r="H71">
            <v>142.99730919870868</v>
          </cell>
          <cell r="I71">
            <v>145.8536885271839</v>
          </cell>
          <cell r="J71">
            <v>142.85481912425618</v>
          </cell>
          <cell r="K71">
            <v>142.7089697826002</v>
          </cell>
          <cell r="L71">
            <v>141.35587353022356</v>
          </cell>
          <cell r="M71">
            <v>139.22971114540897</v>
          </cell>
          <cell r="N71">
            <v>141.88140819086996</v>
          </cell>
          <cell r="O71">
            <v>0</v>
          </cell>
        </row>
        <row r="72">
          <cell r="B72" t="str">
            <v>VND</v>
          </cell>
          <cell r="C72">
            <v>18844.728115550297</v>
          </cell>
          <cell r="D72">
            <v>19339.57406724557</v>
          </cell>
          <cell r="E72">
            <v>18966.31046615217</v>
          </cell>
          <cell r="F72">
            <v>19298.71095432603</v>
          </cell>
          <cell r="G72">
            <v>20111.497873662516</v>
          </cell>
          <cell r="H72">
            <v>20451.530912286747</v>
          </cell>
          <cell r="I72">
            <v>20462.882968739494</v>
          </cell>
          <cell r="J72">
            <v>20442.863074678982</v>
          </cell>
          <cell r="K72">
            <v>20514.73466874829</v>
          </cell>
          <cell r="L72">
            <v>20357.908693348054</v>
          </cell>
          <cell r="M72">
            <v>20518.129874059858</v>
          </cell>
          <cell r="N72">
            <v>21279.89387864371</v>
          </cell>
          <cell r="O72">
            <v>0</v>
          </cell>
        </row>
        <row r="73">
          <cell r="B73" t="str">
            <v>WST</v>
          </cell>
          <cell r="C73">
            <v>3.2451205451819174</v>
          </cell>
          <cell r="D73">
            <v>3.3232966259630476</v>
          </cell>
          <cell r="E73">
            <v>3.2965173838496877</v>
          </cell>
          <cell r="F73">
            <v>3.445536440377836</v>
          </cell>
          <cell r="G73">
            <v>3.5033445259765643</v>
          </cell>
          <cell r="H73">
            <v>3.510912921022837</v>
          </cell>
          <cell r="I73">
            <v>3.579897254805076</v>
          </cell>
          <cell r="J73">
            <v>3.547408490745251</v>
          </cell>
          <cell r="K73">
            <v>3.57173772366731</v>
          </cell>
          <cell r="L73">
            <v>3.494205318973486</v>
          </cell>
          <cell r="M73">
            <v>3.478858971762425</v>
          </cell>
          <cell r="N73">
            <v>3.4855621571072515</v>
          </cell>
          <cell r="O73">
            <v>0</v>
          </cell>
        </row>
      </sheetData>
      <sheetData sheetId="8">
        <row r="3">
          <cell r="C3">
            <v>38718</v>
          </cell>
          <cell r="D3">
            <v>38749</v>
          </cell>
          <cell r="E3">
            <v>38777</v>
          </cell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38687</v>
          </cell>
        </row>
        <row r="4">
          <cell r="B4" t="str">
            <v>DZD</v>
          </cell>
          <cell r="C4">
            <v>87.5335800587787</v>
          </cell>
          <cell r="D4">
            <v>87.61343942449179</v>
          </cell>
          <cell r="E4">
            <v>87.75630387931035</v>
          </cell>
          <cell r="F4">
            <v>87.88836334318731</v>
          </cell>
          <cell r="G4">
            <v>88.66628971459343</v>
          </cell>
          <cell r="H4">
            <v>89.07992904751667</v>
          </cell>
          <cell r="I4">
            <v>89.5624021169736</v>
          </cell>
          <cell r="J4">
            <v>89.72266047114762</v>
          </cell>
          <cell r="K4">
            <v>89.76914365832614</v>
          </cell>
          <cell r="L4">
            <v>89.66161725067384</v>
          </cell>
          <cell r="M4">
            <v>89.88303904098493</v>
          </cell>
          <cell r="N4">
            <v>0</v>
          </cell>
          <cell r="O4">
            <v>131.169386</v>
          </cell>
        </row>
        <row r="5">
          <cell r="B5" t="str">
            <v>ARS</v>
          </cell>
          <cell r="C5">
            <v>3.6548575635828167</v>
          </cell>
          <cell r="D5">
            <v>3.6573784850587527</v>
          </cell>
          <cell r="E5">
            <v>3.677208516863724</v>
          </cell>
          <cell r="F5">
            <v>3.710275644865581</v>
          </cell>
          <cell r="G5">
            <v>3.7503541866916916</v>
          </cell>
          <cell r="H5">
            <v>3.778302908433477</v>
          </cell>
          <cell r="I5">
            <v>3.795956904779889</v>
          </cell>
          <cell r="J5">
            <v>3.8144336764344438</v>
          </cell>
          <cell r="K5">
            <v>3.826610762090629</v>
          </cell>
          <cell r="L5">
            <v>3.8369613863807284</v>
          </cell>
          <cell r="M5">
            <v>3.8550386304263244</v>
          </cell>
          <cell r="N5">
            <v>0</v>
          </cell>
          <cell r="O5">
            <v>5.333204</v>
          </cell>
        </row>
        <row r="6">
          <cell r="B6" t="str">
            <v>AUD</v>
          </cell>
          <cell r="C6">
            <v>1.608342</v>
          </cell>
          <cell r="D6">
            <v>1.607619</v>
          </cell>
          <cell r="E6">
            <v>1.628757</v>
          </cell>
          <cell r="F6">
            <v>1.635163</v>
          </cell>
          <cell r="G6">
            <v>1.646533</v>
          </cell>
          <cell r="H6">
            <v>1.657243</v>
          </cell>
          <cell r="I6">
            <v>1.658427</v>
          </cell>
          <cell r="J6">
            <v>1.660587</v>
          </cell>
          <cell r="K6">
            <v>1.664679</v>
          </cell>
          <cell r="L6">
            <v>1.663223</v>
          </cell>
          <cell r="M6">
            <v>1.664544</v>
          </cell>
          <cell r="N6">
            <v>0</v>
          </cell>
          <cell r="O6">
            <v>2.387414</v>
          </cell>
        </row>
        <row r="7">
          <cell r="B7" t="str">
            <v>BHD</v>
          </cell>
          <cell r="C7">
            <v>0.45199806424089745</v>
          </cell>
          <cell r="D7">
            <v>0.45108699007092834</v>
          </cell>
          <cell r="E7">
            <v>0.4525384694249237</v>
          </cell>
          <cell r="F7">
            <v>0.4570493320896868</v>
          </cell>
          <cell r="G7">
            <v>0.46135006283369456</v>
          </cell>
          <cell r="H7">
            <v>0.4643488679198232</v>
          </cell>
          <cell r="I7">
            <v>0.46643752049631027</v>
          </cell>
          <cell r="J7">
            <v>0.468234868177854</v>
          </cell>
          <cell r="K7">
            <v>0.46922052656413044</v>
          </cell>
          <cell r="L7">
            <v>0.47027513202978366</v>
          </cell>
          <cell r="M7">
            <v>0.47257866970562634</v>
          </cell>
          <cell r="N7">
            <v>0</v>
          </cell>
          <cell r="O7">
            <v>0.686018</v>
          </cell>
        </row>
        <row r="8">
          <cell r="B8" t="str">
            <v>BDT</v>
          </cell>
          <cell r="C8">
            <v>79.61694965595763</v>
          </cell>
          <cell r="D8">
            <v>80.00890857512566</v>
          </cell>
          <cell r="E8">
            <v>81.64604742092335</v>
          </cell>
          <cell r="F8">
            <v>82.76791860700547</v>
          </cell>
          <cell r="G8">
            <v>83.89977070063695</v>
          </cell>
          <cell r="H8">
            <v>84.65255146345201</v>
          </cell>
          <cell r="I8">
            <v>85.17858243451464</v>
          </cell>
          <cell r="J8">
            <v>85.61933488012374</v>
          </cell>
          <cell r="K8">
            <v>85.55242059821154</v>
          </cell>
          <cell r="L8">
            <v>85.62721375617792</v>
          </cell>
          <cell r="M8">
            <v>86.03183791606368</v>
          </cell>
          <cell r="N8">
            <v>0</v>
          </cell>
          <cell r="O8">
            <v>116.521743</v>
          </cell>
        </row>
        <row r="9">
          <cell r="B9" t="str">
            <v>BRL</v>
          </cell>
          <cell r="C9">
            <v>2.7272745771334095</v>
          </cell>
          <cell r="D9">
            <v>2.658768407403977</v>
          </cell>
          <cell r="E9">
            <v>2.6492382913523382</v>
          </cell>
          <cell r="F9">
            <v>2.6459547627292523</v>
          </cell>
          <cell r="G9">
            <v>2.694882853097867</v>
          </cell>
          <cell r="H9">
            <v>2.705711692119811</v>
          </cell>
          <cell r="I9">
            <v>2.714576369951583</v>
          </cell>
          <cell r="J9">
            <v>2.718272117440227</v>
          </cell>
          <cell r="K9">
            <v>2.7215178698422196</v>
          </cell>
          <cell r="L9">
            <v>2.7225870767296665</v>
          </cell>
          <cell r="M9">
            <v>2.7341572546468766</v>
          </cell>
          <cell r="N9">
            <v>0</v>
          </cell>
          <cell r="O9">
            <v>4.393515</v>
          </cell>
        </row>
        <row r="10">
          <cell r="B10" t="str">
            <v>BND</v>
          </cell>
          <cell r="C10">
            <v>1.97069339443471</v>
          </cell>
          <cell r="D10">
            <v>1.9578320882889508</v>
          </cell>
          <cell r="E10">
            <v>1.9586411327901874</v>
          </cell>
          <cell r="F10">
            <v>1.9660183260331388</v>
          </cell>
          <cell r="G10">
            <v>1.9750511595770968</v>
          </cell>
          <cell r="H10">
            <v>1.982013799108045</v>
          </cell>
          <cell r="I10">
            <v>1.9859022871512395</v>
          </cell>
          <cell r="J10">
            <v>1.9890389989327668</v>
          </cell>
          <cell r="K10">
            <v>1.991273787750288</v>
          </cell>
          <cell r="L10">
            <v>1.9909372430114065</v>
          </cell>
          <cell r="M10">
            <v>1.9949758379995397</v>
          </cell>
          <cell r="N10">
            <v>0</v>
          </cell>
          <cell r="O10">
            <v>3.02531</v>
          </cell>
        </row>
        <row r="11">
          <cell r="B11" t="str">
            <v>BGN</v>
          </cell>
          <cell r="C11">
            <v>1.959980063149608</v>
          </cell>
          <cell r="D11">
            <v>1.9584736853005347</v>
          </cell>
          <cell r="E11">
            <v>1.9585045326484158</v>
          </cell>
          <cell r="F11">
            <v>1.9586637375484526</v>
          </cell>
          <cell r="G11">
            <v>1.95739700541498</v>
          </cell>
          <cell r="H11">
            <v>1.9572988748067497</v>
          </cell>
          <cell r="I11">
            <v>1.9573009891384783</v>
          </cell>
          <cell r="J11">
            <v>1.9570370091017195</v>
          </cell>
          <cell r="K11">
            <v>1.9571219469182612</v>
          </cell>
          <cell r="L11">
            <v>1.9569861982138863</v>
          </cell>
          <cell r="M11">
            <v>1.9567285820587603</v>
          </cell>
          <cell r="N11">
            <v>0</v>
          </cell>
          <cell r="O11">
            <v>2.852224</v>
          </cell>
        </row>
        <row r="12">
          <cell r="B12" t="str">
            <v>KHR</v>
          </cell>
          <cell r="C12">
            <v>4948.744615384616</v>
          </cell>
          <cell r="D12">
            <v>4931.346625766871</v>
          </cell>
          <cell r="E12">
            <v>4935.627272727273</v>
          </cell>
          <cell r="F12">
            <v>4985.253048780488</v>
          </cell>
          <cell r="G12">
            <v>5035.269113149848</v>
          </cell>
          <cell r="H12">
            <v>5068.021406727829</v>
          </cell>
          <cell r="I12">
            <v>5087.199386503067</v>
          </cell>
          <cell r="J12">
            <v>5125.268518518518</v>
          </cell>
          <cell r="K12">
            <v>5137.898148148148</v>
          </cell>
          <cell r="L12">
            <v>5149.297213622291</v>
          </cell>
          <cell r="M12">
            <v>5169.391304347826</v>
          </cell>
          <cell r="N12">
            <v>0</v>
          </cell>
          <cell r="O12">
            <v>7437.426791</v>
          </cell>
        </row>
        <row r="13">
          <cell r="B13" t="str">
            <v>CAD</v>
          </cell>
          <cell r="C13">
            <v>1.3799410560996639</v>
          </cell>
          <cell r="D13">
            <v>1.371514201692788</v>
          </cell>
          <cell r="E13">
            <v>1.3827481316531867</v>
          </cell>
          <cell r="F13">
            <v>1.3883126762811533</v>
          </cell>
          <cell r="G13">
            <v>1.3921943976818927</v>
          </cell>
          <cell r="H13">
            <v>1.3973982017776483</v>
          </cell>
          <cell r="I13">
            <v>1.403193177058876</v>
          </cell>
          <cell r="J13">
            <v>1.4046131151257193</v>
          </cell>
          <cell r="K13">
            <v>1.4059123892788854</v>
          </cell>
          <cell r="L13">
            <v>1.4083008330129871</v>
          </cell>
          <cell r="M13">
            <v>1.4164945558519806</v>
          </cell>
          <cell r="N13">
            <v>0</v>
          </cell>
          <cell r="O13">
            <v>2.195899</v>
          </cell>
        </row>
        <row r="14">
          <cell r="B14" t="str">
            <v>CNY</v>
          </cell>
          <cell r="C14">
            <v>9.671968681031217</v>
          </cell>
          <cell r="D14">
            <v>9.64274403483727</v>
          </cell>
          <cell r="E14">
            <v>9.661569215985194</v>
          </cell>
          <cell r="F14">
            <v>9.749652684613778</v>
          </cell>
          <cell r="G14">
            <v>9.83644879354326</v>
          </cell>
          <cell r="H14">
            <v>9.892452514833519</v>
          </cell>
          <cell r="I14">
            <v>9.927431085570621</v>
          </cell>
          <cell r="J14">
            <v>9.956035061633653</v>
          </cell>
          <cell r="K14">
            <v>9.962768567837694</v>
          </cell>
          <cell r="L14">
            <v>9.971181573472899</v>
          </cell>
          <cell r="M14">
            <v>10.003750180297128</v>
          </cell>
          <cell r="N14">
            <v>0</v>
          </cell>
          <cell r="O14">
            <v>14.898524</v>
          </cell>
        </row>
        <row r="15">
          <cell r="B15" t="str">
            <v>COP</v>
          </cell>
          <cell r="C15">
            <v>2730.6315789473683</v>
          </cell>
          <cell r="D15">
            <v>2710.9932546374366</v>
          </cell>
          <cell r="E15">
            <v>2728.236180904523</v>
          </cell>
          <cell r="F15">
            <v>2780.889455782313</v>
          </cell>
          <cell r="G15">
            <v>2843.7530224525044</v>
          </cell>
          <cell r="H15">
            <v>2902.352014010508</v>
          </cell>
          <cell r="I15">
            <v>2924.9153439153442</v>
          </cell>
          <cell r="J15">
            <v>2939.0920353982306</v>
          </cell>
          <cell r="K15">
            <v>2951.558510638298</v>
          </cell>
          <cell r="L15">
            <v>2948.9769503546095</v>
          </cell>
          <cell r="M15">
            <v>2956.5612788632325</v>
          </cell>
          <cell r="N15">
            <v>0</v>
          </cell>
          <cell r="O15">
            <v>4225.511504</v>
          </cell>
        </row>
        <row r="16">
          <cell r="B16" t="str">
            <v>CYP</v>
          </cell>
          <cell r="C16">
            <v>0.5748412463825405</v>
          </cell>
          <cell r="D16">
            <v>0.5747385446015936</v>
          </cell>
          <cell r="E16">
            <v>0.5750164163612871</v>
          </cell>
          <cell r="F16">
            <v>0.5752090949257191</v>
          </cell>
          <cell r="G16">
            <v>0.5751732733707273</v>
          </cell>
          <cell r="H16">
            <v>0.5752552255679942</v>
          </cell>
          <cell r="I16">
            <v>0.5751986057279609</v>
          </cell>
          <cell r="J16">
            <v>0.5753485171649642</v>
          </cell>
          <cell r="K16">
            <v>0.5754356697876389</v>
          </cell>
          <cell r="L16">
            <v>0.5755300014048939</v>
          </cell>
          <cell r="M16">
            <v>0.5756827254095384</v>
          </cell>
          <cell r="N16">
            <v>0</v>
          </cell>
          <cell r="O16">
            <v>0.841904</v>
          </cell>
        </row>
        <row r="17">
          <cell r="B17" t="str">
            <v>CZK</v>
          </cell>
          <cell r="C17">
            <v>28.722444460318595</v>
          </cell>
          <cell r="D17">
            <v>28.596161371802626</v>
          </cell>
          <cell r="E17">
            <v>28.56365964013889</v>
          </cell>
          <cell r="F17">
            <v>28.546840083798884</v>
          </cell>
          <cell r="G17">
            <v>28.500043272809098</v>
          </cell>
          <cell r="H17">
            <v>28.499939809798967</v>
          </cell>
          <cell r="I17">
            <v>28.500206221000173</v>
          </cell>
          <cell r="J17">
            <v>28.470296775078438</v>
          </cell>
          <cell r="K17">
            <v>28.451674101420295</v>
          </cell>
          <cell r="L17">
            <v>28.4229027462105</v>
          </cell>
          <cell r="M17">
            <v>28.37903638285539</v>
          </cell>
          <cell r="N17">
            <v>0</v>
          </cell>
          <cell r="O17">
            <v>43.581059</v>
          </cell>
        </row>
        <row r="18">
          <cell r="B18" t="str">
            <v>DKK</v>
          </cell>
          <cell r="C18">
            <v>7.46243823222364</v>
          </cell>
          <cell r="D18">
            <v>7.462199735419036</v>
          </cell>
          <cell r="E18">
            <v>7.46218868546924</v>
          </cell>
          <cell r="F18">
            <v>7.46172766268139</v>
          </cell>
          <cell r="G18">
            <v>7.4611790828348745</v>
          </cell>
          <cell r="H18">
            <v>7.460790448707272</v>
          </cell>
          <cell r="I18">
            <v>7.460880949060432</v>
          </cell>
          <cell r="J18">
            <v>7.460696924224317</v>
          </cell>
          <cell r="K18">
            <v>7.460211256559753</v>
          </cell>
          <cell r="L18">
            <v>7.459636800724784</v>
          </cell>
          <cell r="M18">
            <v>7.459271972789725</v>
          </cell>
          <cell r="N18">
            <v>0</v>
          </cell>
          <cell r="O18">
            <v>10.879228</v>
          </cell>
        </row>
        <row r="19">
          <cell r="B19" t="str">
            <v>EGP</v>
          </cell>
          <cell r="C19">
            <v>6.877606349314951</v>
          </cell>
          <cell r="D19">
            <v>6.86342056952568</v>
          </cell>
          <cell r="E19">
            <v>6.88954358952667</v>
          </cell>
          <cell r="F19">
            <v>6.961665694543194</v>
          </cell>
          <cell r="G19">
            <v>7.03192811476355</v>
          </cell>
          <cell r="H19">
            <v>7.079028303418109</v>
          </cell>
          <cell r="I19">
            <v>7.110327471038664</v>
          </cell>
          <cell r="J19">
            <v>7.136845769690302</v>
          </cell>
          <cell r="K19">
            <v>7.151051600597969</v>
          </cell>
          <cell r="L19">
            <v>7.165944998082731</v>
          </cell>
          <cell r="M19">
            <v>7.198557299347412</v>
          </cell>
          <cell r="N19">
            <v>0</v>
          </cell>
          <cell r="O19">
            <v>10.571731</v>
          </cell>
        </row>
        <row r="20">
          <cell r="B20" t="str">
            <v>EEK</v>
          </cell>
          <cell r="C20">
            <v>15.646720043583583</v>
          </cell>
          <cell r="D20">
            <v>15.646536118194382</v>
          </cell>
          <cell r="E20">
            <v>15.64743349569127</v>
          </cell>
          <cell r="F20">
            <v>15.648840570001243</v>
          </cell>
          <cell r="G20">
            <v>15.649074285279806</v>
          </cell>
          <cell r="H20">
            <v>15.649131255901795</v>
          </cell>
          <cell r="I20">
            <v>15.6487855970107</v>
          </cell>
          <cell r="J20">
            <v>15.648495071524152</v>
          </cell>
          <cell r="K20">
            <v>15.648273657890037</v>
          </cell>
          <cell r="L20">
            <v>15.647972527989463</v>
          </cell>
          <cell r="M20">
            <v>15.647887191539366</v>
          </cell>
          <cell r="N20">
            <v>0</v>
          </cell>
          <cell r="O20">
            <v>22.833394</v>
          </cell>
        </row>
        <row r="21">
          <cell r="B21" t="str">
            <v>EUR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1.459992</v>
          </cell>
        </row>
        <row r="22">
          <cell r="B22" t="str">
            <v>FJD</v>
          </cell>
          <cell r="C22">
            <v>2.074030229526208</v>
          </cell>
          <cell r="D22">
            <v>2.0756835691625963</v>
          </cell>
          <cell r="E22">
            <v>2.1007599462414133</v>
          </cell>
          <cell r="F22">
            <v>2.117656124337408</v>
          </cell>
          <cell r="G22">
            <v>2.133895535173903</v>
          </cell>
          <cell r="H22">
            <v>2.1500967855771327</v>
          </cell>
          <cell r="I22">
            <v>2.1566441478052236</v>
          </cell>
          <cell r="J22">
            <v>2.1609733435357685</v>
          </cell>
          <cell r="K22">
            <v>2.163761381434857</v>
          </cell>
          <cell r="L22">
            <v>2.1641896112007495</v>
          </cell>
          <cell r="M22">
            <v>2.1676205507655166</v>
          </cell>
          <cell r="N22">
            <v>0</v>
          </cell>
          <cell r="O22">
            <v>3.069496</v>
          </cell>
        </row>
        <row r="23">
          <cell r="B23" t="str">
            <v>CFP</v>
          </cell>
          <cell r="C23">
            <v>119.49936845233671</v>
          </cell>
          <cell r="D23">
            <v>119.41016118250019</v>
          </cell>
          <cell r="E23">
            <v>119.41033724340177</v>
          </cell>
          <cell r="F23">
            <v>119.41597896735557</v>
          </cell>
          <cell r="G23">
            <v>119.34857929834736</v>
          </cell>
          <cell r="H23">
            <v>119.33772593072658</v>
          </cell>
          <cell r="I23">
            <v>119.33705116212133</v>
          </cell>
          <cell r="J23">
            <v>119.33790873158462</v>
          </cell>
          <cell r="K23">
            <v>119.34038282314145</v>
          </cell>
          <cell r="L23">
            <v>119.33866685800388</v>
          </cell>
          <cell r="M23">
            <v>119.3221505376344</v>
          </cell>
          <cell r="N23">
            <v>0</v>
          </cell>
        </row>
        <row r="24">
          <cell r="B24" t="str">
            <v>HKD</v>
          </cell>
          <cell r="C24">
            <v>9.30010755299587</v>
          </cell>
          <cell r="D24">
            <v>9.282722422394677</v>
          </cell>
          <cell r="E24">
            <v>9.313675819714314</v>
          </cell>
          <cell r="F24">
            <v>9.40521808152677</v>
          </cell>
          <cell r="G24">
            <v>9.49376992844499</v>
          </cell>
          <cell r="H24">
            <v>9.5567351552093</v>
          </cell>
          <cell r="I24">
            <v>9.60143463384416</v>
          </cell>
          <cell r="J24">
            <v>9.64067507315034</v>
          </cell>
          <cell r="K24">
            <v>9.664487625328743</v>
          </cell>
          <cell r="L24">
            <v>9.68758664072784</v>
          </cell>
          <cell r="M24">
            <v>9.736282119522938</v>
          </cell>
          <cell r="N24">
            <v>0</v>
          </cell>
        </row>
        <row r="25">
          <cell r="B25" t="str">
            <v>HUF</v>
          </cell>
          <cell r="C25">
            <v>252.17027281279397</v>
          </cell>
          <cell r="D25">
            <v>252.49238259776973</v>
          </cell>
          <cell r="E25">
            <v>255.37111947318908</v>
          </cell>
          <cell r="F25">
            <v>257.02027664256525</v>
          </cell>
          <cell r="G25">
            <v>257.95597681341064</v>
          </cell>
          <cell r="H25">
            <v>261.39479495268137</v>
          </cell>
          <cell r="I25">
            <v>262.7003009662601</v>
          </cell>
          <cell r="J25">
            <v>264.21431980906925</v>
          </cell>
          <cell r="K25">
            <v>265.0762738853503</v>
          </cell>
          <cell r="L25">
            <v>264.6337311058075</v>
          </cell>
          <cell r="M25">
            <v>263.96194100856326</v>
          </cell>
          <cell r="N25">
            <v>0</v>
          </cell>
        </row>
        <row r="26">
          <cell r="B26" t="str">
            <v>ISK</v>
          </cell>
          <cell r="C26" t="e">
            <v>#VALUE!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>
            <v>655.2957690786873</v>
          </cell>
          <cell r="I26">
            <v>372.0114401076716</v>
          </cell>
          <cell r="J26">
            <v>273.6629861568886</v>
          </cell>
          <cell r="K26">
            <v>225.719186440678</v>
          </cell>
          <cell r="L26">
            <v>197.04099040398054</v>
          </cell>
          <cell r="M26">
            <v>179.2723747980614</v>
          </cell>
          <cell r="N26">
            <v>0</v>
          </cell>
        </row>
        <row r="27">
          <cell r="B27" t="str">
            <v>INR</v>
          </cell>
          <cell r="C27">
            <v>53.47237183323359</v>
          </cell>
          <cell r="D27">
            <v>53.29418199900547</v>
          </cell>
          <cell r="E27">
            <v>53.49482707655927</v>
          </cell>
          <cell r="F27">
            <v>54.10326572477914</v>
          </cell>
          <cell r="G27">
            <v>54.95220772285819</v>
          </cell>
          <cell r="H27">
            <v>55.50415299082323</v>
          </cell>
          <cell r="I27">
            <v>55.97310067838942</v>
          </cell>
          <cell r="J27">
            <v>56.35986288351887</v>
          </cell>
          <cell r="K27">
            <v>56.54480298913043</v>
          </cell>
          <cell r="L27">
            <v>56.62806850294508</v>
          </cell>
          <cell r="M27">
            <v>56.83947413351545</v>
          </cell>
          <cell r="N27">
            <v>0</v>
          </cell>
        </row>
        <row r="28">
          <cell r="B28" t="str">
            <v>IDR</v>
          </cell>
          <cell r="C28">
            <v>11488.157142857144</v>
          </cell>
          <cell r="D28">
            <v>11321.26056338028</v>
          </cell>
          <cell r="E28">
            <v>11232.806896551725</v>
          </cell>
          <cell r="F28">
            <v>11199.746575342466</v>
          </cell>
          <cell r="G28">
            <v>11277.623287671233</v>
          </cell>
          <cell r="H28">
            <v>11350.979452054795</v>
          </cell>
          <cell r="I28">
            <v>11437.427586206897</v>
          </cell>
          <cell r="J28">
            <v>11452.324137931035</v>
          </cell>
          <cell r="K28">
            <v>11480.544827586207</v>
          </cell>
          <cell r="L28">
            <v>11470.503448275862</v>
          </cell>
          <cell r="M28">
            <v>11559.333333333334</v>
          </cell>
          <cell r="N28">
            <v>0</v>
          </cell>
        </row>
        <row r="29">
          <cell r="B29" t="str">
            <v>IQD</v>
          </cell>
          <cell r="C29">
            <v>1769.3531353135313</v>
          </cell>
          <cell r="D29">
            <v>1764.675082327113</v>
          </cell>
          <cell r="E29">
            <v>1772.3144722524482</v>
          </cell>
          <cell r="F29">
            <v>1789.018599562363</v>
          </cell>
          <cell r="G29">
            <v>1805.4089912280701</v>
          </cell>
          <cell r="H29">
            <v>1817.1524122807016</v>
          </cell>
          <cell r="I29">
            <v>1826.4614537444936</v>
          </cell>
          <cell r="J29">
            <v>1832.8774834437086</v>
          </cell>
          <cell r="K29">
            <v>1837.3940397350993</v>
          </cell>
          <cell r="L29">
            <v>1839.8484513274336</v>
          </cell>
          <cell r="M29">
            <v>1845.3924611973391</v>
          </cell>
          <cell r="N29">
            <v>0</v>
          </cell>
        </row>
        <row r="30">
          <cell r="B30" t="str">
            <v>ILS</v>
          </cell>
          <cell r="C30">
            <v>5.556929136578792</v>
          </cell>
          <cell r="D30">
            <v>5.573321453705854</v>
          </cell>
          <cell r="E30">
            <v>5.5939120639085615</v>
          </cell>
          <cell r="F30">
            <v>5.60595920914143</v>
          </cell>
          <cell r="G30">
            <v>5.637962087904562</v>
          </cell>
          <cell r="H30">
            <v>5.641082983583009</v>
          </cell>
          <cell r="I30">
            <v>5.637092580192319</v>
          </cell>
          <cell r="J30">
            <v>5.632105900428363</v>
          </cell>
          <cell r="K30">
            <v>5.613806895016744</v>
          </cell>
          <cell r="L30">
            <v>5.599266772824136</v>
          </cell>
          <cell r="M30">
            <v>5.600546413154291</v>
          </cell>
          <cell r="N30">
            <v>0</v>
          </cell>
        </row>
        <row r="31">
          <cell r="B31" t="str">
            <v>JPY</v>
          </cell>
          <cell r="C31">
            <v>141.04551433833203</v>
          </cell>
          <cell r="D31">
            <v>140.0121059048946</v>
          </cell>
          <cell r="E31">
            <v>140.67688719986182</v>
          </cell>
          <cell r="F31">
            <v>141.27898738551926</v>
          </cell>
          <cell r="G31">
            <v>141.78360458107295</v>
          </cell>
          <cell r="H31">
            <v>142.4482551143201</v>
          </cell>
          <cell r="I31">
            <v>142.93087994484185</v>
          </cell>
          <cell r="J31">
            <v>143.7364320955596</v>
          </cell>
          <cell r="K31">
            <v>144.327986821571</v>
          </cell>
          <cell r="L31">
            <v>144.76655931760814</v>
          </cell>
          <cell r="M31">
            <v>145.43853211009173</v>
          </cell>
          <cell r="N31">
            <v>0</v>
          </cell>
        </row>
        <row r="32">
          <cell r="B32" t="str">
            <v>JOD</v>
          </cell>
          <cell r="C32">
            <v>0.8495775201414816</v>
          </cell>
          <cell r="D32">
            <v>0.8481548523792213</v>
          </cell>
          <cell r="E32">
            <v>0.8508879758226086</v>
          </cell>
          <cell r="F32">
            <v>0.8592779631624583</v>
          </cell>
          <cell r="G32">
            <v>0.8672970004714334</v>
          </cell>
          <cell r="H32">
            <v>0.8728777091715619</v>
          </cell>
          <cell r="I32">
            <v>0.8770008371139189</v>
          </cell>
          <cell r="J32">
            <v>0.8803492796941285</v>
          </cell>
          <cell r="K32">
            <v>0.8821622601274799</v>
          </cell>
          <cell r="L32">
            <v>0.884114648394933</v>
          </cell>
          <cell r="M32">
            <v>0.8884196795368918</v>
          </cell>
          <cell r="N32">
            <v>0</v>
          </cell>
        </row>
        <row r="33">
          <cell r="B33" t="str">
            <v>KPW</v>
          </cell>
          <cell r="C33">
            <v>2.638161553034963</v>
          </cell>
          <cell r="D33">
            <v>2.6329677204855106</v>
          </cell>
          <cell r="E33">
            <v>2.641483148910084</v>
          </cell>
          <cell r="F33">
            <v>2.667693939146749</v>
          </cell>
          <cell r="G33">
            <v>2.6927057184302323</v>
          </cell>
          <cell r="H33">
            <v>2.710087668374464</v>
          </cell>
          <cell r="I33">
            <v>2.7222270553842063</v>
          </cell>
          <cell r="J33">
            <v>2.7326893487472748</v>
          </cell>
          <cell r="K33">
            <v>2.7384092778417504</v>
          </cell>
          <cell r="L33">
            <v>2.744542590811058</v>
          </cell>
          <cell r="M33">
            <v>2.7579679888656927</v>
          </cell>
          <cell r="N33">
            <v>0</v>
          </cell>
        </row>
        <row r="34">
          <cell r="B34" t="str">
            <v>KRW</v>
          </cell>
          <cell r="C34">
            <v>1183.4746136865342</v>
          </cell>
          <cell r="D34">
            <v>1175.1600877192982</v>
          </cell>
          <cell r="E34">
            <v>1175.1493506493505</v>
          </cell>
          <cell r="F34">
            <v>1178.071325648415</v>
          </cell>
          <cell r="G34">
            <v>1183.704529115744</v>
          </cell>
          <cell r="H34">
            <v>1187.9878136200716</v>
          </cell>
          <cell r="I34">
            <v>1192.255212077642</v>
          </cell>
          <cell r="J34">
            <v>1196.3883285302595</v>
          </cell>
          <cell r="K34">
            <v>1196.7498202731847</v>
          </cell>
          <cell r="L34">
            <v>1197.4247660187184</v>
          </cell>
          <cell r="M34">
            <v>1200.1038211968278</v>
          </cell>
          <cell r="N34">
            <v>0</v>
          </cell>
        </row>
        <row r="35">
          <cell r="B35" t="str">
            <v>KWD</v>
          </cell>
          <cell r="C35">
            <v>0.35023557479989864</v>
          </cell>
          <cell r="D35">
            <v>0.34957138001869603</v>
          </cell>
          <cell r="E35">
            <v>0.3506952294457414</v>
          </cell>
          <cell r="F35">
            <v>0.3541627409420266</v>
          </cell>
          <cell r="G35">
            <v>0.35687892282596495</v>
          </cell>
          <cell r="H35">
            <v>0.3587522275311595</v>
          </cell>
          <cell r="I35">
            <v>0.3600292812101164</v>
          </cell>
          <cell r="J35">
            <v>0.36116621540473187</v>
          </cell>
          <cell r="K35">
            <v>0.3617197975803776</v>
          </cell>
          <cell r="L35">
            <v>0.362375636632376</v>
          </cell>
          <cell r="M35">
            <v>0.3640203846026837</v>
          </cell>
          <cell r="N35">
            <v>0</v>
          </cell>
        </row>
        <row r="36">
          <cell r="B36" t="str">
            <v>LTL</v>
          </cell>
          <cell r="C36" t="e">
            <v>#VALUE!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  <cell r="H36">
            <v>23.28209775080429</v>
          </cell>
          <cell r="I36">
            <v>13.524930680150057</v>
          </cell>
          <cell r="J36">
            <v>10.188212846108067</v>
          </cell>
          <cell r="K36">
            <v>8.494430355201992</v>
          </cell>
          <cell r="L36">
            <v>7.506670698572885</v>
          </cell>
          <cell r="M36">
            <v>6.832346168528119</v>
          </cell>
          <cell r="N36">
            <v>0</v>
          </cell>
        </row>
        <row r="37">
          <cell r="B37" t="str">
            <v>MOP</v>
          </cell>
          <cell r="C37">
            <v>9.590933485992343</v>
          </cell>
          <cell r="D37">
            <v>9.5693885568704</v>
          </cell>
          <cell r="E37">
            <v>9.599444811165071</v>
          </cell>
          <cell r="F37">
            <v>9.692841646018328</v>
          </cell>
          <cell r="G37">
            <v>9.782856429878555</v>
          </cell>
          <cell r="H37">
            <v>9.847308876133434</v>
          </cell>
          <cell r="I37">
            <v>9.893024171419027</v>
          </cell>
          <cell r="J37">
            <v>9.933106826896045</v>
          </cell>
          <cell r="K37">
            <v>9.957047838933882</v>
          </cell>
          <cell r="L37">
            <v>9.980395921967729</v>
          </cell>
          <cell r="M37">
            <v>10.030092494953452</v>
          </cell>
          <cell r="N37">
            <v>0</v>
          </cell>
        </row>
        <row r="38">
          <cell r="B38" t="str">
            <v>MKD</v>
          </cell>
          <cell r="C38">
            <v>61.497419034145224</v>
          </cell>
          <cell r="D38">
            <v>61.51211019705376</v>
          </cell>
          <cell r="E38">
            <v>61.450933786078096</v>
          </cell>
          <cell r="F38">
            <v>61.59502015293629</v>
          </cell>
          <cell r="G38">
            <v>61.50664923421741</v>
          </cell>
          <cell r="H38">
            <v>61.64650522635122</v>
          </cell>
          <cell r="I38">
            <v>61.64926954388313</v>
          </cell>
          <cell r="J38">
            <v>61.592188717035725</v>
          </cell>
          <cell r="K38">
            <v>61.5339888367279</v>
          </cell>
          <cell r="L38">
            <v>61.52337796848413</v>
          </cell>
          <cell r="M38">
            <v>61.52672432911954</v>
          </cell>
          <cell r="N38">
            <v>0</v>
          </cell>
        </row>
        <row r="39">
          <cell r="B39" t="str">
            <v>MYR</v>
          </cell>
          <cell r="C39">
            <v>4.515075122959104</v>
          </cell>
          <cell r="D39">
            <v>4.485919580322013</v>
          </cell>
          <cell r="E39">
            <v>4.480047200171637</v>
          </cell>
          <cell r="F39">
            <v>4.498744053858492</v>
          </cell>
          <cell r="G39">
            <v>4.524710220995994</v>
          </cell>
          <cell r="H39">
            <v>4.549965406663885</v>
          </cell>
          <cell r="I39">
            <v>4.564871649481699</v>
          </cell>
          <cell r="J39">
            <v>4.581308797969487</v>
          </cell>
          <cell r="K39">
            <v>4.590862834970092</v>
          </cell>
          <cell r="L39">
            <v>4.59719285443806</v>
          </cell>
          <cell r="M39">
            <v>4.61286746774265</v>
          </cell>
          <cell r="N39">
            <v>0</v>
          </cell>
        </row>
        <row r="40">
          <cell r="B40" t="str">
            <v>MUR</v>
          </cell>
          <cell r="C40">
            <v>36.60897275396626</v>
          </cell>
          <cell r="D40">
            <v>36.59668093243489</v>
          </cell>
          <cell r="E40">
            <v>36.764863888763486</v>
          </cell>
          <cell r="F40">
            <v>37.16701897942948</v>
          </cell>
          <cell r="G40">
            <v>37.53979617427783</v>
          </cell>
          <cell r="H40">
            <v>37.80638758982548</v>
          </cell>
          <cell r="I40">
            <v>38.04429711873738</v>
          </cell>
          <cell r="J40">
            <v>38.39152448328478</v>
          </cell>
          <cell r="K40">
            <v>38.64605919907139</v>
          </cell>
          <cell r="L40">
            <v>38.88033568656786</v>
          </cell>
          <cell r="M40">
            <v>39.198944988696304</v>
          </cell>
          <cell r="N40">
            <v>0</v>
          </cell>
        </row>
        <row r="41">
          <cell r="B41" t="str">
            <v>MXN</v>
          </cell>
          <cell r="C41">
            <v>12.633471580733339</v>
          </cell>
          <cell r="D41">
            <v>12.585875113518929</v>
          </cell>
          <cell r="E41">
            <v>12.736803828649181</v>
          </cell>
          <cell r="F41">
            <v>12.967912572466352</v>
          </cell>
          <cell r="G41">
            <v>13.211051647637465</v>
          </cell>
          <cell r="H41">
            <v>13.38937409612759</v>
          </cell>
          <cell r="I41">
            <v>13.463006559293415</v>
          </cell>
          <cell r="J41">
            <v>13.518952407313936</v>
          </cell>
          <cell r="K41">
            <v>13.560876861416142</v>
          </cell>
          <cell r="L41">
            <v>13.576000718296983</v>
          </cell>
          <cell r="M41">
            <v>13.65286788769593</v>
          </cell>
          <cell r="N41">
            <v>0</v>
          </cell>
        </row>
        <row r="42">
          <cell r="B42" t="str">
            <v>MDL</v>
          </cell>
          <cell r="C42">
            <v>15.483138712130692</v>
          </cell>
          <cell r="D42">
            <v>15.48989738401503</v>
          </cell>
          <cell r="E42">
            <v>15.579035466962543</v>
          </cell>
          <cell r="F42">
            <v>15.740580658824435</v>
          </cell>
          <cell r="G42">
            <v>15.942418667699458</v>
          </cell>
          <cell r="H42">
            <v>16.098803209574324</v>
          </cell>
          <cell r="I42">
            <v>16.2182246692158</v>
          </cell>
          <cell r="J42">
            <v>16.3069633615822</v>
          </cell>
          <cell r="K42">
            <v>16.35565926508155</v>
          </cell>
          <cell r="L42">
            <v>16.39774228531992</v>
          </cell>
          <cell r="M42">
            <v>16.478512666686466</v>
          </cell>
          <cell r="N42">
            <v>0</v>
          </cell>
        </row>
        <row r="43">
          <cell r="B43" t="str">
            <v>MMK</v>
          </cell>
          <cell r="C43">
            <v>7.698620957049107</v>
          </cell>
          <cell r="D43">
            <v>7.683464687355124</v>
          </cell>
          <cell r="E43">
            <v>7.7083408266997315</v>
          </cell>
          <cell r="F43">
            <v>7.784822299983336</v>
          </cell>
          <cell r="G43">
            <v>7.85780825709527</v>
          </cell>
          <cell r="H43">
            <v>7.908542550500833</v>
          </cell>
          <cell r="I43">
            <v>7.9439516013143905</v>
          </cell>
          <cell r="J43">
            <v>7.9744667159692275</v>
          </cell>
          <cell r="K43">
            <v>7.991162422293162</v>
          </cell>
          <cell r="L43">
            <v>8.009086662782243</v>
          </cell>
          <cell r="M43">
            <v>8.048273861328692</v>
          </cell>
          <cell r="N43">
            <v>0</v>
          </cell>
        </row>
        <row r="44">
          <cell r="B44" t="str">
            <v>NAD</v>
          </cell>
          <cell r="C44">
            <v>7.431302788918254</v>
          </cell>
          <cell r="D44">
            <v>7.407563218814508</v>
          </cell>
          <cell r="E44">
            <v>7.424093387058544</v>
          </cell>
          <cell r="F44">
            <v>7.456249629504653</v>
          </cell>
          <cell r="G44">
            <v>7.636130486402256</v>
          </cell>
          <cell r="H44">
            <v>7.830740007465755</v>
          </cell>
          <cell r="I44">
            <v>7.947568181491439</v>
          </cell>
          <cell r="J44">
            <v>8.074664241881996</v>
          </cell>
          <cell r="K44">
            <v>8.228072776879847</v>
          </cell>
          <cell r="L44">
            <v>8.321815443578851</v>
          </cell>
          <cell r="M44">
            <v>8.408741424775453</v>
          </cell>
          <cell r="N44">
            <v>0</v>
          </cell>
        </row>
        <row r="45">
          <cell r="B45" t="str">
            <v>NPR</v>
          </cell>
          <cell r="C45">
            <v>85.50462519936204</v>
          </cell>
          <cell r="D45">
            <v>85.21249867486483</v>
          </cell>
          <cell r="E45">
            <v>85.52150170648464</v>
          </cell>
          <cell r="F45">
            <v>86.51656084656084</v>
          </cell>
          <cell r="G45">
            <v>87.8619530416222</v>
          </cell>
          <cell r="H45">
            <v>88.75551628106255</v>
          </cell>
          <cell r="I45">
            <v>89.50922927461141</v>
          </cell>
          <cell r="J45">
            <v>90.13173035171516</v>
          </cell>
          <cell r="K45">
            <v>90.4323663624511</v>
          </cell>
          <cell r="L45">
            <v>90.56975604443477</v>
          </cell>
          <cell r="M45">
            <v>90.90901146914254</v>
          </cell>
          <cell r="N45">
            <v>0</v>
          </cell>
        </row>
        <row r="46">
          <cell r="B46" t="str">
            <v>XPF</v>
          </cell>
          <cell r="C46">
            <v>119.49936845233671</v>
          </cell>
          <cell r="D46">
            <v>119.41016118250019</v>
          </cell>
          <cell r="E46">
            <v>119.41033724340177</v>
          </cell>
          <cell r="F46">
            <v>119.41597896735557</v>
          </cell>
          <cell r="G46">
            <v>119.34857929834736</v>
          </cell>
          <cell r="H46">
            <v>119.33772593072658</v>
          </cell>
          <cell r="I46">
            <v>119.33705116212133</v>
          </cell>
          <cell r="J46">
            <v>119.33790873158462</v>
          </cell>
          <cell r="K46">
            <v>119.34038282314145</v>
          </cell>
          <cell r="L46">
            <v>119.33866685800388</v>
          </cell>
          <cell r="M46">
            <v>119.3221505376344</v>
          </cell>
          <cell r="N46">
            <v>0</v>
          </cell>
        </row>
        <row r="47">
          <cell r="B47" t="str">
            <v>NZD</v>
          </cell>
          <cell r="C47">
            <v>1.7513254649335717</v>
          </cell>
          <cell r="D47">
            <v>1.767484431896142</v>
          </cell>
          <cell r="E47">
            <v>1.8156186565092785</v>
          </cell>
          <cell r="F47">
            <v>1.8458981120658904</v>
          </cell>
          <cell r="G47">
            <v>1.8732080305714167</v>
          </cell>
          <cell r="H47">
            <v>1.9037041546817135</v>
          </cell>
          <cell r="I47">
            <v>1.9230056562161562</v>
          </cell>
          <cell r="J47">
            <v>1.9266004274148827</v>
          </cell>
          <cell r="K47">
            <v>1.9282115256310464</v>
          </cell>
          <cell r="L47">
            <v>1.9261680532908387</v>
          </cell>
          <cell r="M47">
            <v>1.9269413898847803</v>
          </cell>
          <cell r="N47">
            <v>0</v>
          </cell>
        </row>
        <row r="48">
          <cell r="B48" t="str">
            <v>AUD</v>
          </cell>
          <cell r="C48">
            <v>1.608342</v>
          </cell>
          <cell r="D48">
            <v>1.607619</v>
          </cell>
          <cell r="E48">
            <v>1.628757</v>
          </cell>
          <cell r="F48">
            <v>1.635163</v>
          </cell>
          <cell r="G48">
            <v>1.646533</v>
          </cell>
          <cell r="H48">
            <v>1.657243</v>
          </cell>
          <cell r="I48">
            <v>1.658427</v>
          </cell>
          <cell r="J48">
            <v>1.660587</v>
          </cell>
          <cell r="K48">
            <v>1.664679</v>
          </cell>
          <cell r="L48">
            <v>1.663223</v>
          </cell>
          <cell r="M48">
            <v>1.664544</v>
          </cell>
          <cell r="N48">
            <v>0</v>
          </cell>
        </row>
        <row r="49">
          <cell r="B49" t="str">
            <v>NOK</v>
          </cell>
          <cell r="C49">
            <v>8.0364461277863</v>
          </cell>
          <cell r="D49">
            <v>8.039501912834746</v>
          </cell>
          <cell r="E49">
            <v>8.014077161146838</v>
          </cell>
          <cell r="F49">
            <v>7.964206045374402</v>
          </cell>
          <cell r="G49">
            <v>7.9341046423098796</v>
          </cell>
          <cell r="H49">
            <v>7.938166107036964</v>
          </cell>
          <cell r="I49">
            <v>7.9284945953827695</v>
          </cell>
          <cell r="J49">
            <v>7.9472555766663</v>
          </cell>
          <cell r="K49">
            <v>7.979670685233565</v>
          </cell>
          <cell r="L49">
            <v>8.011131233924495</v>
          </cell>
          <cell r="M49">
            <v>8.02329078779933</v>
          </cell>
          <cell r="N49">
            <v>0</v>
          </cell>
        </row>
        <row r="50">
          <cell r="B50" t="str">
            <v>PKR</v>
          </cell>
          <cell r="C50">
            <v>71.74333125167276</v>
          </cell>
          <cell r="D50">
            <v>71.62162523389468</v>
          </cell>
          <cell r="E50">
            <v>71.93838611368756</v>
          </cell>
          <cell r="F50">
            <v>72.68037158858564</v>
          </cell>
          <cell r="G50">
            <v>73.40435112121618</v>
          </cell>
          <cell r="H50">
            <v>73.91806422836753</v>
          </cell>
          <cell r="I50">
            <v>74.29229942212069</v>
          </cell>
          <cell r="J50">
            <v>74.62641560309186</v>
          </cell>
          <cell r="K50">
            <v>74.84394388993795</v>
          </cell>
          <cell r="L50">
            <v>75.06535180755517</v>
          </cell>
          <cell r="M50">
            <v>75.50322053887326</v>
          </cell>
          <cell r="N50">
            <v>0</v>
          </cell>
        </row>
        <row r="51">
          <cell r="B51" t="str">
            <v>PGK</v>
          </cell>
          <cell r="C51">
            <v>3.716303895743796</v>
          </cell>
          <cell r="D51">
            <v>3.667239998813795</v>
          </cell>
          <cell r="E51">
            <v>3.658278398562525</v>
          </cell>
          <cell r="F51">
            <v>3.68056965487126</v>
          </cell>
          <cell r="G51">
            <v>3.7225853419215977</v>
          </cell>
          <cell r="H51">
            <v>3.7519821235323687</v>
          </cell>
          <cell r="I51">
            <v>3.77273637228094</v>
          </cell>
          <cell r="J51">
            <v>3.7821844643609572</v>
          </cell>
          <cell r="K51">
            <v>3.7860460144466073</v>
          </cell>
          <cell r="L51">
            <v>3.79225644346351</v>
          </cell>
          <cell r="M51">
            <v>3.8089380105718402</v>
          </cell>
          <cell r="N51">
            <v>0</v>
          </cell>
        </row>
        <row r="52">
          <cell r="B52" t="str">
            <v>PHP</v>
          </cell>
          <cell r="C52">
            <v>63.062343161856965</v>
          </cell>
          <cell r="D52">
            <v>62.57761775009731</v>
          </cell>
          <cell r="E52">
            <v>62.39253016663474</v>
          </cell>
          <cell r="F52">
            <v>62.9683841651263</v>
          </cell>
          <cell r="G52">
            <v>63.7425186791065</v>
          </cell>
          <cell r="H52">
            <v>64.33646492488063</v>
          </cell>
          <cell r="I52">
            <v>64.51517155527893</v>
          </cell>
          <cell r="J52">
            <v>64.57658953917948</v>
          </cell>
          <cell r="K52">
            <v>64.48744867126365</v>
          </cell>
          <cell r="L52">
            <v>64.39861385371897</v>
          </cell>
          <cell r="M52">
            <v>64.50720818477755</v>
          </cell>
          <cell r="N52">
            <v>0</v>
          </cell>
        </row>
        <row r="53">
          <cell r="B53" t="str">
            <v>RUB</v>
          </cell>
          <cell r="C53">
            <v>34.095268379547186</v>
          </cell>
          <cell r="D53">
            <v>33.86813997092717</v>
          </cell>
          <cell r="E53">
            <v>33.79093794734549</v>
          </cell>
          <cell r="F53">
            <v>33.89009098634168</v>
          </cell>
          <cell r="G53">
            <v>34.01224953521999</v>
          </cell>
          <cell r="H53">
            <v>34.0604036501151</v>
          </cell>
          <cell r="I53">
            <v>34.08193588162762</v>
          </cell>
          <cell r="J53">
            <v>34.10319758486846</v>
          </cell>
          <cell r="K53">
            <v>34.089920543905635</v>
          </cell>
          <cell r="L53">
            <v>34.09082151348692</v>
          </cell>
          <cell r="M53">
            <v>34.14729413695483</v>
          </cell>
          <cell r="N53">
            <v>0</v>
          </cell>
        </row>
        <row r="54">
          <cell r="B54" t="str">
            <v>SAR</v>
          </cell>
          <cell r="C54">
            <v>4.4982421989713295</v>
          </cell>
          <cell r="D54">
            <v>4.489364554098772</v>
          </cell>
          <cell r="E54">
            <v>4.503683119037744</v>
          </cell>
          <cell r="F54">
            <v>4.5483355029651635</v>
          </cell>
          <cell r="G54">
            <v>4.590880321647944</v>
          </cell>
          <cell r="H54">
            <v>4.62036846008442</v>
          </cell>
          <cell r="I54">
            <v>4.641020761681419</v>
          </cell>
          <cell r="J54">
            <v>4.658812142296039</v>
          </cell>
          <cell r="K54">
            <v>4.668537246125629</v>
          </cell>
          <cell r="L54">
            <v>4.678953720296285</v>
          </cell>
          <cell r="M54">
            <v>4.7018227732253175</v>
          </cell>
          <cell r="N54">
            <v>0</v>
          </cell>
        </row>
        <row r="55">
          <cell r="B55" t="str">
            <v>SGD</v>
          </cell>
          <cell r="C55">
            <v>1.9697328199400386</v>
          </cell>
          <cell r="D55">
            <v>1.9575269406392692</v>
          </cell>
          <cell r="E55">
            <v>1.9577700448947946</v>
          </cell>
          <cell r="F55">
            <v>1.9651322936997047</v>
          </cell>
          <cell r="G55">
            <v>1.975048790464298</v>
          </cell>
          <cell r="H55">
            <v>1.98229354934015</v>
          </cell>
          <cell r="I55">
            <v>1.986530288583626</v>
          </cell>
          <cell r="J55">
            <v>1.9898016773131357</v>
          </cell>
          <cell r="K55">
            <v>1.9922460952225942</v>
          </cell>
          <cell r="L55">
            <v>1.9917979584113739</v>
          </cell>
          <cell r="M55">
            <v>1.995621617603687</v>
          </cell>
          <cell r="N55">
            <v>0</v>
          </cell>
        </row>
        <row r="56">
          <cell r="B56" t="str">
            <v>SKK</v>
          </cell>
          <cell r="C56">
            <v>37.60092579604432</v>
          </cell>
          <cell r="D56">
            <v>37.417814914812396</v>
          </cell>
          <cell r="E56">
            <v>37.43666536419427</v>
          </cell>
          <cell r="F56">
            <v>37.4221993363085</v>
          </cell>
          <cell r="G56">
            <v>37.485099601593625</v>
          </cell>
          <cell r="H56">
            <v>37.623569742099534</v>
          </cell>
          <cell r="I56">
            <v>37.684670968914745</v>
          </cell>
          <cell r="J56">
            <v>37.684942698286626</v>
          </cell>
          <cell r="K56">
            <v>37.65305014589129</v>
          </cell>
          <cell r="L56">
            <v>37.52844152620772</v>
          </cell>
          <cell r="M56">
            <v>37.355955025920686</v>
          </cell>
          <cell r="N56">
            <v>0</v>
          </cell>
        </row>
        <row r="57">
          <cell r="B57" t="str">
            <v>SBD</v>
          </cell>
          <cell r="C57">
            <v>9.095567984527248</v>
          </cell>
          <cell r="D57">
            <v>9.079720540394</v>
          </cell>
          <cell r="E57">
            <v>9.113201846412085</v>
          </cell>
          <cell r="F57">
            <v>9.2059621664227</v>
          </cell>
          <cell r="G57">
            <v>9.293887549883442</v>
          </cell>
          <cell r="H57">
            <v>9.355079622238906</v>
          </cell>
          <cell r="I57">
            <v>9.397837580538226</v>
          </cell>
          <cell r="J57">
            <v>9.435957610023582</v>
          </cell>
          <cell r="K57">
            <v>9.458618377690401</v>
          </cell>
          <cell r="L57">
            <v>9.483214167607448</v>
          </cell>
          <cell r="M57">
            <v>9.53243346943918</v>
          </cell>
          <cell r="N57">
            <v>0</v>
          </cell>
        </row>
        <row r="58">
          <cell r="B58" t="str">
            <v>ZAR</v>
          </cell>
          <cell r="C58">
            <v>7.431302788918254</v>
          </cell>
          <cell r="D58">
            <v>7.407563218814508</v>
          </cell>
          <cell r="E58">
            <v>7.424093387058544</v>
          </cell>
          <cell r="F58">
            <v>7.456249629504653</v>
          </cell>
          <cell r="G58">
            <v>7.636130486402256</v>
          </cell>
          <cell r="H58">
            <v>7.830740007465755</v>
          </cell>
          <cell r="I58">
            <v>7.947568181491439</v>
          </cell>
          <cell r="J58">
            <v>8.074664241881996</v>
          </cell>
          <cell r="K58">
            <v>8.22799143926176</v>
          </cell>
          <cell r="L58">
            <v>8.32173216921422</v>
          </cell>
          <cell r="M58">
            <v>8.40861399192754</v>
          </cell>
          <cell r="N58">
            <v>0</v>
          </cell>
        </row>
        <row r="59">
          <cell r="B59" t="str">
            <v>LKR</v>
          </cell>
          <cell r="C59">
            <v>122.44704986676817</v>
          </cell>
          <cell r="D59">
            <v>122.39200609059762</v>
          </cell>
          <cell r="E59">
            <v>122.88795835219557</v>
          </cell>
          <cell r="F59">
            <v>124.21475235490732</v>
          </cell>
          <cell r="G59">
            <v>125.48837741025837</v>
          </cell>
          <cell r="H59">
            <v>126.5457391569945</v>
          </cell>
          <cell r="I59">
            <v>127.30690105166194</v>
          </cell>
          <cell r="J59">
            <v>127.69816979390957</v>
          </cell>
          <cell r="K59">
            <v>128.0817881049473</v>
          </cell>
          <cell r="L59">
            <v>128.8820612165827</v>
          </cell>
          <cell r="M59">
            <v>129.9714218786601</v>
          </cell>
          <cell r="N59">
            <v>0</v>
          </cell>
        </row>
        <row r="60">
          <cell r="B60" t="str">
            <v>SEK</v>
          </cell>
          <cell r="C60">
            <v>9.31578307181706</v>
          </cell>
          <cell r="D60">
            <v>9.353474056576328</v>
          </cell>
          <cell r="E60">
            <v>9.37505827908342</v>
          </cell>
          <cell r="F60">
            <v>9.356674048260748</v>
          </cell>
          <cell r="G60">
            <v>9.340229402554968</v>
          </cell>
          <cell r="H60">
            <v>9.31967360619046</v>
          </cell>
          <cell r="I60">
            <v>9.305295583086453</v>
          </cell>
          <cell r="J60">
            <v>9.302695707707304</v>
          </cell>
          <cell r="K60">
            <v>9.301545527692102</v>
          </cell>
          <cell r="L60">
            <v>9.294033170164733</v>
          </cell>
          <cell r="M60">
            <v>9.274775728534017</v>
          </cell>
          <cell r="N60">
            <v>0</v>
          </cell>
        </row>
        <row r="61">
          <cell r="B61" t="str">
            <v>CHF</v>
          </cell>
          <cell r="C61">
            <v>1.5545123464665558</v>
          </cell>
          <cell r="D61">
            <v>1.557632999415749</v>
          </cell>
          <cell r="E61">
            <v>1.5633675872938477</v>
          </cell>
          <cell r="F61">
            <v>1.5637272481239535</v>
          </cell>
          <cell r="G61">
            <v>1.5633591656681245</v>
          </cell>
          <cell r="H61">
            <v>1.5634441671894679</v>
          </cell>
          <cell r="I61">
            <v>1.5644962119318253</v>
          </cell>
          <cell r="J61">
            <v>1.565851423053821</v>
          </cell>
          <cell r="K61">
            <v>1.567830946756931</v>
          </cell>
          <cell r="L61">
            <v>1.569630634175988</v>
          </cell>
          <cell r="M61">
            <v>1.571090805609906</v>
          </cell>
          <cell r="N61">
            <v>0</v>
          </cell>
        </row>
        <row r="62">
          <cell r="B62" t="str">
            <v>TWD</v>
          </cell>
          <cell r="C62">
            <v>38.8601043780806</v>
          </cell>
          <cell r="D62">
            <v>38.80138540258737</v>
          </cell>
          <cell r="E62">
            <v>38.93846374524851</v>
          </cell>
          <cell r="F62">
            <v>39.19938150261303</v>
          </cell>
          <cell r="G62">
            <v>39.50794222094251</v>
          </cell>
          <cell r="H62">
            <v>39.780196831493036</v>
          </cell>
          <cell r="I62">
            <v>40.02575179804026</v>
          </cell>
          <cell r="J62">
            <v>40.25567865021454</v>
          </cell>
          <cell r="K62">
            <v>40.42445361826129</v>
          </cell>
          <cell r="L62">
            <v>40.59909195205897</v>
          </cell>
          <cell r="M62">
            <v>40.780655119190534</v>
          </cell>
          <cell r="N62">
            <v>0</v>
          </cell>
        </row>
        <row r="63">
          <cell r="B63" t="str">
            <v>THB</v>
          </cell>
          <cell r="C63">
            <v>47.92723046665475</v>
          </cell>
          <cell r="D63">
            <v>47.48542312804607</v>
          </cell>
          <cell r="E63">
            <v>47.38753600418958</v>
          </cell>
          <cell r="F63">
            <v>47.379549142327306</v>
          </cell>
          <cell r="G63">
            <v>47.63171140939597</v>
          </cell>
          <cell r="H63">
            <v>47.796354512156434</v>
          </cell>
          <cell r="I63">
            <v>47.86363242806431</v>
          </cell>
          <cell r="J63">
            <v>47.895561131781605</v>
          </cell>
          <cell r="K63">
            <v>47.86861628709455</v>
          </cell>
          <cell r="L63">
            <v>47.77317248312509</v>
          </cell>
          <cell r="M63">
            <v>47.75213724252682</v>
          </cell>
          <cell r="N63">
            <v>0</v>
          </cell>
        </row>
        <row r="64">
          <cell r="B64" t="str">
            <v>TOP</v>
          </cell>
          <cell r="C64">
            <v>2.471061085837286</v>
          </cell>
          <cell r="D64">
            <v>2.4640331435823395</v>
          </cell>
          <cell r="E64">
            <v>2.468430744049649</v>
          </cell>
          <cell r="F64">
            <v>2.4808876899548475</v>
          </cell>
          <cell r="G64">
            <v>2.4959646979283834</v>
          </cell>
          <cell r="H64">
            <v>2.5160177142969924</v>
          </cell>
          <cell r="I64">
            <v>2.5241152270890503</v>
          </cell>
          <cell r="J64">
            <v>2.529150338344662</v>
          </cell>
          <cell r="K64">
            <v>2.532239418065878</v>
          </cell>
          <cell r="L64">
            <v>2.5338172788348743</v>
          </cell>
          <cell r="M64">
            <v>2.5424452651740794</v>
          </cell>
          <cell r="N64">
            <v>0</v>
          </cell>
        </row>
        <row r="65">
          <cell r="B65" t="str">
            <v>TTD</v>
          </cell>
          <cell r="C65">
            <v>7.516249030292267</v>
          </cell>
          <cell r="D65">
            <v>7.503017319835902</v>
          </cell>
          <cell r="E65">
            <v>7.537819676228029</v>
          </cell>
          <cell r="F65">
            <v>7.615965384579556</v>
          </cell>
          <cell r="G65">
            <v>7.692641562324799</v>
          </cell>
          <cell r="H65">
            <v>7.748724710459011</v>
          </cell>
          <cell r="I65">
            <v>7.781621707856101</v>
          </cell>
          <cell r="J65">
            <v>7.80659188777525</v>
          </cell>
          <cell r="K65">
            <v>7.822298554592786</v>
          </cell>
          <cell r="L65">
            <v>7.841101095626921</v>
          </cell>
          <cell r="M65">
            <v>7.880654675952448</v>
          </cell>
          <cell r="N65">
            <v>0</v>
          </cell>
        </row>
        <row r="66">
          <cell r="B66" t="str">
            <v>TRL</v>
          </cell>
          <cell r="C66">
            <v>1603093.4719727612</v>
          </cell>
          <cell r="D66">
            <v>1592589.7307112776</v>
          </cell>
          <cell r="E66">
            <v>1603261.9288080938</v>
          </cell>
          <cell r="F66">
            <v>1616249.6466350763</v>
          </cell>
          <cell r="G66">
            <v>1667157.4042479515</v>
          </cell>
          <cell r="H66">
            <v>1712397.6147742642</v>
          </cell>
          <cell r="I66">
            <v>1734554.879088307</v>
          </cell>
          <cell r="J66">
            <v>1749433.742022347</v>
          </cell>
          <cell r="K66">
            <v>1763343.350489965</v>
          </cell>
          <cell r="L66">
            <v>1663223</v>
          </cell>
          <cell r="M66">
            <v>1664544</v>
          </cell>
          <cell r="N66">
            <v>0</v>
          </cell>
        </row>
        <row r="67">
          <cell r="B67" t="str">
            <v>TRY</v>
          </cell>
          <cell r="C67">
            <v>1.6031830156887261</v>
          </cell>
          <cell r="D67">
            <v>1.5909547109062818</v>
          </cell>
          <cell r="E67">
            <v>1.6013996008226739</v>
          </cell>
          <cell r="F67">
            <v>1.6138869818422352</v>
          </cell>
          <cell r="G67">
            <v>1.6706818734893303</v>
          </cell>
          <cell r="H67">
            <v>1.7157668571442217</v>
          </cell>
          <cell r="I67">
            <v>1.7384131879144686</v>
          </cell>
          <cell r="J67">
            <v>1.7527926651768195</v>
          </cell>
          <cell r="K67">
            <v>1.7684923664114853</v>
          </cell>
          <cell r="L67">
            <v>1.7762379134832875</v>
          </cell>
          <cell r="M67">
            <v>1.787759994329154</v>
          </cell>
          <cell r="N67">
            <v>0</v>
          </cell>
        </row>
        <row r="68">
          <cell r="B68" t="str">
            <v>UAH</v>
          </cell>
          <cell r="C68">
            <v>6.066628192506592</v>
          </cell>
          <cell r="D68">
            <v>6.055655167737707</v>
          </cell>
          <cell r="E68">
            <v>6.075615205851962</v>
          </cell>
          <cell r="F68">
            <v>6.125123614024573</v>
          </cell>
          <cell r="G68">
            <v>6.17518573941351</v>
          </cell>
          <cell r="H68">
            <v>6.207483846802135</v>
          </cell>
          <cell r="I68">
            <v>6.2357897824051625</v>
          </cell>
          <cell r="J68">
            <v>6.2574403303966415</v>
          </cell>
          <cell r="K68">
            <v>6.27108753715347</v>
          </cell>
          <cell r="L68">
            <v>6.28480362149621</v>
          </cell>
          <cell r="M68">
            <v>6.317126950211957</v>
          </cell>
          <cell r="N68">
            <v>0</v>
          </cell>
        </row>
        <row r="69">
          <cell r="B69" t="str">
            <v>GBP</v>
          </cell>
          <cell r="C69">
            <v>0.6855940764990984</v>
          </cell>
          <cell r="D69">
            <v>0.6836280335210211</v>
          </cell>
          <cell r="E69">
            <v>0.6871490703118704</v>
          </cell>
          <cell r="F69">
            <v>0.6880997127522676</v>
          </cell>
          <cell r="G69">
            <v>0.6876036709323827</v>
          </cell>
          <cell r="H69">
            <v>0.6882155488991204</v>
          </cell>
          <cell r="I69">
            <v>0.6876486481107386</v>
          </cell>
          <cell r="J69">
            <v>0.6859472246926411</v>
          </cell>
          <cell r="K69">
            <v>0.6850612620479832</v>
          </cell>
          <cell r="L69">
            <v>0.6836043271325348</v>
          </cell>
          <cell r="M69">
            <v>0.6827623971730405</v>
          </cell>
          <cell r="N69">
            <v>0</v>
          </cell>
        </row>
        <row r="70">
          <cell r="B70" t="str">
            <v>USD</v>
          </cell>
          <cell r="C70">
            <v>1.1991643422886196</v>
          </cell>
          <cell r="D70">
            <v>1.1968031529241152</v>
          </cell>
          <cell r="E70">
            <v>1.2006745126369758</v>
          </cell>
          <cell r="F70">
            <v>1.2125881541576133</v>
          </cell>
          <cell r="G70">
            <v>1.2239560529416356</v>
          </cell>
          <cell r="H70">
            <v>1.2318578479469569</v>
          </cell>
          <cell r="I70">
            <v>1.2373763035551608</v>
          </cell>
          <cell r="J70">
            <v>1.2421305930348587</v>
          </cell>
          <cell r="K70">
            <v>1.2447314899280684</v>
          </cell>
          <cell r="L70">
            <v>1.2475195466028215</v>
          </cell>
          <cell r="M70">
            <v>1.253622757264531</v>
          </cell>
          <cell r="N70">
            <v>0</v>
          </cell>
        </row>
        <row r="71">
          <cell r="B71" t="str">
            <v>VUV</v>
          </cell>
          <cell r="C71">
            <v>135.70215997300033</v>
          </cell>
          <cell r="D71">
            <v>135.96236468200271</v>
          </cell>
          <cell r="E71">
            <v>137.18158847805947</v>
          </cell>
          <cell r="F71">
            <v>138.1983603786342</v>
          </cell>
          <cell r="G71">
            <v>139.00658505698607</v>
          </cell>
          <cell r="H71">
            <v>139.98167074921867</v>
          </cell>
          <cell r="I71">
            <v>140.33059739380607</v>
          </cell>
          <cell r="J71">
            <v>140.5966471932944</v>
          </cell>
          <cell r="K71">
            <v>140.66917356768633</v>
          </cell>
          <cell r="L71">
            <v>140.5461382457326</v>
          </cell>
          <cell r="M71">
            <v>140.6577657596755</v>
          </cell>
          <cell r="N71">
            <v>0</v>
          </cell>
        </row>
        <row r="72">
          <cell r="B72" t="str">
            <v>VND</v>
          </cell>
          <cell r="C72">
            <v>19146.928571428572</v>
          </cell>
          <cell r="D72">
            <v>19138.321428571428</v>
          </cell>
          <cell r="E72">
            <v>19161.84705882353</v>
          </cell>
          <cell r="F72">
            <v>19237.21176470588</v>
          </cell>
          <cell r="G72">
            <v>19601.583333333336</v>
          </cell>
          <cell r="H72">
            <v>19729.083333333336</v>
          </cell>
          <cell r="I72">
            <v>19743.178571428572</v>
          </cell>
          <cell r="J72">
            <v>19768.89285714286</v>
          </cell>
          <cell r="K72">
            <v>19817.607142857145</v>
          </cell>
          <cell r="L72">
            <v>20038.831325301206</v>
          </cell>
          <cell r="M72">
            <v>20054.746987951807</v>
          </cell>
          <cell r="N72">
            <v>0</v>
          </cell>
        </row>
        <row r="73">
          <cell r="B73" t="str">
            <v>WST</v>
          </cell>
          <cell r="C73">
            <v>3.283590438780593</v>
          </cell>
          <cell r="D73">
            <v>3.2878871545673194</v>
          </cell>
          <cell r="E73">
            <v>3.327429958283452</v>
          </cell>
          <cell r="F73">
            <v>3.3617176562014937</v>
          </cell>
          <cell r="G73">
            <v>3.386534348004936</v>
          </cell>
          <cell r="H73">
            <v>3.4138987310481212</v>
          </cell>
          <cell r="I73">
            <v>3.430116445014375</v>
          </cell>
          <cell r="J73">
            <v>3.4454514331953567</v>
          </cell>
          <cell r="K73">
            <v>3.4503693539828877</v>
          </cell>
          <cell r="L73">
            <v>3.4529195367936785</v>
          </cell>
          <cell r="M73">
            <v>3.4556404651133823</v>
          </cell>
          <cell r="N73">
            <v>0</v>
          </cell>
        </row>
      </sheetData>
      <sheetData sheetId="9">
        <row r="2">
          <cell r="C2">
            <v>39022</v>
          </cell>
        </row>
      </sheetData>
      <sheetData sheetId="10"/>
      <sheetData sheetId="1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P-1-0"/>
      <sheetName val="SP-1-R"/>
      <sheetName val="SP-2-0"/>
      <sheetName val="SP-2-R"/>
      <sheetName val="SP-3-0"/>
      <sheetName val="SP-3-R"/>
      <sheetName val="SP-4-0"/>
      <sheetName val="SP-5-0"/>
      <sheetName val="SP-5-R"/>
      <sheetName val="SP-6-0"/>
      <sheetName val="SP-7-0"/>
      <sheetName val="SP-7-R"/>
      <sheetName val="SP-8-0"/>
      <sheetName val="SP-8-R"/>
      <sheetName val="SP-8,1-0"/>
      <sheetName val="SP-8,1-R"/>
      <sheetName val="SP-9-0"/>
      <sheetName val="SP-9-R"/>
      <sheetName val="SP-10-0"/>
      <sheetName val="SP-10-R"/>
      <sheetName val="SP-11-0"/>
      <sheetName val="SP-11-R"/>
      <sheetName val="SP-12-0"/>
      <sheetName val="SP-12-R"/>
      <sheetName val="SP-13-0"/>
      <sheetName val="SP-13,1-0"/>
      <sheetName val="SP-13,2-0 "/>
      <sheetName val="SP-13,3-0 "/>
      <sheetName val="SP-14-0"/>
      <sheetName val="SP-14-R"/>
      <sheetName val="SP-15-0"/>
      <sheetName val="SP-15-R"/>
      <sheetName val="SP-16-0"/>
      <sheetName val="SP-16-R"/>
      <sheetName val="SP-17-0"/>
      <sheetName val="SP-18-0 "/>
      <sheetName val="SP-19,1-0"/>
      <sheetName val="SP-19,2-0 "/>
      <sheetName val="SP-20,1-0"/>
      <sheetName val="SP-20,2-0"/>
      <sheetName val="SP-21,1-0"/>
      <sheetName val="SP-21,1-0-a"/>
      <sheetName val="SP-21,2-0"/>
      <sheetName val="SP-21,2-0-a"/>
      <sheetName val="SP-22,1-0"/>
      <sheetName val="SP-22,2-0"/>
      <sheetName val="SP-23-0"/>
      <sheetName val="SP-24-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og in"/>
      <sheetName val="EPA"/>
      <sheetName val="Export Control"/>
      <sheetName val="Group Details"/>
      <sheetName val="Data"/>
      <sheetName val="Group Table OLD"/>
      <sheetName val="Tables"/>
      <sheetName val="Constants"/>
      <sheetName val="CER"/>
      <sheetName val="CER Data"/>
      <sheetName val="Gross Triangle"/>
      <sheetName val="Net Triangle"/>
      <sheetName val="Actuarial Reporting Too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B10" t="b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Summary"/>
      <sheetName val="Front"/>
      <sheetName val="Life"/>
      <sheetName val="UL"/>
      <sheetName val="Travel"/>
      <sheetName val="Prop"/>
      <sheetName val="Casco"/>
      <sheetName val="MTPL"/>
      <sheetName val="PA"/>
      <sheetName val="9"/>
      <sheetName val="Cargo"/>
      <sheetName val="Crop"/>
      <sheetName val="Aviation"/>
      <sheetName val="COB Summary"/>
    </sheetNames>
    <sheetDataSet>
      <sheetData sheetId="0" refreshError="1">
        <row r="31">
          <cell r="C31" t="str">
            <v>MKD</v>
          </cell>
        </row>
        <row r="36">
          <cell r="B36">
            <v>2004</v>
          </cell>
        </row>
        <row r="37">
          <cell r="B37">
            <v>2003</v>
          </cell>
        </row>
      </sheetData>
      <sheetData sheetId="1" refreshError="1">
        <row r="12">
          <cell r="E12">
            <v>0.15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Rate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OB Summary"/>
      <sheetName val="UW Ult"/>
      <sheetName val="Summary GBP"/>
      <sheetName val="COB Summary GBP"/>
    </sheetNames>
    <sheetDataSet>
      <sheetData sheetId="0">
        <row r="38">
          <cell r="B38">
            <v>2003</v>
          </cell>
        </row>
        <row r="40">
          <cell r="B40">
            <v>2006</v>
          </cell>
        </row>
        <row r="41">
          <cell r="B41">
            <v>2007</v>
          </cell>
        </row>
      </sheetData>
      <sheetData sheetId="1">
        <row r="13">
          <cell r="E13">
            <v>0</v>
          </cell>
        </row>
        <row r="14">
          <cell r="E14">
            <v>0.0675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Rate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OB Summary"/>
      <sheetName val="COB Summary (2)"/>
      <sheetName val="Summary GBP"/>
    </sheetNames>
    <sheetDataSet>
      <sheetData sheetId="0" refreshError="1">
        <row r="38">
          <cell r="B38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2773&amp;1713"/>
      <sheetName val="1763"/>
      <sheetName val="1721"/>
      <sheetName val="2711"/>
      <sheetName val="2712 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lovakia"/>
      <sheetName val="Bulgaria"/>
      <sheetName val="Moldova"/>
      <sheetName val="Macedonia"/>
      <sheetName val="Ukraine"/>
      <sheetName val="Hungary"/>
      <sheetName val="Data"/>
      <sheetName val="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Companies</v>
          </cell>
          <cell r="C8" t="str">
            <v>QBE Atlasz (Hungary)</v>
          </cell>
          <cell r="D8" t="str">
            <v>QBE London Bulgaria br</v>
          </cell>
          <cell r="E8" t="str">
            <v>QBE Macedonia</v>
          </cell>
          <cell r="F8" t="str">
            <v>QBE ASITO (Moldova)</v>
          </cell>
          <cell r="G8" t="str">
            <v>QBE Poistovna (Slovakia)</v>
          </cell>
          <cell r="H8" t="str">
            <v>QBE-UGBP (Ukraine)</v>
          </cell>
        </row>
        <row r="9">
          <cell r="B9" t="str">
            <v>APL03b_EXPU - OTHER UW EXPENSES</v>
          </cell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Salaries</v>
          </cell>
          <cell r="C10">
            <v>94429</v>
          </cell>
          <cell r="D10">
            <v>85</v>
          </cell>
          <cell r="E10">
            <v>113367</v>
          </cell>
          <cell r="F10">
            <v>2170</v>
          </cell>
          <cell r="G10">
            <v>12771</v>
          </cell>
          <cell r="H10">
            <v>309</v>
          </cell>
        </row>
        <row r="11">
          <cell r="B11" t="str">
            <v>Directors fees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Bonuses-local</v>
          </cell>
          <cell r="C12">
            <v>16906</v>
          </cell>
          <cell r="D12">
            <v>0</v>
          </cell>
          <cell r="E12">
            <v>2043</v>
          </cell>
          <cell r="F12">
            <v>0</v>
          </cell>
          <cell r="G12">
            <v>2229</v>
          </cell>
          <cell r="H12">
            <v>0</v>
          </cell>
        </row>
        <row r="13">
          <cell r="B13" t="str">
            <v>Bonuses-PSI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Bonuses-SEES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Other share based compensation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Pensions-defined benefit</v>
          </cell>
          <cell r="C16">
            <v>3540</v>
          </cell>
          <cell r="D16">
            <v>0</v>
          </cell>
          <cell r="E16">
            <v>0</v>
          </cell>
          <cell r="F16">
            <v>0</v>
          </cell>
          <cell r="G16">
            <v>161</v>
          </cell>
          <cell r="H16">
            <v>0</v>
          </cell>
        </row>
        <row r="17">
          <cell r="B17" t="str">
            <v>Pensions-defined contribution</v>
          </cell>
          <cell r="C17">
            <v>0</v>
          </cell>
          <cell r="D17">
            <v>0</v>
          </cell>
          <cell r="E17">
            <v>38281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Payroll tax</v>
          </cell>
          <cell r="C18">
            <v>31676</v>
          </cell>
          <cell r="D18">
            <v>18</v>
          </cell>
          <cell r="E18">
            <v>20375</v>
          </cell>
          <cell r="F18">
            <v>629</v>
          </cell>
          <cell r="G18">
            <v>3312</v>
          </cell>
          <cell r="H18">
            <v>72</v>
          </cell>
        </row>
        <row r="19">
          <cell r="B19" t="str">
            <v>Health &amp; life insurance</v>
          </cell>
          <cell r="C19">
            <v>0</v>
          </cell>
          <cell r="D19">
            <v>0</v>
          </cell>
          <cell r="E19">
            <v>25516</v>
          </cell>
          <cell r="F19">
            <v>3</v>
          </cell>
          <cell r="G19">
            <v>0</v>
          </cell>
          <cell r="H19">
            <v>0</v>
          </cell>
        </row>
        <row r="20">
          <cell r="B20" t="str">
            <v>Company cars</v>
          </cell>
          <cell r="C20">
            <v>2398</v>
          </cell>
          <cell r="D20">
            <v>3</v>
          </cell>
          <cell r="E20">
            <v>4245</v>
          </cell>
          <cell r="F20">
            <v>382</v>
          </cell>
          <cell r="G20">
            <v>1029</v>
          </cell>
          <cell r="H20">
            <v>23</v>
          </cell>
        </row>
        <row r="21">
          <cell r="B21" t="str">
            <v>Temporary staff</v>
          </cell>
          <cell r="C21">
            <v>1758</v>
          </cell>
          <cell r="D21">
            <v>0</v>
          </cell>
          <cell r="E21">
            <v>0</v>
          </cell>
          <cell r="F21">
            <v>0</v>
          </cell>
          <cell r="G21">
            <v>37</v>
          </cell>
          <cell r="H21">
            <v>0</v>
          </cell>
        </row>
        <row r="22">
          <cell r="B22" t="str">
            <v>Recruitment</v>
          </cell>
          <cell r="C22">
            <v>492</v>
          </cell>
          <cell r="D22">
            <v>0</v>
          </cell>
          <cell r="E22">
            <v>0</v>
          </cell>
          <cell r="F22">
            <v>0</v>
          </cell>
          <cell r="G22">
            <v>8</v>
          </cell>
          <cell r="H22">
            <v>0</v>
          </cell>
        </row>
        <row r="23">
          <cell r="B23" t="str">
            <v>Training</v>
          </cell>
          <cell r="C23">
            <v>634</v>
          </cell>
          <cell r="D23">
            <v>1</v>
          </cell>
          <cell r="E23">
            <v>1611</v>
          </cell>
          <cell r="F23">
            <v>22</v>
          </cell>
          <cell r="G23">
            <v>755</v>
          </cell>
          <cell r="H23">
            <v>2</v>
          </cell>
        </row>
        <row r="24">
          <cell r="B24" t="str">
            <v>Other staff related costs</v>
          </cell>
          <cell r="C24">
            <v>6568</v>
          </cell>
          <cell r="D24">
            <v>1</v>
          </cell>
          <cell r="E24">
            <v>17912</v>
          </cell>
          <cell r="F24">
            <v>50</v>
          </cell>
          <cell r="G24">
            <v>411</v>
          </cell>
          <cell r="H24">
            <v>34</v>
          </cell>
        </row>
        <row r="25">
          <cell r="B25" t="str">
            <v>Staff related costs</v>
          </cell>
          <cell r="C25">
            <v>158401</v>
          </cell>
          <cell r="D25">
            <v>108</v>
          </cell>
          <cell r="E25">
            <v>223350</v>
          </cell>
          <cell r="F25">
            <v>3256</v>
          </cell>
          <cell r="G25">
            <v>20713</v>
          </cell>
          <cell r="H25">
            <v>440</v>
          </cell>
        </row>
        <row r="26">
          <cell r="B26" t="str">
            <v>Travel</v>
          </cell>
          <cell r="C26">
            <v>5535</v>
          </cell>
          <cell r="D26">
            <v>3</v>
          </cell>
          <cell r="E26">
            <v>1605</v>
          </cell>
          <cell r="F26">
            <v>59</v>
          </cell>
          <cell r="G26">
            <v>215</v>
          </cell>
          <cell r="H26">
            <v>13</v>
          </cell>
        </row>
        <row r="27">
          <cell r="B27" t="str">
            <v>Accommodation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430</v>
          </cell>
          <cell r="H27">
            <v>0</v>
          </cell>
        </row>
        <row r="28">
          <cell r="B28" t="str">
            <v>Entertainment</v>
          </cell>
          <cell r="C28">
            <v>4384</v>
          </cell>
          <cell r="D28">
            <v>1</v>
          </cell>
          <cell r="E28">
            <v>1981</v>
          </cell>
          <cell r="F28">
            <v>48</v>
          </cell>
          <cell r="G28">
            <v>267</v>
          </cell>
          <cell r="H28">
            <v>10</v>
          </cell>
        </row>
        <row r="29">
          <cell r="B29" t="str">
            <v>Travel &amp; ent costs</v>
          </cell>
          <cell r="C29">
            <v>9919</v>
          </cell>
          <cell r="D29">
            <v>5</v>
          </cell>
          <cell r="E29">
            <v>3586</v>
          </cell>
          <cell r="F29">
            <v>107</v>
          </cell>
          <cell r="G29">
            <v>912</v>
          </cell>
          <cell r="H29">
            <v>23</v>
          </cell>
        </row>
        <row r="30">
          <cell r="B30" t="str">
            <v>Rent rates &amp; office services</v>
          </cell>
          <cell r="C30">
            <v>16123</v>
          </cell>
          <cell r="D30">
            <v>31</v>
          </cell>
          <cell r="E30">
            <v>19909</v>
          </cell>
          <cell r="F30">
            <v>522</v>
          </cell>
          <cell r="G30">
            <v>4597</v>
          </cell>
          <cell r="H30">
            <v>109</v>
          </cell>
        </row>
        <row r="31">
          <cell r="B31" t="str">
            <v>Insurance</v>
          </cell>
          <cell r="C31">
            <v>6342</v>
          </cell>
          <cell r="D31">
            <v>2</v>
          </cell>
          <cell r="E31">
            <v>0</v>
          </cell>
          <cell r="F31">
            <v>4</v>
          </cell>
          <cell r="G31">
            <v>91</v>
          </cell>
          <cell r="H31">
            <v>0</v>
          </cell>
        </row>
        <row r="32">
          <cell r="B32" t="str">
            <v>Subscriptions &amp; publications</v>
          </cell>
          <cell r="C32">
            <v>1642</v>
          </cell>
          <cell r="D32">
            <v>3</v>
          </cell>
          <cell r="E32">
            <v>3301</v>
          </cell>
          <cell r="F32">
            <v>0</v>
          </cell>
          <cell r="G32">
            <v>163</v>
          </cell>
          <cell r="H32">
            <v>4</v>
          </cell>
        </row>
        <row r="33">
          <cell r="B33" t="str">
            <v>Postage printing &amp; stationery</v>
          </cell>
          <cell r="C33">
            <v>6652</v>
          </cell>
          <cell r="D33">
            <v>17</v>
          </cell>
          <cell r="E33">
            <v>6242</v>
          </cell>
          <cell r="F33">
            <v>261</v>
          </cell>
          <cell r="G33">
            <v>1958</v>
          </cell>
          <cell r="H33">
            <v>22</v>
          </cell>
        </row>
        <row r="34">
          <cell r="B34" t="str">
            <v>Office equipment</v>
          </cell>
          <cell r="C34">
            <v>5190</v>
          </cell>
          <cell r="D34">
            <v>1</v>
          </cell>
          <cell r="E34">
            <v>26</v>
          </cell>
          <cell r="F34">
            <v>0</v>
          </cell>
          <cell r="G34">
            <v>82</v>
          </cell>
          <cell r="H34">
            <v>6</v>
          </cell>
        </row>
        <row r="35">
          <cell r="B35" t="str">
            <v>Telecommunications</v>
          </cell>
          <cell r="C35">
            <v>12262</v>
          </cell>
          <cell r="D35">
            <v>15</v>
          </cell>
          <cell r="E35">
            <v>10027</v>
          </cell>
          <cell r="F35">
            <v>150</v>
          </cell>
          <cell r="G35">
            <v>1047</v>
          </cell>
          <cell r="H35">
            <v>37</v>
          </cell>
        </row>
        <row r="36">
          <cell r="B36" t="str">
            <v>Repairs &amp; maintenance</v>
          </cell>
          <cell r="C36">
            <v>1567</v>
          </cell>
          <cell r="D36">
            <v>1</v>
          </cell>
          <cell r="E36">
            <v>5445</v>
          </cell>
          <cell r="F36">
            <v>0</v>
          </cell>
          <cell r="G36">
            <v>48</v>
          </cell>
          <cell r="H36">
            <v>8</v>
          </cell>
        </row>
        <row r="37">
          <cell r="B37" t="str">
            <v>Depreciation</v>
          </cell>
          <cell r="C37">
            <v>29601</v>
          </cell>
          <cell r="D37">
            <v>27</v>
          </cell>
          <cell r="E37">
            <v>23213</v>
          </cell>
          <cell r="F37">
            <v>265</v>
          </cell>
          <cell r="G37">
            <v>2921</v>
          </cell>
          <cell r="H37">
            <v>30</v>
          </cell>
        </row>
        <row r="38">
          <cell r="B38" t="str">
            <v>Systems</v>
          </cell>
          <cell r="C38">
            <v>12667</v>
          </cell>
          <cell r="D38">
            <v>1</v>
          </cell>
          <cell r="E38">
            <v>8672</v>
          </cell>
          <cell r="F38">
            <v>84</v>
          </cell>
          <cell r="G38">
            <v>919</v>
          </cell>
          <cell r="H38">
            <v>20</v>
          </cell>
        </row>
        <row r="39">
          <cell r="B39" t="str">
            <v>Office maintenance costs</v>
          </cell>
          <cell r="C39">
            <v>92046</v>
          </cell>
          <cell r="D39">
            <v>98</v>
          </cell>
          <cell r="E39">
            <v>76835</v>
          </cell>
          <cell r="F39">
            <v>1286</v>
          </cell>
          <cell r="G39">
            <v>11826</v>
          </cell>
          <cell r="H39">
            <v>236</v>
          </cell>
        </row>
        <row r="40">
          <cell r="B40" t="str">
            <v>Legal &amp; professional</v>
          </cell>
          <cell r="C40">
            <v>9323</v>
          </cell>
          <cell r="D40">
            <v>10</v>
          </cell>
          <cell r="E40">
            <v>4479</v>
          </cell>
          <cell r="F40">
            <v>20</v>
          </cell>
          <cell r="G40">
            <v>216</v>
          </cell>
          <cell r="H40">
            <v>21</v>
          </cell>
        </row>
        <row r="41">
          <cell r="B41" t="str">
            <v>Audit fees</v>
          </cell>
          <cell r="C41">
            <v>1844</v>
          </cell>
          <cell r="D41">
            <v>0</v>
          </cell>
          <cell r="E41">
            <v>1201</v>
          </cell>
          <cell r="F41">
            <v>136</v>
          </cell>
          <cell r="G41">
            <v>626</v>
          </cell>
          <cell r="H41">
            <v>1</v>
          </cell>
        </row>
        <row r="42">
          <cell r="B42" t="str">
            <v>Consultancy fees</v>
          </cell>
          <cell r="C42">
            <v>9060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Actuarial fees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Adv &amp; marketing related costs</v>
          </cell>
          <cell r="C44">
            <v>12491</v>
          </cell>
          <cell r="D44">
            <v>5</v>
          </cell>
          <cell r="E44">
            <v>13506</v>
          </cell>
          <cell r="F44">
            <v>403</v>
          </cell>
          <cell r="G44">
            <v>1166</v>
          </cell>
          <cell r="H44">
            <v>39</v>
          </cell>
        </row>
        <row r="45">
          <cell r="B45" t="str">
            <v>Bad debts</v>
          </cell>
          <cell r="C45">
            <v>2403</v>
          </cell>
          <cell r="D45">
            <v>-9</v>
          </cell>
          <cell r="E45">
            <v>0</v>
          </cell>
          <cell r="F45">
            <v>0</v>
          </cell>
          <cell r="G45">
            <v>-33</v>
          </cell>
          <cell r="H45">
            <v>0</v>
          </cell>
        </row>
        <row r="46">
          <cell r="B46" t="str">
            <v>Bureau costs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LOC fees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Statutory charges</v>
          </cell>
          <cell r="C48">
            <v>34960</v>
          </cell>
          <cell r="D48">
            <v>90</v>
          </cell>
          <cell r="E48">
            <v>8877</v>
          </cell>
          <cell r="F48">
            <v>95</v>
          </cell>
          <cell r="G48">
            <v>615</v>
          </cell>
          <cell r="H48">
            <v>368</v>
          </cell>
        </row>
        <row r="49">
          <cell r="B49" t="str">
            <v>Irrecoverable GST/VAT</v>
          </cell>
          <cell r="C49">
            <v>7429</v>
          </cell>
          <cell r="D49">
            <v>0</v>
          </cell>
          <cell r="E49">
            <v>7498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Run-off fees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Reorganisation costs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0</v>
          </cell>
        </row>
        <row r="52">
          <cell r="B52" t="str">
            <v>Donations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Other</v>
          </cell>
          <cell r="C53">
            <v>483</v>
          </cell>
          <cell r="D53">
            <v>3</v>
          </cell>
          <cell r="E53">
            <v>0</v>
          </cell>
          <cell r="F53">
            <v>115</v>
          </cell>
          <cell r="G53">
            <v>-536</v>
          </cell>
          <cell r="H53">
            <v>102</v>
          </cell>
        </row>
        <row r="54">
          <cell r="B54" t="str">
            <v>Overriding commission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Expense/fee recoveries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Lloyds charges (Lloyds only)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Other management expenses</v>
          </cell>
          <cell r="C57">
            <v>77993</v>
          </cell>
          <cell r="D57">
            <v>99</v>
          </cell>
          <cell r="E57">
            <v>35561</v>
          </cell>
          <cell r="F57">
            <v>770</v>
          </cell>
          <cell r="G57">
            <v>2054</v>
          </cell>
          <cell r="H57">
            <v>531</v>
          </cell>
        </row>
        <row r="58">
          <cell r="B58" t="str">
            <v>Directly incurred mgt expenses</v>
          </cell>
          <cell r="C58">
            <v>338359</v>
          </cell>
          <cell r="D58">
            <v>310</v>
          </cell>
          <cell r="E58">
            <v>342332</v>
          </cell>
          <cell r="F58">
            <v>5419</v>
          </cell>
          <cell r="G58">
            <v>35505</v>
          </cell>
          <cell r="H58">
            <v>1230</v>
          </cell>
        </row>
        <row r="59">
          <cell r="B59" t="str">
            <v>Less CSC paid within mgt exp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Branch charges</v>
          </cell>
          <cell r="C60">
            <v>338359</v>
          </cell>
          <cell r="D60">
            <v>310</v>
          </cell>
          <cell r="E60">
            <v>342332</v>
          </cell>
          <cell r="F60">
            <v>5419</v>
          </cell>
          <cell r="G60">
            <v>35505</v>
          </cell>
          <cell r="H60">
            <v>1230</v>
          </cell>
        </row>
        <row r="61">
          <cell r="B61" t="str">
            <v>Movement in DAC</v>
          </cell>
          <cell r="C61">
            <v>-22455</v>
          </cell>
          <cell r="D61">
            <v>7</v>
          </cell>
          <cell r="E61">
            <v>-10276</v>
          </cell>
          <cell r="F61">
            <v>-169</v>
          </cell>
          <cell r="G61">
            <v>-1276</v>
          </cell>
          <cell r="H61">
            <v>-80</v>
          </cell>
        </row>
        <row r="62">
          <cell r="B62" t="str">
            <v>HO charges-own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HO charges-regional</v>
          </cell>
          <cell r="C63">
            <v>29716</v>
          </cell>
          <cell r="D63">
            <v>92</v>
          </cell>
          <cell r="E63">
            <v>41632</v>
          </cell>
          <cell r="F63">
            <v>1246</v>
          </cell>
          <cell r="G63">
            <v>4187</v>
          </cell>
          <cell r="H63">
            <v>309</v>
          </cell>
        </row>
        <row r="64">
          <cell r="B64" t="str">
            <v>HO charges-allocated (QMS/IITS)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Total oth underwriting expenses</v>
          </cell>
          <cell r="C65">
            <v>345620</v>
          </cell>
          <cell r="D65">
            <v>409</v>
          </cell>
          <cell r="E65">
            <v>373688</v>
          </cell>
          <cell r="F65">
            <v>6496</v>
          </cell>
          <cell r="G65">
            <v>38416</v>
          </cell>
          <cell r="H65">
            <v>1459</v>
          </cell>
        </row>
        <row r="75">
          <cell r="B75" t="str">
            <v>Companies</v>
          </cell>
          <cell r="C75" t="str">
            <v>QBE Atlasz (Hungary)</v>
          </cell>
          <cell r="D75" t="str">
            <v>QBE London Bulgaria br</v>
          </cell>
          <cell r="E75" t="str">
            <v>QBE Macedonia</v>
          </cell>
          <cell r="F75" t="str">
            <v>QBE ASITO (Moldova)</v>
          </cell>
          <cell r="G75" t="str">
            <v>QBE Poistovna (Slovakia)</v>
          </cell>
          <cell r="H75" t="str">
            <v>QBE-UGBP (Ukraine)</v>
          </cell>
        </row>
        <row r="76">
          <cell r="B76" t="str">
            <v>APL03a_EXP - TOT EXP SUMMARY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CSC paid</v>
          </cell>
          <cell r="C77">
            <v>13712</v>
          </cell>
          <cell r="D77">
            <v>34</v>
          </cell>
          <cell r="F77">
            <v>0</v>
          </cell>
          <cell r="G77">
            <v>33</v>
          </cell>
          <cell r="H77">
            <v>0</v>
          </cell>
        </row>
        <row r="78">
          <cell r="B78" t="str">
            <v>Acquisition costs paid</v>
          </cell>
          <cell r="C78">
            <v>29716</v>
          </cell>
          <cell r="D78">
            <v>125</v>
          </cell>
          <cell r="E78">
            <v>189596</v>
          </cell>
          <cell r="F78">
            <v>5419</v>
          </cell>
          <cell r="G78">
            <v>8575</v>
          </cell>
          <cell r="H78">
            <v>1111</v>
          </cell>
        </row>
        <row r="79">
          <cell r="B79" t="str">
            <v>Movement in DAC</v>
          </cell>
          <cell r="C79">
            <v>-22455</v>
          </cell>
          <cell r="D79">
            <v>7</v>
          </cell>
          <cell r="E79">
            <v>-10276</v>
          </cell>
          <cell r="F79">
            <v>-169</v>
          </cell>
          <cell r="G79">
            <v>-1276</v>
          </cell>
          <cell r="H79">
            <v>-80</v>
          </cell>
        </row>
        <row r="80">
          <cell r="B80" t="str">
            <v>Acqn costs expense</v>
          </cell>
          <cell r="C80">
            <v>7261</v>
          </cell>
          <cell r="D80">
            <v>132</v>
          </cell>
          <cell r="E80">
            <v>179320</v>
          </cell>
          <cell r="F80">
            <v>5250</v>
          </cell>
          <cell r="G80">
            <v>7299</v>
          </cell>
          <cell r="H80">
            <v>1031</v>
          </cell>
        </row>
        <row r="81">
          <cell r="B81" t="str">
            <v>Underwriting &amp; admin expenses</v>
          </cell>
          <cell r="C81">
            <v>338359</v>
          </cell>
          <cell r="D81">
            <v>277</v>
          </cell>
          <cell r="E81">
            <v>194368</v>
          </cell>
          <cell r="F81">
            <v>1246</v>
          </cell>
          <cell r="G81">
            <v>31117</v>
          </cell>
          <cell r="H81">
            <v>428</v>
          </cell>
        </row>
        <row r="82">
          <cell r="B82" t="str">
            <v>Total oth underwriting expenses</v>
          </cell>
          <cell r="C82">
            <v>345620</v>
          </cell>
          <cell r="D82">
            <v>409</v>
          </cell>
          <cell r="E82">
            <v>373688</v>
          </cell>
          <cell r="F82">
            <v>6496</v>
          </cell>
          <cell r="G82">
            <v>38416</v>
          </cell>
          <cell r="H82">
            <v>1459</v>
          </cell>
        </row>
        <row r="83">
          <cell r="B83" t="str">
            <v>Total underwriting expenses</v>
          </cell>
          <cell r="C83">
            <v>359332</v>
          </cell>
          <cell r="D83">
            <v>443</v>
          </cell>
          <cell r="E83">
            <v>373688</v>
          </cell>
          <cell r="F83">
            <v>6496</v>
          </cell>
          <cell r="G83">
            <v>38449</v>
          </cell>
          <cell r="H83">
            <v>1459</v>
          </cell>
        </row>
        <row r="84">
          <cell r="B84" t="str">
            <v>Total investment expenses</v>
          </cell>
          <cell r="C84">
            <v>4438</v>
          </cell>
          <cell r="D84">
            <v>2</v>
          </cell>
          <cell r="E84">
            <v>2387</v>
          </cell>
          <cell r="F84">
            <v>46</v>
          </cell>
          <cell r="G84">
            <v>2039</v>
          </cell>
          <cell r="H84">
            <v>64</v>
          </cell>
        </row>
        <row r="85">
          <cell r="B85" t="str">
            <v>Total expenses</v>
          </cell>
          <cell r="C85">
            <v>363770</v>
          </cell>
          <cell r="D85">
            <v>445</v>
          </cell>
          <cell r="E85">
            <v>376075</v>
          </cell>
          <cell r="F85">
            <v>6542</v>
          </cell>
          <cell r="G85">
            <v>40488</v>
          </cell>
          <cell r="H85">
            <v>1523</v>
          </cell>
        </row>
        <row r="96">
          <cell r="B96" t="str">
            <v>Companies</v>
          </cell>
          <cell r="C96" t="str">
            <v>QBE Atlasz (Hungary)</v>
          </cell>
          <cell r="D96" t="str">
            <v>QBE London Bulgaria br</v>
          </cell>
          <cell r="E96" t="str">
            <v>QBE Macedonia</v>
          </cell>
          <cell r="F96" t="str">
            <v>QBE ASITO (Moldova)</v>
          </cell>
          <cell r="G96" t="str">
            <v>QBE Poistovna (Slovakia)</v>
          </cell>
          <cell r="H96" t="str">
            <v>QBE-UGBP (Ukraine)</v>
          </cell>
        </row>
        <row r="97">
          <cell r="B97" t="str">
            <v>APL02_UW - UNDERWRITING RESULT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Gross written premium</v>
          </cell>
          <cell r="C98">
            <v>-3176116</v>
          </cell>
          <cell r="D98">
            <v>-1099</v>
          </cell>
          <cell r="E98">
            <v>-1148648</v>
          </cell>
          <cell r="F98">
            <v>-27385</v>
          </cell>
          <cell r="G98">
            <v>-190129</v>
          </cell>
          <cell r="H98">
            <v>-11100</v>
          </cell>
        </row>
        <row r="99">
          <cell r="B99" t="str">
            <v>Unearned premium mvt</v>
          </cell>
          <cell r="C99">
            <v>1684092</v>
          </cell>
          <cell r="D99">
            <v>-282</v>
          </cell>
          <cell r="E99">
            <v>75769</v>
          </cell>
          <cell r="F99">
            <v>1775</v>
          </cell>
          <cell r="G99">
            <v>58474</v>
          </cell>
          <cell r="H99">
            <v>2929</v>
          </cell>
        </row>
        <row r="100">
          <cell r="B100" t="str">
            <v>Gross earned premium</v>
          </cell>
          <cell r="C100">
            <v>-1492024</v>
          </cell>
          <cell r="D100">
            <v>-1381</v>
          </cell>
          <cell r="E100">
            <v>-1072879</v>
          </cell>
          <cell r="F100">
            <v>-25610</v>
          </cell>
          <cell r="G100">
            <v>-131655</v>
          </cell>
          <cell r="H100">
            <v>-8171</v>
          </cell>
        </row>
        <row r="101">
          <cell r="B101" t="str">
            <v>R/I written premium</v>
          </cell>
          <cell r="C101">
            <v>916427</v>
          </cell>
          <cell r="D101">
            <v>170</v>
          </cell>
          <cell r="E101">
            <v>84226</v>
          </cell>
          <cell r="F101">
            <v>1263</v>
          </cell>
          <cell r="G101">
            <v>11214</v>
          </cell>
          <cell r="H101">
            <v>1898</v>
          </cell>
        </row>
        <row r="102">
          <cell r="B102" t="str">
            <v>Def R/I premium mvt</v>
          </cell>
          <cell r="C102">
            <v>-725139</v>
          </cell>
          <cell r="D102">
            <v>227</v>
          </cell>
          <cell r="E102">
            <v>-59822</v>
          </cell>
          <cell r="F102">
            <v>0</v>
          </cell>
          <cell r="G102">
            <v>-639</v>
          </cell>
          <cell r="H102">
            <v>188</v>
          </cell>
        </row>
        <row r="103">
          <cell r="B103" t="str">
            <v>R/I premium expense</v>
          </cell>
          <cell r="C103">
            <v>191288</v>
          </cell>
          <cell r="D103">
            <v>397</v>
          </cell>
          <cell r="E103">
            <v>24404</v>
          </cell>
          <cell r="F103">
            <v>1263</v>
          </cell>
          <cell r="G103">
            <v>10575</v>
          </cell>
          <cell r="H103">
            <v>2086</v>
          </cell>
        </row>
        <row r="104">
          <cell r="B104" t="str">
            <v>Net earned premium</v>
          </cell>
          <cell r="C104">
            <v>-1300736</v>
          </cell>
          <cell r="D104">
            <v>-984</v>
          </cell>
          <cell r="E104">
            <v>-1048475</v>
          </cell>
          <cell r="F104">
            <v>-24347</v>
          </cell>
          <cell r="G104">
            <v>-121080</v>
          </cell>
          <cell r="H104">
            <v>-6085</v>
          </cell>
        </row>
        <row r="105">
          <cell r="B105" t="str">
            <v>Gross claims paid</v>
          </cell>
          <cell r="C105">
            <v>378688</v>
          </cell>
          <cell r="D105">
            <v>264</v>
          </cell>
          <cell r="E105">
            <v>797938</v>
          </cell>
          <cell r="F105">
            <v>11445</v>
          </cell>
          <cell r="G105">
            <v>54959</v>
          </cell>
          <cell r="H105">
            <v>2514</v>
          </cell>
        </row>
        <row r="106">
          <cell r="B106" t="str">
            <v>Mvt in gross o/s claims</v>
          </cell>
          <cell r="C106">
            <v>195486</v>
          </cell>
          <cell r="D106">
            <v>26</v>
          </cell>
          <cell r="E106">
            <v>-94394</v>
          </cell>
          <cell r="F106">
            <v>569</v>
          </cell>
          <cell r="G106">
            <v>36229</v>
          </cell>
          <cell r="H106">
            <v>810</v>
          </cell>
        </row>
        <row r="107">
          <cell r="B107" t="str">
            <v>Mvt in equalisation reserve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Mvt in gross IBNR/IBNER</v>
          </cell>
          <cell r="C108">
            <v>103774</v>
          </cell>
          <cell r="D108">
            <v>0</v>
          </cell>
          <cell r="E108">
            <v>0</v>
          </cell>
          <cell r="F108">
            <v>28</v>
          </cell>
          <cell r="G108">
            <v>-2131</v>
          </cell>
          <cell r="H108">
            <v>100</v>
          </cell>
        </row>
        <row r="109">
          <cell r="B109" t="str">
            <v>Mvt in gross prud margins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Gross claims incurred before CSC</v>
          </cell>
          <cell r="C110">
            <v>677948</v>
          </cell>
          <cell r="D110">
            <v>290</v>
          </cell>
          <cell r="E110">
            <v>703544</v>
          </cell>
          <cell r="F110">
            <v>12042</v>
          </cell>
          <cell r="G110">
            <v>89057</v>
          </cell>
          <cell r="H110">
            <v>3424</v>
          </cell>
        </row>
        <row r="111">
          <cell r="B111" t="str">
            <v>CSC paid</v>
          </cell>
          <cell r="C111">
            <v>13712</v>
          </cell>
          <cell r="D111">
            <v>34</v>
          </cell>
          <cell r="E111">
            <v>0</v>
          </cell>
          <cell r="F111">
            <v>0</v>
          </cell>
          <cell r="G111">
            <v>33</v>
          </cell>
          <cell r="H111">
            <v>0</v>
          </cell>
        </row>
        <row r="112">
          <cell r="B112" t="str">
            <v>Mvt in CSC accrual</v>
          </cell>
          <cell r="C112">
            <v>-2748</v>
          </cell>
          <cell r="D112">
            <v>0</v>
          </cell>
          <cell r="E112">
            <v>-6542</v>
          </cell>
          <cell r="F112">
            <v>0</v>
          </cell>
          <cell r="G112">
            <v>-41</v>
          </cell>
          <cell r="H112">
            <v>23</v>
          </cell>
        </row>
        <row r="113">
          <cell r="B113" t="str">
            <v>Total CSC</v>
          </cell>
          <cell r="C113">
            <v>10964</v>
          </cell>
          <cell r="D113">
            <v>34</v>
          </cell>
          <cell r="E113">
            <v>-6542</v>
          </cell>
          <cell r="F113">
            <v>0</v>
          </cell>
          <cell r="G113">
            <v>-8</v>
          </cell>
          <cell r="H113">
            <v>23</v>
          </cell>
        </row>
        <row r="114">
          <cell r="B114" t="str">
            <v>Gross claims incurred (undisc)</v>
          </cell>
          <cell r="C114">
            <v>688912</v>
          </cell>
          <cell r="D114">
            <v>324</v>
          </cell>
          <cell r="E114">
            <v>697002</v>
          </cell>
          <cell r="F114">
            <v>12042</v>
          </cell>
          <cell r="G114">
            <v>89049</v>
          </cell>
          <cell r="H114">
            <v>3447</v>
          </cell>
        </row>
        <row r="115">
          <cell r="B115" t="str">
            <v>Gross disc mvt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Gross disc expense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Gross discount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Gross claims incurred (disc)</v>
          </cell>
          <cell r="C118">
            <v>688912</v>
          </cell>
          <cell r="D118">
            <v>324</v>
          </cell>
          <cell r="E118">
            <v>697002</v>
          </cell>
          <cell r="F118">
            <v>12042</v>
          </cell>
          <cell r="G118">
            <v>89049</v>
          </cell>
          <cell r="H118">
            <v>3447</v>
          </cell>
        </row>
        <row r="119">
          <cell r="B119" t="str">
            <v>R/I recoveries received</v>
          </cell>
          <cell r="C119">
            <v>-103952</v>
          </cell>
          <cell r="D119">
            <v>-17</v>
          </cell>
          <cell r="E119">
            <v>-77314</v>
          </cell>
          <cell r="F119">
            <v>-405</v>
          </cell>
          <cell r="G119">
            <v>-312</v>
          </cell>
          <cell r="H119">
            <v>-94</v>
          </cell>
        </row>
        <row r="120">
          <cell r="B120" t="str">
            <v>Bad debt expense-amts due R/I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Total R/I recoveries received</v>
          </cell>
          <cell r="C121">
            <v>-103952</v>
          </cell>
          <cell r="D121">
            <v>-17</v>
          </cell>
          <cell r="E121">
            <v>-77314</v>
          </cell>
          <cell r="F121">
            <v>-405</v>
          </cell>
          <cell r="G121">
            <v>-312</v>
          </cell>
          <cell r="H121">
            <v>-94</v>
          </cell>
        </row>
        <row r="122">
          <cell r="B122" t="str">
            <v>Mvt in R/I o/s claims</v>
          </cell>
          <cell r="C122">
            <v>-42063</v>
          </cell>
          <cell r="D122">
            <v>-12</v>
          </cell>
          <cell r="E122">
            <v>20085</v>
          </cell>
          <cell r="F122">
            <v>0</v>
          </cell>
          <cell r="G122">
            <v>275</v>
          </cell>
          <cell r="H122">
            <v>36</v>
          </cell>
        </row>
        <row r="123">
          <cell r="B123" t="str">
            <v>Mvt in R/I IBNR/IBNER</v>
          </cell>
          <cell r="C123">
            <v>313</v>
          </cell>
          <cell r="D123">
            <v>0</v>
          </cell>
          <cell r="E123">
            <v>0</v>
          </cell>
          <cell r="F123">
            <v>0</v>
          </cell>
          <cell r="G123">
            <v>1692</v>
          </cell>
          <cell r="H123">
            <v>0</v>
          </cell>
        </row>
        <row r="124">
          <cell r="B124" t="str">
            <v>Mvt in R/I prud margins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 t="str">
            <v>Bad debt expense R/I recov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R/I recoveries (undisc)</v>
          </cell>
          <cell r="C126">
            <v>-145702</v>
          </cell>
          <cell r="D126">
            <v>-29</v>
          </cell>
          <cell r="E126">
            <v>-57229</v>
          </cell>
          <cell r="F126">
            <v>-405</v>
          </cell>
          <cell r="G126">
            <v>1655</v>
          </cell>
          <cell r="H126">
            <v>-58</v>
          </cell>
        </row>
        <row r="127">
          <cell r="B127" t="str">
            <v>R/I disc mvt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R/I disc revenue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R/I discount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 t="str">
            <v>R/I recoveries (disc)</v>
          </cell>
          <cell r="C130">
            <v>-145702</v>
          </cell>
          <cell r="D130">
            <v>-29</v>
          </cell>
          <cell r="E130">
            <v>-57229</v>
          </cell>
          <cell r="F130">
            <v>-405</v>
          </cell>
          <cell r="G130">
            <v>1655</v>
          </cell>
          <cell r="H130">
            <v>-58</v>
          </cell>
        </row>
        <row r="131">
          <cell r="B131" t="str">
            <v>Net claims incurrred (disc)</v>
          </cell>
          <cell r="C131">
            <v>543210</v>
          </cell>
          <cell r="D131">
            <v>295</v>
          </cell>
          <cell r="E131">
            <v>639773</v>
          </cell>
          <cell r="F131">
            <v>11637</v>
          </cell>
          <cell r="G131">
            <v>90704</v>
          </cell>
          <cell r="H131">
            <v>3389</v>
          </cell>
        </row>
        <row r="132">
          <cell r="B132" t="str">
            <v>Gross written commission</v>
          </cell>
          <cell r="C132">
            <v>629212</v>
          </cell>
          <cell r="D132">
            <v>258</v>
          </cell>
          <cell r="E132">
            <v>27599</v>
          </cell>
          <cell r="F132">
            <v>3490</v>
          </cell>
          <cell r="G132">
            <v>12913</v>
          </cell>
          <cell r="H132">
            <v>1266</v>
          </cell>
        </row>
        <row r="133">
          <cell r="B133" t="str">
            <v>Def gross commission mvt</v>
          </cell>
          <cell r="C133">
            <v>-278149</v>
          </cell>
          <cell r="D133">
            <v>22</v>
          </cell>
          <cell r="E133">
            <v>0</v>
          </cell>
          <cell r="F133">
            <v>0</v>
          </cell>
          <cell r="G133">
            <v>-1351</v>
          </cell>
          <cell r="H133">
            <v>-176</v>
          </cell>
        </row>
        <row r="134">
          <cell r="B134" t="str">
            <v>Gross commission expense</v>
          </cell>
          <cell r="C134">
            <v>351063</v>
          </cell>
          <cell r="D134">
            <v>280</v>
          </cell>
          <cell r="E134">
            <v>27599</v>
          </cell>
          <cell r="F134">
            <v>3490</v>
          </cell>
          <cell r="G134">
            <v>11562</v>
          </cell>
          <cell r="H134">
            <v>1090</v>
          </cell>
        </row>
        <row r="135">
          <cell r="B135" t="str">
            <v>R/I written commission</v>
          </cell>
          <cell r="C135">
            <v>-162054</v>
          </cell>
          <cell r="D135">
            <v>-5</v>
          </cell>
          <cell r="E135">
            <v>-2471</v>
          </cell>
          <cell r="F135">
            <v>3</v>
          </cell>
          <cell r="G135">
            <v>763</v>
          </cell>
          <cell r="H135">
            <v>-85</v>
          </cell>
        </row>
        <row r="136">
          <cell r="B136" t="str">
            <v>Unearned R/I comm mvt</v>
          </cell>
          <cell r="C136">
            <v>191480</v>
          </cell>
          <cell r="D136">
            <v>-22</v>
          </cell>
          <cell r="E136">
            <v>299</v>
          </cell>
          <cell r="F136">
            <v>0</v>
          </cell>
          <cell r="G136">
            <v>-555</v>
          </cell>
          <cell r="H136">
            <v>-21</v>
          </cell>
        </row>
        <row r="137">
          <cell r="B137" t="str">
            <v>R/I commission revenue</v>
          </cell>
          <cell r="C137">
            <v>29426</v>
          </cell>
          <cell r="D137">
            <v>-27</v>
          </cell>
          <cell r="E137">
            <v>-2172</v>
          </cell>
          <cell r="F137">
            <v>3</v>
          </cell>
          <cell r="G137">
            <v>208</v>
          </cell>
          <cell r="H137">
            <v>-106</v>
          </cell>
        </row>
        <row r="138">
          <cell r="B138" t="str">
            <v>Net commission expense</v>
          </cell>
          <cell r="C138">
            <v>380489</v>
          </cell>
          <cell r="D138">
            <v>253</v>
          </cell>
          <cell r="E138">
            <v>25427</v>
          </cell>
          <cell r="F138">
            <v>3493</v>
          </cell>
          <cell r="G138">
            <v>11770</v>
          </cell>
          <cell r="H138">
            <v>984</v>
          </cell>
        </row>
        <row r="139">
          <cell r="B139" t="str">
            <v>Total oth underwriting expenses</v>
          </cell>
          <cell r="C139">
            <v>345620</v>
          </cell>
          <cell r="D139">
            <v>409</v>
          </cell>
          <cell r="E139">
            <v>373688</v>
          </cell>
          <cell r="F139">
            <v>6496</v>
          </cell>
          <cell r="G139">
            <v>38416</v>
          </cell>
          <cell r="H139">
            <v>1459</v>
          </cell>
        </row>
        <row r="140">
          <cell r="B140" t="str">
            <v>Net underwriting result</v>
          </cell>
          <cell r="C140">
            <v>-31417</v>
          </cell>
          <cell r="D140">
            <v>-27</v>
          </cell>
          <cell r="E140">
            <v>-9587</v>
          </cell>
          <cell r="F140">
            <v>-2721</v>
          </cell>
          <cell r="G140">
            <v>19810</v>
          </cell>
          <cell r="H140">
            <v>-253</v>
          </cell>
        </row>
        <row r="151">
          <cell r="B151" t="str">
            <v>Companies</v>
          </cell>
          <cell r="C151" t="str">
            <v>QBE Atlasz (Hungary)</v>
          </cell>
          <cell r="D151" t="str">
            <v>QBE London Bulgaria br</v>
          </cell>
          <cell r="E151" t="str">
            <v>QBE Macedonia</v>
          </cell>
          <cell r="F151" t="str">
            <v>QBE ASITO (Moldova)</v>
          </cell>
          <cell r="G151" t="str">
            <v>QBE Poistovna (Slovakia)</v>
          </cell>
          <cell r="H151" t="str">
            <v>QBE-UGBP (Ukraine)</v>
          </cell>
        </row>
        <row r="152">
          <cell r="B152" t="str">
            <v>BS13_UEP - UNEARNED PREMIUM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Total unearned premium</v>
          </cell>
          <cell r="C153">
            <v>-3168687</v>
          </cell>
          <cell r="D153">
            <v>-2520</v>
          </cell>
          <cell r="E153">
            <v>-622266</v>
          </cell>
          <cell r="F153">
            <v>-104939</v>
          </cell>
          <cell r="G153">
            <v>-145963</v>
          </cell>
          <cell r="H153">
            <v>-16063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USD FX"/>
      <sheetName val="USD HIST"/>
      <sheetName val="USD AVG HIST"/>
      <sheetName val="GBP FX"/>
      <sheetName val="GBP HIST"/>
      <sheetName val="GBP AVG HIST"/>
      <sheetName val="AUD FX"/>
      <sheetName val="AUD HIST"/>
      <sheetName val="AUD AVG HIST"/>
      <sheetName val="LOOKUP"/>
      <sheetName val="CONSOL"/>
    </sheetNames>
    <sheetDataSet>
      <sheetData sheetId="0" refreshError="1"/>
      <sheetData sheetId="1"/>
      <sheetData sheetId="2"/>
      <sheetData sheetId="3" refreshError="1"/>
      <sheetData sheetId="4">
        <row r="3">
          <cell r="C3">
            <v>38322</v>
          </cell>
          <cell r="D3">
            <v>38353</v>
          </cell>
          <cell r="E3">
            <v>38384</v>
          </cell>
          <cell r="F3">
            <v>38412</v>
          </cell>
          <cell r="G3">
            <v>38443</v>
          </cell>
          <cell r="H3">
            <v>38473</v>
          </cell>
          <cell r="I3">
            <v>38504</v>
          </cell>
          <cell r="J3">
            <v>38534</v>
          </cell>
          <cell r="K3">
            <v>38565</v>
          </cell>
          <cell r="L3">
            <v>38596</v>
          </cell>
          <cell r="M3">
            <v>38626</v>
          </cell>
          <cell r="N3">
            <v>38657</v>
          </cell>
          <cell r="O3">
            <v>38687</v>
          </cell>
        </row>
        <row r="4">
          <cell r="B4" t="str">
            <v>DZD</v>
          </cell>
          <cell r="C4">
            <v>138.21714124612348</v>
          </cell>
          <cell r="D4">
            <v>135.02556407691455</v>
          </cell>
          <cell r="E4">
            <v>136.93250564334087</v>
          </cell>
          <cell r="F4">
            <v>134.74472771323167</v>
          </cell>
          <cell r="G4">
            <v>137.45754318834057</v>
          </cell>
          <cell r="H4">
            <v>130.11680095171147</v>
          </cell>
          <cell r="I4">
            <v>131.04338141114886</v>
          </cell>
          <cell r="J4">
            <v>128.8894070619587</v>
          </cell>
          <cell r="K4">
            <v>129.17584812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ARS</v>
          </cell>
          <cell r="C5">
            <v>5.701037976979842</v>
          </cell>
          <cell r="D5">
            <v>5.503357984982502</v>
          </cell>
          <cell r="E5">
            <v>5.649304326770847</v>
          </cell>
          <cell r="F5">
            <v>5.510689900554875</v>
          </cell>
          <cell r="G5">
            <v>5.550499094517799</v>
          </cell>
          <cell r="H5">
            <v>5.237171785764034</v>
          </cell>
          <cell r="I5">
            <v>5.170567606525102</v>
          </cell>
          <cell r="J5">
            <v>5.028637524449441</v>
          </cell>
          <cell r="K5">
            <v>5.2484015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AUD</v>
          </cell>
          <cell r="C6">
            <v>2.451281</v>
          </cell>
          <cell r="D6">
            <v>2.42965</v>
          </cell>
          <cell r="E6">
            <v>2.426444</v>
          </cell>
          <cell r="F6">
            <v>2.447099</v>
          </cell>
          <cell r="G6">
            <v>2.442758</v>
          </cell>
          <cell r="H6">
            <v>2.40625</v>
          </cell>
          <cell r="I6">
            <v>2.353146</v>
          </cell>
          <cell r="J6">
            <v>2.321556</v>
          </cell>
          <cell r="K6">
            <v>2.389238629535623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BHD</v>
          </cell>
          <cell r="C7">
            <v>0.7231802713311511</v>
          </cell>
          <cell r="D7">
            <v>0.7099571071538044</v>
          </cell>
          <cell r="E7">
            <v>0.724726141876966</v>
          </cell>
          <cell r="F7">
            <v>0.7124736363392857</v>
          </cell>
          <cell r="G7">
            <v>0.7191558164360606</v>
          </cell>
          <cell r="H7">
            <v>0.6851117006116677</v>
          </cell>
          <cell r="I7">
            <v>0.6753855744525498</v>
          </cell>
          <cell r="J7">
            <v>0.662651558442374</v>
          </cell>
          <cell r="K7">
            <v>0.6796736279999999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BDT</v>
          </cell>
          <cell r="C8">
            <v>114.72275003510084</v>
          </cell>
          <cell r="D8">
            <v>115.1438320458746</v>
          </cell>
          <cell r="E8">
            <v>121.57751277683134</v>
          </cell>
          <cell r="F8">
            <v>119.85008325986875</v>
          </cell>
          <cell r="G8">
            <v>121.21665343390234</v>
          </cell>
          <cell r="H8">
            <v>116.0365530211699</v>
          </cell>
          <cell r="I8">
            <v>114.27476689976692</v>
          </cell>
          <cell r="J8">
            <v>114.07016509433964</v>
          </cell>
          <cell r="K8">
            <v>117.62368600000002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BRL</v>
          </cell>
          <cell r="C9">
            <v>5.0948730792493455</v>
          </cell>
          <cell r="D9">
            <v>4.912631527866519</v>
          </cell>
          <cell r="E9">
            <v>4.976963705169886</v>
          </cell>
          <cell r="F9">
            <v>5.045367294889479</v>
          </cell>
          <cell r="G9">
            <v>4.822952658118882</v>
          </cell>
          <cell r="H9">
            <v>4.372185902164788</v>
          </cell>
          <cell r="I9">
            <v>4.179900420450933</v>
          </cell>
          <cell r="J9">
            <v>4.190239315282859</v>
          </cell>
          <cell r="K9">
            <v>4.24757708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BND</v>
          </cell>
          <cell r="C10">
            <v>3.1319270450697925</v>
          </cell>
          <cell r="D10">
            <v>3.081880750818782</v>
          </cell>
          <cell r="E10">
            <v>3.122760189905266</v>
          </cell>
          <cell r="F10">
            <v>3.116600991871948</v>
          </cell>
          <cell r="G10">
            <v>3.1178903971460117</v>
          </cell>
          <cell r="H10">
            <v>3.0211850201956407</v>
          </cell>
          <cell r="I10">
            <v>3.0227132595492807</v>
          </cell>
          <cell r="J10">
            <v>2.918929521151199</v>
          </cell>
          <cell r="K10">
            <v>3.03762786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BGN</v>
          </cell>
          <cell r="C11">
            <v>2.7538398799279205</v>
          </cell>
          <cell r="D11">
            <v>2.8249313431169876</v>
          </cell>
          <cell r="E11">
            <v>2.8330620660989125</v>
          </cell>
          <cell r="F11">
            <v>2.843827099518301</v>
          </cell>
          <cell r="G11">
            <v>2.8889848168393764</v>
          </cell>
          <cell r="H11">
            <v>2.8779004751750064</v>
          </cell>
          <cell r="I11">
            <v>2.894893468871062</v>
          </cell>
          <cell r="J11">
            <v>2.8291130216489258</v>
          </cell>
          <cell r="K11">
            <v>2.86753368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KHR</v>
          </cell>
          <cell r="C12">
            <v>7383.376506024096</v>
          </cell>
          <cell r="D12">
            <v>7252.686567164179</v>
          </cell>
          <cell r="E12">
            <v>7397.695121951219</v>
          </cell>
          <cell r="F12">
            <v>7623.361370716511</v>
          </cell>
          <cell r="G12">
            <v>7754.787301587301</v>
          </cell>
          <cell r="H12">
            <v>7472.826086956521</v>
          </cell>
          <cell r="I12">
            <v>7423.173501577287</v>
          </cell>
          <cell r="J12">
            <v>7513.126213592234</v>
          </cell>
          <cell r="K12">
            <v>7580.774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CAD</v>
          </cell>
          <cell r="C13">
            <v>2.302186779768624</v>
          </cell>
          <cell r="D13">
            <v>2.335891968181145</v>
          </cell>
          <cell r="E13">
            <v>2.3708337241659634</v>
          </cell>
          <cell r="F13">
            <v>2.285532427189544</v>
          </cell>
          <cell r="G13">
            <v>2.400270806454941</v>
          </cell>
          <cell r="H13">
            <v>2.279768446583545</v>
          </cell>
          <cell r="I13">
            <v>2.1947958677346784</v>
          </cell>
          <cell r="J13">
            <v>2.1514514880938593</v>
          </cell>
          <cell r="K13">
            <v>2.1398334599999997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CNY</v>
          </cell>
          <cell r="C14">
            <v>15.876377932356634</v>
          </cell>
          <cell r="D14">
            <v>15.585269477978626</v>
          </cell>
          <cell r="E14">
            <v>15.910377884293835</v>
          </cell>
          <cell r="F14">
            <v>15.639513258217283</v>
          </cell>
          <cell r="G14">
            <v>15.787637501131032</v>
          </cell>
          <cell r="H14">
            <v>15.040378533121649</v>
          </cell>
          <cell r="I14">
            <v>14.833245083207263</v>
          </cell>
          <cell r="J14">
            <v>14.246782814676626</v>
          </cell>
          <cell r="K14">
            <v>14.60231944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COP</v>
          </cell>
          <cell r="C15">
            <v>4589.449153515625</v>
          </cell>
          <cell r="D15">
            <v>4453.219991690626</v>
          </cell>
          <cell r="E15">
            <v>4476.00363088722</v>
          </cell>
          <cell r="F15">
            <v>4497.0759224028</v>
          </cell>
          <cell r="G15">
            <v>4477.681967103959</v>
          </cell>
          <cell r="H15">
            <v>4254.651964062499</v>
          </cell>
          <cell r="I15">
            <v>4161.65841730275</v>
          </cell>
          <cell r="J15">
            <v>4058.664335664336</v>
          </cell>
          <cell r="K15">
            <v>4150.67658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CYP</v>
          </cell>
          <cell r="C16">
            <v>0.820147897436721</v>
          </cell>
          <cell r="D16">
            <v>0.8410868130091602</v>
          </cell>
          <cell r="E16">
            <v>0.8449689149429401</v>
          </cell>
          <cell r="F16">
            <v>0.8485472120959726</v>
          </cell>
          <cell r="G16">
            <v>0.8590649296573106</v>
          </cell>
          <cell r="H16">
            <v>0.8499953018441498</v>
          </cell>
          <cell r="I16">
            <v>0.848520229984116</v>
          </cell>
          <cell r="J16">
            <v>0.8315442638440812</v>
          </cell>
          <cell r="K16">
            <v>0.8367696199999999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CZK</v>
          </cell>
          <cell r="C17">
            <v>42.98833783452</v>
          </cell>
          <cell r="D17">
            <v>43.533532816111524</v>
          </cell>
          <cell r="E17">
            <v>43.073989916921114</v>
          </cell>
          <cell r="F17">
            <v>43.79203650680029</v>
          </cell>
          <cell r="G17">
            <v>45.25888870361106</v>
          </cell>
          <cell r="H17">
            <v>44.83250111790133</v>
          </cell>
          <cell r="I17">
            <v>44.5865812759346</v>
          </cell>
          <cell r="J17">
            <v>43.74104569006124</v>
          </cell>
          <cell r="K17">
            <v>42.942696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DKK</v>
          </cell>
          <cell r="C18">
            <v>10.521693407848085</v>
          </cell>
          <cell r="D18">
            <v>10.75561320253568</v>
          </cell>
          <cell r="E18">
            <v>10.804941042356882</v>
          </cell>
          <cell r="F18">
            <v>10.861127878282174</v>
          </cell>
          <cell r="G18">
            <v>11.03777071876878</v>
          </cell>
          <cell r="H18">
            <v>10.991508274750021</v>
          </cell>
          <cell r="I18">
            <v>11.029613589065752</v>
          </cell>
          <cell r="J18">
            <v>10.815541579315164</v>
          </cell>
          <cell r="K18">
            <v>10.89639362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EGP</v>
          </cell>
          <cell r="C19">
            <v>11.677326384588268</v>
          </cell>
          <cell r="D19">
            <v>10.971055721123454</v>
          </cell>
          <cell r="E19">
            <v>11.160682581298008</v>
          </cell>
          <cell r="F19">
            <v>10.96090604101999</v>
          </cell>
          <cell r="G19">
            <v>11.069532432456928</v>
          </cell>
          <cell r="H19">
            <v>10.530680659433958</v>
          </cell>
          <cell r="I19">
            <v>10.51581967359634</v>
          </cell>
          <cell r="J19">
            <v>10.150431760050719</v>
          </cell>
          <cell r="K19">
            <v>10.4071137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EEK</v>
          </cell>
          <cell r="C20">
            <v>22.123194037656244</v>
          </cell>
          <cell r="D20">
            <v>22.579514786146877</v>
          </cell>
          <cell r="E20">
            <v>22.685065950418085</v>
          </cell>
          <cell r="F20">
            <v>22.807204436367027</v>
          </cell>
          <cell r="G20">
            <v>23.195438316621086</v>
          </cell>
          <cell r="H20">
            <v>23.10680264269801</v>
          </cell>
          <cell r="I20">
            <v>23.084543242819027</v>
          </cell>
          <cell r="J20">
            <v>22.681412730203704</v>
          </cell>
          <cell r="K20">
            <v>22.86247862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EUR</v>
          </cell>
          <cell r="C21">
            <v>1.414482385336771</v>
          </cell>
          <cell r="D21">
            <v>1.4452593127069682</v>
          </cell>
          <cell r="E21">
            <v>1.451652253508066</v>
          </cell>
          <cell r="F21">
            <v>1.4578378999881447</v>
          </cell>
          <cell r="G21">
            <v>1.4823406189430708</v>
          </cell>
          <cell r="H21">
            <v>1.4769781686514185</v>
          </cell>
          <cell r="I21">
            <v>1.480109394243216</v>
          </cell>
          <cell r="J21">
            <v>1.4497275464694694</v>
          </cell>
          <cell r="K21">
            <v>1.4610584422084278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FJD</v>
          </cell>
          <cell r="C22">
            <v>3.142611542869743</v>
          </cell>
          <cell r="D22">
            <v>3.1311940202332624</v>
          </cell>
          <cell r="E22">
            <v>3.149843315531624</v>
          </cell>
          <cell r="F22">
            <v>3.1520442376084077</v>
          </cell>
          <cell r="G22">
            <v>3.1441402247838917</v>
          </cell>
          <cell r="H22">
            <v>3.0530898220611675</v>
          </cell>
          <cell r="I22">
            <v>3.0358395194562924</v>
          </cell>
          <cell r="J22">
            <v>2.9927641696842815</v>
          </cell>
          <cell r="K22">
            <v>3.078608021535916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CFP</v>
          </cell>
          <cell r="C23">
            <v>168.28786214472055</v>
          </cell>
          <cell r="D23">
            <v>172.26673284174703</v>
          </cell>
          <cell r="E23">
            <v>172.70064056939503</v>
          </cell>
          <cell r="F23">
            <v>173.38096925038968</v>
          </cell>
          <cell r="G23">
            <v>176.20702589627064</v>
          </cell>
          <cell r="H23">
            <v>175.49777550871565</v>
          </cell>
          <cell r="I23">
            <v>176.46389201349834</v>
          </cell>
          <cell r="J23">
            <v>172.55507655715772</v>
          </cell>
          <cell r="K23">
            <v>174.80498654000002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HKD</v>
          </cell>
          <cell r="C24">
            <v>14.910196285955852</v>
          </cell>
          <cell r="D24">
            <v>14.687942061927965</v>
          </cell>
          <cell r="E24">
            <v>14.992393957181255</v>
          </cell>
          <cell r="F24">
            <v>14.738186439248848</v>
          </cell>
          <cell r="G24">
            <v>14.867668898356664</v>
          </cell>
          <cell r="H24">
            <v>14.137197647570312</v>
          </cell>
          <cell r="I24">
            <v>13.921387201164286</v>
          </cell>
          <cell r="J24">
            <v>13.663204110338821</v>
          </cell>
          <cell r="K24">
            <v>14.010550339999998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HUF</v>
          </cell>
          <cell r="C25">
            <v>347.1086094590767</v>
          </cell>
          <cell r="D25">
            <v>354.84883890755077</v>
          </cell>
          <cell r="E25">
            <v>351.2513028372901</v>
          </cell>
          <cell r="F25">
            <v>360.76942355889724</v>
          </cell>
          <cell r="G25">
            <v>374.541245016866</v>
          </cell>
          <cell r="H25">
            <v>375.80040605965957</v>
          </cell>
          <cell r="I25">
            <v>365.5656361659158</v>
          </cell>
          <cell r="J25">
            <v>355.140890316659</v>
          </cell>
          <cell r="K25">
            <v>356.72905000000003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INR</v>
          </cell>
          <cell r="C26">
            <v>83.36839778253919</v>
          </cell>
          <cell r="D26">
            <v>82.33031750872557</v>
          </cell>
          <cell r="E26">
            <v>83.96871647575874</v>
          </cell>
          <cell r="F26">
            <v>82.66388541701855</v>
          </cell>
          <cell r="G26">
            <v>83.0446370899201</v>
          </cell>
          <cell r="H26">
            <v>79.41157057522854</v>
          </cell>
          <cell r="I26">
            <v>77.88263718805852</v>
          </cell>
          <cell r="J26">
            <v>76.42227928105866</v>
          </cell>
          <cell r="K26">
            <v>79.59362000000002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IDR</v>
          </cell>
          <cell r="C27">
            <v>17762.905797101448</v>
          </cell>
          <cell r="D27">
            <v>17231.56028368794</v>
          </cell>
          <cell r="E27">
            <v>17841.5</v>
          </cell>
          <cell r="F27">
            <v>17862.036496350367</v>
          </cell>
          <cell r="G27">
            <v>18229.537313432837</v>
          </cell>
          <cell r="H27">
            <v>17311.151079136693</v>
          </cell>
          <cell r="I27">
            <v>17430.71111111111</v>
          </cell>
          <cell r="J27">
            <v>17196.71111111111</v>
          </cell>
          <cell r="K27">
            <v>18636.445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IQD</v>
          </cell>
          <cell r="C28">
            <v>2801.464</v>
          </cell>
          <cell r="D28">
            <v>2748.4728506787333</v>
          </cell>
          <cell r="E28">
            <v>2805.1375722543353</v>
          </cell>
          <cell r="F28">
            <v>2758.84892897407</v>
          </cell>
          <cell r="G28">
            <v>2785.356898517674</v>
          </cell>
          <cell r="H28">
            <v>2670.643729189789</v>
          </cell>
          <cell r="I28">
            <v>2632.1543624161072</v>
          </cell>
          <cell r="J28">
            <v>2582.375973303671</v>
          </cell>
          <cell r="K28">
            <v>2667.4767530724002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ILS</v>
          </cell>
          <cell r="C29">
            <v>8.29547946503506</v>
          </cell>
          <cell r="D29">
            <v>8.258890633816701</v>
          </cell>
          <cell r="E29">
            <v>8.349715418338484</v>
          </cell>
          <cell r="F29">
            <v>8.244553828323461</v>
          </cell>
          <cell r="G29">
            <v>8.337911731576611</v>
          </cell>
          <cell r="H29">
            <v>8.019309664497078</v>
          </cell>
          <cell r="I29">
            <v>8.200800861501145</v>
          </cell>
          <cell r="J29">
            <v>7.946343366854467</v>
          </cell>
          <cell r="K29">
            <v>8.16596288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JPY</v>
          </cell>
          <cell r="C30">
            <v>196.51122334455664</v>
          </cell>
          <cell r="D30">
            <v>195.16828660936622</v>
          </cell>
          <cell r="E30">
            <v>200.99768058316766</v>
          </cell>
          <cell r="F30">
            <v>202.5911913237851</v>
          </cell>
          <cell r="G30">
            <v>200.0129370343077</v>
          </cell>
          <cell r="H30">
            <v>197.23360655737704</v>
          </cell>
          <cell r="I30">
            <v>198.5944805468816</v>
          </cell>
          <cell r="J30">
            <v>197.61287027579164</v>
          </cell>
          <cell r="K30">
            <v>199.551932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JOD</v>
          </cell>
          <cell r="C31">
            <v>1.3600388601395612</v>
          </cell>
          <cell r="D31">
            <v>1.335117776549317</v>
          </cell>
          <cell r="E31">
            <v>1.363042139842981</v>
          </cell>
          <cell r="F31">
            <v>1.338816953868762</v>
          </cell>
          <cell r="G31">
            <v>1.3514993280562653</v>
          </cell>
          <cell r="H31">
            <v>1.2873953230566417</v>
          </cell>
          <cell r="I31">
            <v>1.2690629417243409</v>
          </cell>
          <cell r="J31">
            <v>1.245207421396669</v>
          </cell>
          <cell r="K31">
            <v>1.2771035199999998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KPW</v>
          </cell>
          <cell r="C32">
            <v>4.220147300861493</v>
          </cell>
          <cell r="D32">
            <v>4.1428235278069545</v>
          </cell>
          <cell r="E32">
            <v>4.229170007320389</v>
          </cell>
          <cell r="F32">
            <v>4.157229328091846</v>
          </cell>
          <cell r="G32">
            <v>4.1966090513487</v>
          </cell>
          <cell r="H32">
            <v>3.997836806847786</v>
          </cell>
          <cell r="I32">
            <v>3.9411889827740705</v>
          </cell>
          <cell r="J32">
            <v>3.866830341602027</v>
          </cell>
          <cell r="K32">
            <v>3.966160000000001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KRW</v>
          </cell>
          <cell r="C33">
            <v>1984.8429149797569</v>
          </cell>
          <cell r="D33">
            <v>1931.3593004769475</v>
          </cell>
          <cell r="E33">
            <v>1930.3452665075577</v>
          </cell>
          <cell r="F33">
            <v>1922.3087195600942</v>
          </cell>
          <cell r="G33">
            <v>1902.4595015576324</v>
          </cell>
          <cell r="H33">
            <v>1831.2404870624048</v>
          </cell>
          <cell r="I33">
            <v>1852.8708661417322</v>
          </cell>
          <cell r="J33">
            <v>1805.253499222395</v>
          </cell>
          <cell r="K33">
            <v>1864.9966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KWD</v>
          </cell>
          <cell r="C34">
            <v>0.5653850128102341</v>
          </cell>
          <cell r="D34">
            <v>0.5498840437553483</v>
          </cell>
          <cell r="E34">
            <v>0.5614223923508742</v>
          </cell>
          <cell r="F34">
            <v>0.5519194947355506</v>
          </cell>
          <cell r="G34">
            <v>0.5570045645607847</v>
          </cell>
          <cell r="H34">
            <v>0.5306405352252694</v>
          </cell>
          <cell r="I34">
            <v>0.5231123274564469</v>
          </cell>
          <cell r="J34">
            <v>0.5132426224948937</v>
          </cell>
          <cell r="K34">
            <v>0.5264266139999999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MOP</v>
          </cell>
          <cell r="C35">
            <v>15.364198188598827</v>
          </cell>
          <cell r="D35">
            <v>15.127355818022203</v>
          </cell>
          <cell r="E35">
            <v>15.443351854326975</v>
          </cell>
          <cell r="F35">
            <v>15.180891585399142</v>
          </cell>
          <cell r="G35">
            <v>15.32278258687743</v>
          </cell>
          <cell r="H35">
            <v>14.562504538962454</v>
          </cell>
          <cell r="I35">
            <v>14.341979838365617</v>
          </cell>
          <cell r="J35">
            <v>14.074727939616237</v>
          </cell>
          <cell r="K35">
            <v>14.431774560000001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MKD</v>
          </cell>
          <cell r="C36">
            <v>89.1018501690233</v>
          </cell>
          <cell r="D36">
            <v>88.88096283289435</v>
          </cell>
          <cell r="E36">
            <v>89.59288114315254</v>
          </cell>
          <cell r="F36">
            <v>89.6767443564937</v>
          </cell>
          <cell r="G36">
            <v>90.7177925502284</v>
          </cell>
          <cell r="H36">
            <v>89.4683026584867</v>
          </cell>
          <cell r="I36">
            <v>91.10833204274431</v>
          </cell>
          <cell r="J36">
            <v>88.85658514180733</v>
          </cell>
          <cell r="K36">
            <v>90.61837298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MYR</v>
          </cell>
          <cell r="C37">
            <v>7.289339633582428</v>
          </cell>
          <cell r="D37">
            <v>7.155773892094235</v>
          </cell>
          <cell r="E37">
            <v>7.304935799978926</v>
          </cell>
          <cell r="F37">
            <v>7.180665512485696</v>
          </cell>
          <cell r="G37">
            <v>7.248690625621304</v>
          </cell>
          <cell r="H37">
            <v>6.905363871423201</v>
          </cell>
          <cell r="I37">
            <v>6.8075123890195535</v>
          </cell>
          <cell r="J37">
            <v>6.59207096492075</v>
          </cell>
          <cell r="K37">
            <v>6.800161600000001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MUR</v>
          </cell>
          <cell r="C38">
            <v>54.19111730114515</v>
          </cell>
          <cell r="D38">
            <v>53.95026090818253</v>
          </cell>
          <cell r="E38">
            <v>55.3123917206164</v>
          </cell>
          <cell r="F38">
            <v>54.61055567953582</v>
          </cell>
          <cell r="G38">
            <v>56.273077011679604</v>
          </cell>
          <cell r="H38">
            <v>52.789478302838845</v>
          </cell>
          <cell r="I38">
            <v>51.862252881669725</v>
          </cell>
          <cell r="J38">
            <v>51.41076687999646</v>
          </cell>
          <cell r="K38">
            <v>53.200627999999995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MXN</v>
          </cell>
          <cell r="C39">
            <v>21.37515150986667</v>
          </cell>
          <cell r="D39">
            <v>21.075892818417607</v>
          </cell>
          <cell r="E39">
            <v>21.339817949958224</v>
          </cell>
          <cell r="F39">
            <v>21.11169680447236</v>
          </cell>
          <cell r="G39">
            <v>21.091714443600193</v>
          </cell>
          <cell r="H39">
            <v>19.77799330938741</v>
          </cell>
          <cell r="I39">
            <v>19.25304773281406</v>
          </cell>
          <cell r="J39">
            <v>18.62519455096834</v>
          </cell>
          <cell r="K39">
            <v>19.3882126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MDL</v>
          </cell>
          <cell r="C40">
            <v>23.73823150596051</v>
          </cell>
          <cell r="D40">
            <v>23.60464777375135</v>
          </cell>
          <cell r="E40">
            <v>24.317695753700605</v>
          </cell>
          <cell r="F40">
            <v>23.800066135636413</v>
          </cell>
          <cell r="G40">
            <v>23.777503066170887</v>
          </cell>
          <cell r="H40">
            <v>22.851377018043685</v>
          </cell>
          <cell r="I40">
            <v>22.438053645838302</v>
          </cell>
          <cell r="J40">
            <v>22.084817351598176</v>
          </cell>
          <cell r="K40">
            <v>22.562042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MMK</v>
          </cell>
          <cell r="C41">
            <v>12.31514825718678</v>
          </cell>
          <cell r="D41">
            <v>12.089495054037378</v>
          </cell>
          <cell r="E41">
            <v>12.341469617362378</v>
          </cell>
          <cell r="F41">
            <v>12.13152780669661</v>
          </cell>
          <cell r="G41">
            <v>12.246488123289181</v>
          </cell>
          <cell r="H41">
            <v>11.666440408428443</v>
          </cell>
          <cell r="I41">
            <v>11.50108992091964</v>
          </cell>
          <cell r="J41">
            <v>11.284095714431531</v>
          </cell>
          <cell r="K41">
            <v>11.573976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NAD</v>
          </cell>
          <cell r="C42">
            <v>10.866907830281106</v>
          </cell>
          <cell r="D42">
            <v>11.284479515487044</v>
          </cell>
          <cell r="E42">
            <v>11.196267978349844</v>
          </cell>
          <cell r="F42">
            <v>11.803885911640853</v>
          </cell>
          <cell r="G42">
            <v>11.616968255855427</v>
          </cell>
          <cell r="H42">
            <v>12.380567718168113</v>
          </cell>
          <cell r="I42">
            <v>11.921665383212419</v>
          </cell>
          <cell r="J42">
            <v>11.574099370830883</v>
          </cell>
          <cell r="K42">
            <v>11.4739206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NPR</v>
          </cell>
          <cell r="C43">
            <v>138.01480772479027</v>
          </cell>
          <cell r="D43">
            <v>131.53150714595063</v>
          </cell>
          <cell r="E43">
            <v>134.10213330385764</v>
          </cell>
          <cell r="F43">
            <v>132.01872032801037</v>
          </cell>
          <cell r="G43">
            <v>132.8596758403133</v>
          </cell>
          <cell r="H43">
            <v>127.18695491305039</v>
          </cell>
          <cell r="I43">
            <v>124.63036915417618</v>
          </cell>
          <cell r="J43">
            <v>122.50955145118733</v>
          </cell>
          <cell r="K43">
            <v>127.1767232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XPF</v>
          </cell>
          <cell r="C44">
            <v>168.28786214472055</v>
          </cell>
          <cell r="D44">
            <v>172.26673284174703</v>
          </cell>
          <cell r="E44">
            <v>172.70064056939503</v>
          </cell>
          <cell r="F44">
            <v>173.38096925038968</v>
          </cell>
          <cell r="G44">
            <v>176.20702589627064</v>
          </cell>
          <cell r="H44">
            <v>175.49777550871565</v>
          </cell>
          <cell r="I44">
            <v>176.46389201349834</v>
          </cell>
          <cell r="J44">
            <v>172.55507655715772</v>
          </cell>
          <cell r="K44">
            <v>174.80498654000002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NZD</v>
          </cell>
          <cell r="C45">
            <v>2.6714717130006527</v>
          </cell>
          <cell r="D45">
            <v>2.6513217051218256</v>
          </cell>
          <cell r="E45">
            <v>2.643222616442281</v>
          </cell>
          <cell r="F45">
            <v>2.655681539473313</v>
          </cell>
          <cell r="G45">
            <v>2.610043519281296</v>
          </cell>
          <cell r="H45">
            <v>2.5819822971245974</v>
          </cell>
          <cell r="I45">
            <v>2.5746622128029255</v>
          </cell>
          <cell r="J45">
            <v>2.583450734788444</v>
          </cell>
          <cell r="K45">
            <v>2.5917193789534214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AUD</v>
          </cell>
          <cell r="C46">
            <v>2.451281</v>
          </cell>
          <cell r="D46">
            <v>2.42965</v>
          </cell>
          <cell r="E46">
            <v>2.426444</v>
          </cell>
          <cell r="F46">
            <v>2.447099</v>
          </cell>
          <cell r="G46">
            <v>2.442758</v>
          </cell>
          <cell r="H46">
            <v>2.40625</v>
          </cell>
          <cell r="I46">
            <v>2.353146</v>
          </cell>
          <cell r="J46">
            <v>2.321556</v>
          </cell>
          <cell r="K46">
            <v>2.389238629535623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NOK</v>
          </cell>
          <cell r="C47">
            <v>11.645095701167227</v>
          </cell>
          <cell r="D47">
            <v>11.989508902135723</v>
          </cell>
          <cell r="E47">
            <v>11.937871452749244</v>
          </cell>
          <cell r="F47">
            <v>11.975858390102577</v>
          </cell>
          <cell r="G47">
            <v>12.043613737883703</v>
          </cell>
          <cell r="H47">
            <v>11.734942696903193</v>
          </cell>
          <cell r="I47">
            <v>11.705854553956513</v>
          </cell>
          <cell r="J47">
            <v>11.408193652057259</v>
          </cell>
          <cell r="K47">
            <v>11.502945679999998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PKR</v>
          </cell>
          <cell r="C48">
            <v>113.99186197916667</v>
          </cell>
          <cell r="D48">
            <v>111.7697120250253</v>
          </cell>
          <cell r="E48">
            <v>114.07286916459029</v>
          </cell>
          <cell r="F48">
            <v>112.24709875693776</v>
          </cell>
          <cell r="G48">
            <v>113.39513508495034</v>
          </cell>
          <cell r="H48">
            <v>108.22389133759107</v>
          </cell>
          <cell r="I48">
            <v>106.78644037030315</v>
          </cell>
          <cell r="J48">
            <v>104.86273092732284</v>
          </cell>
          <cell r="K48">
            <v>107.51899200000001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PGK</v>
          </cell>
          <cell r="C49">
            <v>5.873385663010298</v>
          </cell>
          <cell r="D49">
            <v>5.7595935938403775</v>
          </cell>
          <cell r="E49">
            <v>5.847458893331116</v>
          </cell>
          <cell r="F49">
            <v>5.7769780096554495</v>
          </cell>
          <cell r="G49">
            <v>5.761248873815442</v>
          </cell>
          <cell r="H49">
            <v>5.558892495350745</v>
          </cell>
          <cell r="I49">
            <v>5.486825906097858</v>
          </cell>
          <cell r="J49">
            <v>5.38165852618207</v>
          </cell>
          <cell r="K49">
            <v>5.448203469112751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PHP</v>
          </cell>
          <cell r="C50">
            <v>107.8624042946405</v>
          </cell>
          <cell r="D50">
            <v>103.72038420490928</v>
          </cell>
          <cell r="E50">
            <v>105.09546084546085</v>
          </cell>
          <cell r="F50">
            <v>103.55461046929881</v>
          </cell>
          <cell r="G50">
            <v>103.37091109136304</v>
          </cell>
          <cell r="H50">
            <v>99.06340057636888</v>
          </cell>
          <cell r="I50">
            <v>100.27468359824435</v>
          </cell>
          <cell r="J50">
            <v>98.65527791942887</v>
          </cell>
          <cell r="K50">
            <v>101.45257000000002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RUB</v>
          </cell>
          <cell r="C51">
            <v>53.174277099286314</v>
          </cell>
          <cell r="D51">
            <v>52.764566638434644</v>
          </cell>
          <cell r="E51">
            <v>53.20099103247166</v>
          </cell>
          <cell r="F51">
            <v>52.67449469401813</v>
          </cell>
          <cell r="G51">
            <v>52.99399067143942</v>
          </cell>
          <cell r="H51">
            <v>51.319100836034806</v>
          </cell>
          <cell r="I51">
            <v>51.28914559721012</v>
          </cell>
          <cell r="J51">
            <v>50.32201846794122</v>
          </cell>
          <cell r="K51">
            <v>51.343744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SAR</v>
          </cell>
          <cell r="C52">
            <v>7.193823588106166</v>
          </cell>
          <cell r="D52">
            <v>7.062012236771353</v>
          </cell>
          <cell r="E52">
            <v>7.209286571669658</v>
          </cell>
          <cell r="F52">
            <v>7.086570232975689</v>
          </cell>
          <cell r="G52">
            <v>7.153779022093105</v>
          </cell>
          <cell r="H52">
            <v>6.815047057457397</v>
          </cell>
          <cell r="I52">
            <v>6.718475374732335</v>
          </cell>
          <cell r="J52">
            <v>6.591546896383326</v>
          </cell>
          <cell r="K52">
            <v>6.76086056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SGD</v>
          </cell>
          <cell r="C53">
            <v>3.1308709873949305</v>
          </cell>
          <cell r="D53">
            <v>3.0837661381624706</v>
          </cell>
          <cell r="E53">
            <v>3.1183416439623706</v>
          </cell>
          <cell r="F53">
            <v>3.1200023969624877</v>
          </cell>
          <cell r="G53">
            <v>3.1257100082533062</v>
          </cell>
          <cell r="H53">
            <v>3.0290003575007174</v>
          </cell>
          <cell r="I53">
            <v>3.020117896649841</v>
          </cell>
          <cell r="J53">
            <v>2.925170856601415</v>
          </cell>
          <cell r="K53">
            <v>3.03131806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SKK</v>
          </cell>
          <cell r="C54">
            <v>54.79559628925897</v>
          </cell>
          <cell r="D54">
            <v>55.082862907796596</v>
          </cell>
          <cell r="E54">
            <v>54.954115142455954</v>
          </cell>
          <cell r="F54">
            <v>56.376975533336406</v>
          </cell>
          <cell r="G54">
            <v>58.36657746344261</v>
          </cell>
          <cell r="H54">
            <v>57.677556988422545</v>
          </cell>
          <cell r="I54">
            <v>56.767972594808455</v>
          </cell>
          <cell r="J54">
            <v>56.48142471352456</v>
          </cell>
          <cell r="K54">
            <v>56.59169479999999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SBD</v>
          </cell>
          <cell r="C55">
            <v>14.1568159767141</v>
          </cell>
          <cell r="D55">
            <v>13.948915502175884</v>
          </cell>
          <cell r="E55">
            <v>14.239611269886915</v>
          </cell>
          <cell r="F55">
            <v>14.186574605493524</v>
          </cell>
          <cell r="G55">
            <v>14.3256820474325</v>
          </cell>
          <cell r="H55">
            <v>13.665352899752392</v>
          </cell>
          <cell r="I55">
            <v>13.471644320276631</v>
          </cell>
          <cell r="J55">
            <v>13.217469526254963</v>
          </cell>
          <cell r="K55">
            <v>13.2565707044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ZAR</v>
          </cell>
          <cell r="C56">
            <v>10.866907830281106</v>
          </cell>
          <cell r="D56">
            <v>11.284479515487044</v>
          </cell>
          <cell r="E56">
            <v>11.196267978349844</v>
          </cell>
          <cell r="F56">
            <v>11.803885911640853</v>
          </cell>
          <cell r="G56">
            <v>11.616968255855427</v>
          </cell>
          <cell r="H56">
            <v>12.380567718168113</v>
          </cell>
          <cell r="I56">
            <v>11.921665383212419</v>
          </cell>
          <cell r="J56">
            <v>11.574099370830883</v>
          </cell>
          <cell r="K56">
            <v>11.4739206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LKR</v>
          </cell>
          <cell r="C57">
            <v>200.74367373679468</v>
          </cell>
          <cell r="D57">
            <v>186.52310763089207</v>
          </cell>
          <cell r="E57">
            <v>191.26943086867414</v>
          </cell>
          <cell r="F57">
            <v>188.3832948421863</v>
          </cell>
          <cell r="G57">
            <v>190.3200623295676</v>
          </cell>
          <cell r="H57">
            <v>181.59006867406234</v>
          </cell>
          <cell r="I57">
            <v>179.41033851784084</v>
          </cell>
          <cell r="J57">
            <v>177.00182982616653</v>
          </cell>
          <cell r="K57">
            <v>182.5335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SEK</v>
          </cell>
          <cell r="C58">
            <v>12.755993484833503</v>
          </cell>
          <cell r="D58">
            <v>13.163626315875021</v>
          </cell>
          <cell r="E58">
            <v>13.151671842902596</v>
          </cell>
          <cell r="F58">
            <v>13.363435798579067</v>
          </cell>
          <cell r="G58">
            <v>13.618922309257659</v>
          </cell>
          <cell r="H58">
            <v>13.52076508566195</v>
          </cell>
          <cell r="I58">
            <v>13.993411076289984</v>
          </cell>
          <cell r="J58">
            <v>13.648905585833468</v>
          </cell>
          <cell r="K58">
            <v>13.621956800000001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CHF</v>
          </cell>
          <cell r="C59">
            <v>2.187860417832544</v>
          </cell>
          <cell r="D59">
            <v>2.239948741114973</v>
          </cell>
          <cell r="E59">
            <v>2.2325205660695047</v>
          </cell>
          <cell r="F59">
            <v>2.2606830737394454</v>
          </cell>
          <cell r="G59">
            <v>2.280285385964634</v>
          </cell>
          <cell r="H59">
            <v>2.2685020203220074</v>
          </cell>
          <cell r="I59">
            <v>2.295653649989659</v>
          </cell>
          <cell r="J59">
            <v>2.2644687429892416</v>
          </cell>
          <cell r="K59">
            <v>2.2607112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TWD</v>
          </cell>
          <cell r="C60">
            <v>60.88475199324408</v>
          </cell>
          <cell r="D60">
            <v>59.78910844796614</v>
          </cell>
          <cell r="E60">
            <v>59.74697133852063</v>
          </cell>
          <cell r="F60">
            <v>59.55896025506852</v>
          </cell>
          <cell r="G60">
            <v>59.65075333935679</v>
          </cell>
          <cell r="H60">
            <v>56.98503291810733</v>
          </cell>
          <cell r="I60">
            <v>56.63680562241263</v>
          </cell>
          <cell r="J60">
            <v>56.05592176747555</v>
          </cell>
          <cell r="K60">
            <v>58.289030999999994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THB</v>
          </cell>
          <cell r="C61">
            <v>74.64769474389426</v>
          </cell>
          <cell r="D61">
            <v>72.58319890063932</v>
          </cell>
          <cell r="E61">
            <v>73.51078526417838</v>
          </cell>
          <cell r="F61">
            <v>73.92378334289944</v>
          </cell>
          <cell r="G61">
            <v>75.25208711992853</v>
          </cell>
          <cell r="H61">
            <v>73.83173268693811</v>
          </cell>
          <cell r="I61">
            <v>74.03089410432266</v>
          </cell>
          <cell r="J61">
            <v>73.21441861931945</v>
          </cell>
          <cell r="K61">
            <v>74.32944400000001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TOP</v>
          </cell>
          <cell r="C62">
            <v>3.915596696643931</v>
          </cell>
          <cell r="D62">
            <v>3.668614483300115</v>
          </cell>
          <cell r="E62">
            <v>3.80136266291091</v>
          </cell>
          <cell r="F62">
            <v>3.652201231579293</v>
          </cell>
          <cell r="G62">
            <v>3.616205997604748</v>
          </cell>
          <cell r="H62">
            <v>3.4679385924456945</v>
          </cell>
          <cell r="I62">
            <v>3.439145659900851</v>
          </cell>
          <cell r="J62">
            <v>3.4092699360015515</v>
          </cell>
          <cell r="K62">
            <v>3.5409011136000004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TTD</v>
          </cell>
          <cell r="C63">
            <v>11.941100247952805</v>
          </cell>
          <cell r="D63">
            <v>11.769393231866227</v>
          </cell>
          <cell r="E63">
            <v>12.056984417236444</v>
          </cell>
          <cell r="F63">
            <v>11.863226938664702</v>
          </cell>
          <cell r="G63">
            <v>11.983526537580392</v>
          </cell>
          <cell r="H63">
            <v>11.352324248328701</v>
          </cell>
          <cell r="I63">
            <v>11.240624238689616</v>
          </cell>
          <cell r="J63">
            <v>10.992320003030333</v>
          </cell>
          <cell r="K63">
            <v>11.292108220000001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TRL</v>
          </cell>
          <cell r="C64">
            <v>2577167.9214595337</v>
          </cell>
          <cell r="D64">
            <v>2514879.258055501</v>
          </cell>
          <cell r="E64">
            <v>2466374.604852563</v>
          </cell>
          <cell r="F64">
            <v>2555751.6707798643</v>
          </cell>
          <cell r="G64">
            <v>2654355.236378375</v>
          </cell>
          <cell r="H64">
            <v>2479568.3567404584</v>
          </cell>
          <cell r="I64">
            <v>2383524.0135527295</v>
          </cell>
          <cell r="J64">
            <v>2330467.7085173703</v>
          </cell>
          <cell r="K64">
            <v>2425667.4000000004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TRY</v>
          </cell>
          <cell r="D65">
            <v>2.51488036050454</v>
          </cell>
          <cell r="E65">
            <v>2.4663753822969223</v>
          </cell>
          <cell r="F65">
            <v>2.555751419149041</v>
          </cell>
          <cell r="G65">
            <v>2.6543554384425</v>
          </cell>
          <cell r="H65">
            <v>2.479569399999243</v>
          </cell>
          <cell r="I65">
            <v>2.383524291259366</v>
          </cell>
          <cell r="J65">
            <v>2.3304681981122966</v>
          </cell>
          <cell r="K65">
            <v>2.4256674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UAH</v>
          </cell>
          <cell r="C66">
            <v>10.185914217091756</v>
          </cell>
          <cell r="D66">
            <v>9.991734041765708</v>
          </cell>
          <cell r="E66">
            <v>10.15864855246907</v>
          </cell>
          <cell r="F66">
            <v>9.982821430174072</v>
          </cell>
          <cell r="G66">
            <v>9.561594826911335</v>
          </cell>
          <cell r="H66">
            <v>9.240449455461512</v>
          </cell>
          <cell r="I66">
            <v>8.97965678698584</v>
          </cell>
          <cell r="J66">
            <v>8.803176119946306</v>
          </cell>
          <cell r="K66">
            <v>8.986958000000001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GBP</v>
          </cell>
          <cell r="C67">
            <v>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USD</v>
          </cell>
          <cell r="C68">
            <v>1.91824994655</v>
          </cell>
          <cell r="D68">
            <v>1.8831002325</v>
          </cell>
          <cell r="E68">
            <v>1.922350259</v>
          </cell>
          <cell r="F68">
            <v>1.8896498478000001</v>
          </cell>
          <cell r="G68">
            <v>1.9075497222000002</v>
          </cell>
          <cell r="H68">
            <v>1.8171999999999997</v>
          </cell>
          <cell r="I68">
            <v>1.7914500498</v>
          </cell>
          <cell r="J68">
            <v>1.7576500476</v>
          </cell>
          <cell r="K68">
            <v>1.8028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VUV</v>
          </cell>
          <cell r="C69">
            <v>204.35856606919546</v>
          </cell>
          <cell r="D69">
            <v>202.842711638003</v>
          </cell>
          <cell r="E69">
            <v>204.7286533918326</v>
          </cell>
          <cell r="F69">
            <v>204.24830982388784</v>
          </cell>
          <cell r="G69">
            <v>208.5688183060109</v>
          </cell>
          <cell r="H69">
            <v>202.17190388170056</v>
          </cell>
          <cell r="I69">
            <v>200.25070206790915</v>
          </cell>
          <cell r="J69">
            <v>197.2937877113963</v>
          </cell>
          <cell r="K69">
            <v>203.35584000000003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VND</v>
          </cell>
          <cell r="C70">
            <v>30262.728395061724</v>
          </cell>
          <cell r="D70">
            <v>29629.878048780487</v>
          </cell>
          <cell r="E70">
            <v>30330.55</v>
          </cell>
          <cell r="F70">
            <v>29842.67073170732</v>
          </cell>
          <cell r="G70">
            <v>30157.506172839505</v>
          </cell>
          <cell r="H70">
            <v>28645.833333333336</v>
          </cell>
          <cell r="I70">
            <v>28351.15662650603</v>
          </cell>
          <cell r="J70">
            <v>27970.554216867473</v>
          </cell>
          <cell r="K70">
            <v>28614.943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WST</v>
          </cell>
          <cell r="C71">
            <v>5.131756509214539</v>
          </cell>
          <cell r="D71">
            <v>5.037726186057795</v>
          </cell>
          <cell r="E71">
            <v>5.14272149819529</v>
          </cell>
          <cell r="F71">
            <v>5.055248093771369</v>
          </cell>
          <cell r="G71">
            <v>5.104499007418243</v>
          </cell>
          <cell r="H71">
            <v>4.911355768916756</v>
          </cell>
          <cell r="I71">
            <v>4.847000422258154</v>
          </cell>
          <cell r="J71">
            <v>4.769092343341715</v>
          </cell>
          <cell r="K71">
            <v>4.935090399796283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</sheetData>
      <sheetData sheetId="5">
        <row r="3">
          <cell r="C3">
            <v>38353</v>
          </cell>
          <cell r="D3">
            <v>38384</v>
          </cell>
          <cell r="E3">
            <v>38412</v>
          </cell>
          <cell r="F3">
            <v>38443</v>
          </cell>
          <cell r="G3">
            <v>38473</v>
          </cell>
          <cell r="H3">
            <v>38504</v>
          </cell>
          <cell r="I3">
            <v>38534</v>
          </cell>
          <cell r="J3">
            <v>38565</v>
          </cell>
          <cell r="K3">
            <v>38596</v>
          </cell>
          <cell r="L3">
            <v>38626</v>
          </cell>
          <cell r="M3">
            <v>38657</v>
          </cell>
          <cell r="N3">
            <v>38687</v>
          </cell>
          <cell r="O3">
            <v>38322</v>
          </cell>
        </row>
        <row r="4">
          <cell r="B4" t="str">
            <v>DZD</v>
          </cell>
          <cell r="C4">
            <v>136.60598936467954</v>
          </cell>
          <cell r="D4">
            <v>136.71935339021107</v>
          </cell>
          <cell r="E4">
            <v>136.21286935150536</v>
          </cell>
          <cell r="F4">
            <v>136.46486909823227</v>
          </cell>
          <cell r="G4">
            <v>135.37538239056678</v>
          </cell>
          <cell r="H4">
            <v>134.75606364040945</v>
          </cell>
          <cell r="I4">
            <v>134.02519466073414</v>
          </cell>
          <cell r="J4">
            <v>133.46773478212663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125.20224552379068</v>
          </cell>
        </row>
        <row r="5">
          <cell r="B5" t="str">
            <v>ARS</v>
          </cell>
          <cell r="C5">
            <v>5.600893217787243</v>
          </cell>
          <cell r="D5">
            <v>5.616876049218736</v>
          </cell>
          <cell r="E5">
            <v>5.58985508575201</v>
          </cell>
          <cell r="F5">
            <v>5.58192418757694</v>
          </cell>
          <cell r="G5">
            <v>5.522034467424745</v>
          </cell>
          <cell r="H5">
            <v>5.470424310036065</v>
          </cell>
          <cell r="I5">
            <v>5.413152278904688</v>
          </cell>
          <cell r="J5">
            <v>5.394478453375398</v>
          </cell>
          <cell r="K5">
            <v>0</v>
          </cell>
          <cell r="L5">
            <v>0</v>
          </cell>
          <cell r="M5">
            <v>0</v>
          </cell>
          <cell r="O5">
            <v>4.87499085219066</v>
          </cell>
        </row>
        <row r="6">
          <cell r="B6" t="str">
            <v>AUD</v>
          </cell>
          <cell r="C6">
            <v>2.440466</v>
          </cell>
          <cell r="D6">
            <v>2.435792</v>
          </cell>
          <cell r="E6">
            <v>2.438619</v>
          </cell>
          <cell r="F6">
            <v>2.439446</v>
          </cell>
          <cell r="G6">
            <v>2.433914</v>
          </cell>
          <cell r="H6">
            <v>2.422375</v>
          </cell>
          <cell r="I6">
            <v>2.409773</v>
          </cell>
          <cell r="J6">
            <v>2.407491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2.531339</v>
          </cell>
        </row>
        <row r="7">
          <cell r="B7" t="str">
            <v>BHD</v>
          </cell>
          <cell r="C7">
            <v>0.7165371322906576</v>
          </cell>
          <cell r="D7">
            <v>0.7192357969066085</v>
          </cell>
          <cell r="E7">
            <v>0.7175272601447108</v>
          </cell>
          <cell r="F7">
            <v>0.7178527561506585</v>
          </cell>
          <cell r="G7">
            <v>0.7122443043316168</v>
          </cell>
          <cell r="H7">
            <v>0.7068904436903891</v>
          </cell>
          <cell r="I7">
            <v>0.7012529456853167</v>
          </cell>
          <cell r="J7">
            <v>0.69880626318521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0.6178444534102472</v>
          </cell>
        </row>
        <row r="8">
          <cell r="B8" t="str">
            <v>BDT</v>
          </cell>
          <cell r="C8">
            <v>114.93199585570311</v>
          </cell>
          <cell r="D8">
            <v>117.05473593156808</v>
          </cell>
          <cell r="E8">
            <v>117.74511129351552</v>
          </cell>
          <cell r="F8">
            <v>118.42545754648283</v>
          </cell>
          <cell r="G8">
            <v>118.02511880515954</v>
          </cell>
          <cell r="H8">
            <v>117.48835968571152</v>
          </cell>
          <cell r="I8">
            <v>117.0645129948992</v>
          </cell>
          <cell r="J8">
            <v>117.13004767928383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95.30285004329656</v>
          </cell>
        </row>
        <row r="9">
          <cell r="B9" t="str">
            <v>BRL</v>
          </cell>
          <cell r="C9">
            <v>5.002492569437327</v>
          </cell>
          <cell r="D9">
            <v>4.993986611856606</v>
          </cell>
          <cell r="E9">
            <v>5.0067835167113905</v>
          </cell>
          <cell r="F9">
            <v>4.968848024638047</v>
          </cell>
          <cell r="G9">
            <v>4.859576439206228</v>
          </cell>
          <cell r="H9">
            <v>4.752336072729698</v>
          </cell>
          <cell r="I9">
            <v>4.67679161281057</v>
          </cell>
          <cell r="J9">
            <v>4.625254077731455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5.062445127524134</v>
          </cell>
        </row>
        <row r="10">
          <cell r="B10" t="str">
            <v>BND</v>
          </cell>
          <cell r="C10">
            <v>3.106811912094011</v>
          </cell>
          <cell r="D10">
            <v>3.112089507044323</v>
          </cell>
          <cell r="E10">
            <v>3.1132193981700755</v>
          </cell>
          <cell r="F10">
            <v>3.114155904006046</v>
          </cell>
          <cell r="G10">
            <v>3.09844334002098</v>
          </cell>
          <cell r="H10">
            <v>3.0877081840917144</v>
          </cell>
          <cell r="I10">
            <v>3.0663566088754575</v>
          </cell>
          <cell r="J10">
            <v>3.0631605063935363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2.855636503932602</v>
          </cell>
        </row>
        <row r="11">
          <cell r="B11" t="str">
            <v>BGN</v>
          </cell>
          <cell r="C11">
            <v>2.7887757212579545</v>
          </cell>
          <cell r="D11">
            <v>2.8033279126428687</v>
          </cell>
          <cell r="E11">
            <v>2.813377803722684</v>
          </cell>
          <cell r="F11">
            <v>2.828202188180763</v>
          </cell>
          <cell r="G11">
            <v>2.836273419892838</v>
          </cell>
          <cell r="H11">
            <v>2.8442647973980533</v>
          </cell>
          <cell r="I11">
            <v>2.842430754931079</v>
          </cell>
          <cell r="J11">
            <v>2.845179131729627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2.8270261456522006</v>
          </cell>
        </row>
        <row r="12">
          <cell r="B12" t="str">
            <v>KHR</v>
          </cell>
          <cell r="C12">
            <v>7306.784431137724</v>
          </cell>
          <cell r="D12">
            <v>7336.722891566265</v>
          </cell>
          <cell r="E12">
            <v>7412.215805471125</v>
          </cell>
          <cell r="F12">
            <v>7482.9631901840485</v>
          </cell>
          <cell r="G12">
            <v>7465.993865030675</v>
          </cell>
          <cell r="H12">
            <v>7476.466049382716</v>
          </cell>
          <cell r="I12">
            <v>7483.7670807453405</v>
          </cell>
          <cell r="J12">
            <v>7476.6801242236015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6296.8631840796015</v>
          </cell>
        </row>
        <row r="13">
          <cell r="B13" t="str">
            <v>CAD</v>
          </cell>
          <cell r="C13">
            <v>2.3188427003658125</v>
          </cell>
          <cell r="D13">
            <v>2.335852548703712</v>
          </cell>
          <cell r="E13">
            <v>2.3230208371040293</v>
          </cell>
          <cell r="F13">
            <v>2.3380898068720946</v>
          </cell>
          <cell r="G13">
            <v>2.328277711931936</v>
          </cell>
          <cell r="H13">
            <v>2.30878948376711</v>
          </cell>
          <cell r="I13">
            <v>2.2886355218295615</v>
          </cell>
          <cell r="J13">
            <v>2.2712200671887426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2.3037493026426317</v>
          </cell>
        </row>
        <row r="14">
          <cell r="B14" t="str">
            <v>CNY</v>
          </cell>
          <cell r="C14">
            <v>15.730125172418237</v>
          </cell>
          <cell r="D14">
            <v>15.789558295411824</v>
          </cell>
          <cell r="E14">
            <v>15.751622883791832</v>
          </cell>
          <cell r="F14">
            <v>15.758796891452787</v>
          </cell>
          <cell r="G14">
            <v>15.63579013638437</v>
          </cell>
          <cell r="H14">
            <v>15.519190974380003</v>
          </cell>
          <cell r="I14">
            <v>15.354055827763512</v>
          </cell>
          <cell r="J14">
            <v>15.267433159149713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13.568061704705036</v>
          </cell>
        </row>
        <row r="15">
          <cell r="B15" t="str">
            <v>COP</v>
          </cell>
          <cell r="C15">
            <v>4519.381481481481</v>
          </cell>
          <cell r="D15">
            <v>4502.388170055453</v>
          </cell>
          <cell r="E15">
            <v>4507.613678373383</v>
          </cell>
          <cell r="F15">
            <v>4500.822878228782</v>
          </cell>
          <cell r="G15">
            <v>4457.717948717948</v>
          </cell>
          <cell r="H15">
            <v>4412.340619307833</v>
          </cell>
          <cell r="I15">
            <v>4365.530797101449</v>
          </cell>
          <cell r="J15">
            <v>4345.6516245487355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4805.99402</v>
          </cell>
        </row>
        <row r="16">
          <cell r="B16" t="str">
            <v>CYP</v>
          </cell>
          <cell r="C16">
            <v>0.8304390346152091</v>
          </cell>
          <cell r="D16">
            <v>0.835208197534691</v>
          </cell>
          <cell r="E16">
            <v>0.8385150703565261</v>
          </cell>
          <cell r="F16">
            <v>0.8425511750213879</v>
          </cell>
          <cell r="G16">
            <v>0.8437689586053261</v>
          </cell>
          <cell r="H16">
            <v>0.8444250084011117</v>
          </cell>
          <cell r="I16">
            <v>0.8428529306938242</v>
          </cell>
          <cell r="J16">
            <v>0.8421776013153062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0.8482038981996762</v>
          </cell>
        </row>
        <row r="17">
          <cell r="B17" t="str">
            <v>CZK</v>
          </cell>
          <cell r="C17">
            <v>43.25763510998458</v>
          </cell>
          <cell r="D17">
            <v>43.19699226785841</v>
          </cell>
          <cell r="E17">
            <v>43.34475035992962</v>
          </cell>
          <cell r="F17">
            <v>43.71453659235897</v>
          </cell>
          <cell r="G17">
            <v>43.89543355937095</v>
          </cell>
          <cell r="H17">
            <v>43.989594493980064</v>
          </cell>
          <cell r="I17">
            <v>43.95952059542486</v>
          </cell>
          <cell r="J17">
            <v>43.845107359449266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DKK</v>
          </cell>
          <cell r="C18">
            <v>10.636851395820166</v>
          </cell>
          <cell r="D18">
            <v>10.692067616861198</v>
          </cell>
          <cell r="E18">
            <v>10.733972454409804</v>
          </cell>
          <cell r="F18">
            <v>10.79348350301534</v>
          </cell>
          <cell r="G18">
            <v>10.82562302905764</v>
          </cell>
          <cell r="H18">
            <v>10.853469481022811</v>
          </cell>
          <cell r="I18">
            <v>10.848871340974778</v>
          </cell>
          <cell r="J18">
            <v>10.854088050314465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10.77477312584067</v>
          </cell>
        </row>
        <row r="19">
          <cell r="B19" t="str">
            <v>EGP</v>
          </cell>
          <cell r="C19">
            <v>11.314744840951555</v>
          </cell>
          <cell r="D19">
            <v>11.263100946532694</v>
          </cell>
          <cell r="E19">
            <v>11.185761268926797</v>
          </cell>
          <cell r="F19">
            <v>11.162264807086903</v>
          </cell>
          <cell r="G19">
            <v>11.053046507086643</v>
          </cell>
          <cell r="H19">
            <v>10.975225745651594</v>
          </cell>
          <cell r="I19">
            <v>10.868884548943905</v>
          </cell>
          <cell r="J19">
            <v>10.815955109687447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9.480741428774747</v>
          </cell>
        </row>
        <row r="20">
          <cell r="B20" t="str">
            <v>EEK</v>
          </cell>
          <cell r="C20">
            <v>22.347975788210945</v>
          </cell>
          <cell r="D20">
            <v>22.458803570111385</v>
          </cell>
          <cell r="E20">
            <v>22.545152820664537</v>
          </cell>
          <cell r="F20">
            <v>22.672484780891303</v>
          </cell>
          <cell r="G20">
            <v>22.743033882150666</v>
          </cell>
          <cell r="H20">
            <v>22.789814849659432</v>
          </cell>
          <cell r="I20">
            <v>22.776682419659732</v>
          </cell>
          <cell r="J20">
            <v>22.786126675247974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23.0346746</v>
          </cell>
        </row>
        <row r="21">
          <cell r="B21" t="str">
            <v>EUR</v>
          </cell>
          <cell r="C21">
            <v>1.4296369239853712</v>
          </cell>
          <cell r="D21">
            <v>1.4368733420127267</v>
          </cell>
          <cell r="E21">
            <v>1.4420755649750923</v>
          </cell>
          <cell r="F21">
            <v>1.4499634157721706</v>
          </cell>
          <cell r="G21">
            <v>1.4543463127672098</v>
          </cell>
          <cell r="H21">
            <v>1.4578674135826692</v>
          </cell>
          <cell r="I21">
            <v>1.4568827872732626</v>
          </cell>
          <cell r="J21">
            <v>1.457341943638338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1.4504428673094136</v>
          </cell>
        </row>
        <row r="22">
          <cell r="B22" t="str">
            <v>FJD</v>
          </cell>
          <cell r="C22">
            <v>3.136918334871501</v>
          </cell>
          <cell r="D22">
            <v>3.1411983482798025</v>
          </cell>
          <cell r="E22">
            <v>3.143911539016894</v>
          </cell>
          <cell r="F22">
            <v>3.1439563045484302</v>
          </cell>
          <cell r="G22">
            <v>3.12861316814769</v>
          </cell>
          <cell r="H22">
            <v>3.1154025217735755</v>
          </cell>
          <cell r="I22">
            <v>3.1001042041887508</v>
          </cell>
          <cell r="J22">
            <v>3.097718423741157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3.104025495952187</v>
          </cell>
        </row>
        <row r="23">
          <cell r="B23" t="str">
            <v>CFP</v>
          </cell>
          <cell r="C23">
            <v>170.24527380537145</v>
          </cell>
          <cell r="D23">
            <v>171.05280898876407</v>
          </cell>
          <cell r="E23">
            <v>171.62495601379408</v>
          </cell>
          <cell r="F23">
            <v>172.53313529952612</v>
          </cell>
          <cell r="G23">
            <v>173.01066249644583</v>
          </cell>
          <cell r="H23">
            <v>173.4852825324071</v>
          </cell>
          <cell r="I23">
            <v>173.364964028777</v>
          </cell>
          <cell r="J23">
            <v>173.52537119792416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173.2014368799179</v>
          </cell>
        </row>
        <row r="24">
          <cell r="B24" t="str">
            <v>HKD</v>
          </cell>
          <cell r="C24">
            <v>14.798685351492622</v>
          </cell>
          <cell r="D24">
            <v>14.862449584779943</v>
          </cell>
          <cell r="E24">
            <v>14.831103353484243</v>
          </cell>
          <cell r="F24">
            <v>14.838389060893789</v>
          </cell>
          <cell r="G24">
            <v>14.718078962804396</v>
          </cell>
          <cell r="H24">
            <v>14.602120656812867</v>
          </cell>
          <cell r="I24">
            <v>14.482331093669243</v>
          </cell>
          <cell r="J24">
            <v>14.428728109604803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12.765714199261696</v>
          </cell>
        </row>
        <row r="25">
          <cell r="B25" t="str">
            <v>HUF</v>
          </cell>
          <cell r="C25">
            <v>350.8937455068296</v>
          </cell>
          <cell r="D25">
            <v>351.02925493586974</v>
          </cell>
          <cell r="E25">
            <v>353.42304347826087</v>
          </cell>
          <cell r="F25">
            <v>357.48036342321217</v>
          </cell>
          <cell r="G25">
            <v>360.36630145099207</v>
          </cell>
          <cell r="H25">
            <v>361.0634967953496</v>
          </cell>
          <cell r="I25">
            <v>360.3668311649469</v>
          </cell>
          <cell r="J25">
            <v>359.9179249514128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366.64817497103127</v>
          </cell>
        </row>
        <row r="26">
          <cell r="B26" t="str">
            <v>INR</v>
          </cell>
          <cell r="C26">
            <v>82.84842312523338</v>
          </cell>
          <cell r="D26">
            <v>83.21803894772805</v>
          </cell>
          <cell r="E26">
            <v>83.07620767186755</v>
          </cell>
          <cell r="F26">
            <v>83.0704215759722</v>
          </cell>
          <cell r="G26">
            <v>82.44407560463384</v>
          </cell>
          <cell r="H26">
            <v>81.7789743762871</v>
          </cell>
          <cell r="I26">
            <v>81.09618038027932</v>
          </cell>
          <cell r="J26">
            <v>80.9267874550405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76.49398646198476</v>
          </cell>
        </row>
        <row r="27">
          <cell r="B27" t="str">
            <v>IDR</v>
          </cell>
          <cell r="C27">
            <v>17431.9</v>
          </cell>
          <cell r="D27">
            <v>17650.666666666668</v>
          </cell>
          <cell r="E27">
            <v>17671.152173913044</v>
          </cell>
          <cell r="F27">
            <v>17806.17518248175</v>
          </cell>
          <cell r="G27">
            <v>17637.057971014496</v>
          </cell>
          <cell r="H27">
            <v>17681.569343065694</v>
          </cell>
          <cell r="I27">
            <v>17589.58394160584</v>
          </cell>
          <cell r="J27">
            <v>17702.139705882353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14062.994444444443</v>
          </cell>
        </row>
        <row r="28">
          <cell r="B28" t="str">
            <v>IQD</v>
          </cell>
          <cell r="C28">
            <v>2773.256818181818</v>
          </cell>
          <cell r="D28">
            <v>2783.762285714286</v>
          </cell>
          <cell r="E28">
            <v>2777.470387243736</v>
          </cell>
          <cell r="F28">
            <v>2778.412300683371</v>
          </cell>
          <cell r="G28">
            <v>2759.539682539683</v>
          </cell>
          <cell r="H28">
            <v>2743.346545866365</v>
          </cell>
          <cell r="I28">
            <v>2722.907344632768</v>
          </cell>
          <cell r="J28">
            <v>2717.2584650112867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0.4923748526817609</v>
          </cell>
        </row>
        <row r="29">
          <cell r="B29" t="str">
            <v>ILS</v>
          </cell>
          <cell r="C29">
            <v>8.277227386964498</v>
          </cell>
          <cell r="D29">
            <v>8.301157353763104</v>
          </cell>
          <cell r="E29">
            <v>8.286871123948687</v>
          </cell>
          <cell r="F29">
            <v>8.297040276993611</v>
          </cell>
          <cell r="G29">
            <v>8.249968646299756</v>
          </cell>
          <cell r="H29">
            <v>8.243099769623674</v>
          </cell>
          <cell r="I29">
            <v>8.20619234266294</v>
          </cell>
          <cell r="J29">
            <v>8.201744942664222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7.4467354659543545</v>
          </cell>
        </row>
        <row r="30">
          <cell r="B30" t="str">
            <v>JPY</v>
          </cell>
          <cell r="C30">
            <v>195.83261113785906</v>
          </cell>
          <cell r="D30">
            <v>197.51800194615637</v>
          </cell>
          <cell r="E30">
            <v>198.762653843019</v>
          </cell>
          <cell r="F30">
            <v>199.02472056783876</v>
          </cell>
          <cell r="G30">
            <v>198.71930111038537</v>
          </cell>
          <cell r="H30">
            <v>198.70191124600115</v>
          </cell>
          <cell r="I30">
            <v>198.5640243902439</v>
          </cell>
          <cell r="J30">
            <v>198.68705125030948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190.42646505679681</v>
          </cell>
        </row>
        <row r="31">
          <cell r="B31" t="str">
            <v>JOD</v>
          </cell>
          <cell r="C31">
            <v>1.347518223912556</v>
          </cell>
          <cell r="D31">
            <v>1.3526338908149094</v>
          </cell>
          <cell r="E31">
            <v>1.3491406805400727</v>
          </cell>
          <cell r="F31">
            <v>1.349612396238816</v>
          </cell>
          <cell r="G31">
            <v>1.3389500808129486</v>
          </cell>
          <cell r="H31">
            <v>1.3287951745103912</v>
          </cell>
          <cell r="I31">
            <v>1.3181397491031976</v>
          </cell>
          <cell r="J31">
            <v>1.3134852198943423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1.1612024978795181</v>
          </cell>
        </row>
        <row r="32">
          <cell r="B32" t="str">
            <v>KPW</v>
          </cell>
          <cell r="C32">
            <v>4.181300136037637</v>
          </cell>
          <cell r="D32">
            <v>4.1970724814983935</v>
          </cell>
          <cell r="E32">
            <v>4.1870094861999405</v>
          </cell>
          <cell r="F32">
            <v>4.188925674329791</v>
          </cell>
          <cell r="G32">
            <v>4.156195836485312</v>
          </cell>
          <cell r="H32">
            <v>4.124960834264229</v>
          </cell>
          <cell r="I32">
            <v>4.092066586402531</v>
          </cell>
          <cell r="J32">
            <v>4.077790819982011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3.606204233980112</v>
          </cell>
        </row>
        <row r="33">
          <cell r="B33" t="str">
            <v>KRW</v>
          </cell>
          <cell r="C33">
            <v>1957.0697674418602</v>
          </cell>
          <cell r="D33">
            <v>1948.6336000000001</v>
          </cell>
          <cell r="E33">
            <v>1941.5756369426754</v>
          </cell>
          <cell r="F33">
            <v>1934.5329103885804</v>
          </cell>
          <cell r="G33">
            <v>1916.467716535433</v>
          </cell>
          <cell r="H33">
            <v>1907.3818897637796</v>
          </cell>
          <cell r="I33">
            <v>1894.4756289308177</v>
          </cell>
          <cell r="J33">
            <v>1891.1948153967005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1954.7019305019305</v>
          </cell>
        </row>
        <row r="34">
          <cell r="B34" t="str">
            <v>KWD</v>
          </cell>
          <cell r="C34">
            <v>0.5575611995055102</v>
          </cell>
          <cell r="D34">
            <v>0.5588374637533362</v>
          </cell>
          <cell r="E34">
            <v>0.557085769203444</v>
          </cell>
          <cell r="F34">
            <v>0.557069296204606</v>
          </cell>
          <cell r="G34">
            <v>0.5525350199035413</v>
          </cell>
          <cell r="H34">
            <v>0.5482555407787373</v>
          </cell>
          <cell r="I34">
            <v>0.5437882140290267</v>
          </cell>
          <cell r="J34">
            <v>0.5418178004523154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0.488805704994767</v>
          </cell>
        </row>
        <row r="35">
          <cell r="B35" t="str">
            <v>MOP</v>
          </cell>
          <cell r="C35">
            <v>15.245385091111263</v>
          </cell>
          <cell r="D35">
            <v>15.310587584542278</v>
          </cell>
          <cell r="E35">
            <v>15.277844603992031</v>
          </cell>
          <cell r="F35">
            <v>15.286760789326916</v>
          </cell>
          <cell r="G35">
            <v>15.162494860517562</v>
          </cell>
          <cell r="H35">
            <v>15.043097827099468</v>
          </cell>
          <cell r="I35">
            <v>14.919439818225719</v>
          </cell>
          <cell r="J35">
            <v>14.864083424401265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13.088484090133505</v>
          </cell>
        </row>
        <row r="36">
          <cell r="B36" t="str">
            <v>MKD</v>
          </cell>
          <cell r="C36">
            <v>88.99015460910151</v>
          </cell>
          <cell r="D36">
            <v>89.19047967777371</v>
          </cell>
          <cell r="E36">
            <v>89.31034609045963</v>
          </cell>
          <cell r="F36">
            <v>89.5899959601895</v>
          </cell>
          <cell r="G36">
            <v>89.57104478710485</v>
          </cell>
          <cell r="H36">
            <v>89.78077165412698</v>
          </cell>
          <cell r="I36">
            <v>89.66930862543722</v>
          </cell>
          <cell r="J36">
            <v>89.77145946752181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87.8571081493822</v>
          </cell>
        </row>
        <row r="37">
          <cell r="B37" t="str">
            <v>MYR</v>
          </cell>
          <cell r="C37">
            <v>7.222236690242964</v>
          </cell>
          <cell r="D37">
            <v>7.249488831679043</v>
          </cell>
          <cell r="E37">
            <v>7.232094877133045</v>
          </cell>
          <cell r="F37">
            <v>7.235405778961542</v>
          </cell>
          <cell r="G37">
            <v>7.178882603130033</v>
          </cell>
          <cell r="H37">
            <v>7.124946688824508</v>
          </cell>
          <cell r="I37">
            <v>7.056250347721436</v>
          </cell>
          <cell r="J37">
            <v>7.02707806726172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6.228995029282937</v>
          </cell>
        </row>
        <row r="38">
          <cell r="B38" t="str">
            <v>MUR</v>
          </cell>
          <cell r="C38">
            <v>54.07036667774454</v>
          </cell>
          <cell r="D38">
            <v>54.477366255144034</v>
          </cell>
          <cell r="E38">
            <v>54.51011467018352</v>
          </cell>
          <cell r="F38">
            <v>54.85475928132941</v>
          </cell>
          <cell r="G38">
            <v>54.5036277319957</v>
          </cell>
          <cell r="H38">
            <v>54.12040036640676</v>
          </cell>
          <cell r="I38">
            <v>53.778772121671985</v>
          </cell>
          <cell r="J38">
            <v>53.714658634538154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45.82106654116284</v>
          </cell>
        </row>
        <row r="39">
          <cell r="B39" t="str">
            <v>MXN</v>
          </cell>
          <cell r="C39">
            <v>21.225134806053227</v>
          </cell>
          <cell r="D39">
            <v>21.263078870411594</v>
          </cell>
          <cell r="E39">
            <v>21.22494647240065</v>
          </cell>
          <cell r="F39">
            <v>21.198011800589157</v>
          </cell>
          <cell r="G39">
            <v>20.950230684478722</v>
          </cell>
          <cell r="H39">
            <v>20.696983937115515</v>
          </cell>
          <cell r="I39">
            <v>20.42336279885754</v>
          </cell>
          <cell r="J39">
            <v>20.30387187639682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17.65278668861056</v>
          </cell>
        </row>
        <row r="40">
          <cell r="B40" t="str">
            <v>MDL</v>
          </cell>
          <cell r="C40">
            <v>23.671552033521827</v>
          </cell>
          <cell r="D40">
            <v>23.88218683818339</v>
          </cell>
          <cell r="E40">
            <v>23.861476139688257</v>
          </cell>
          <cell r="F40">
            <v>23.844603444568254</v>
          </cell>
          <cell r="G40">
            <v>23.67505471523759</v>
          </cell>
          <cell r="H40">
            <v>23.495392822502428</v>
          </cell>
          <cell r="I40">
            <v>23.315946319893953</v>
          </cell>
          <cell r="J40">
            <v>23.23048198002605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22.68448502988646</v>
          </cell>
        </row>
        <row r="41">
          <cell r="B41" t="str">
            <v>MMK</v>
          </cell>
          <cell r="C41">
            <v>12.201780919858606</v>
          </cell>
          <cell r="D41">
            <v>12.24779259438042</v>
          </cell>
          <cell r="E41">
            <v>12.218448280181375</v>
          </cell>
          <cell r="F41">
            <v>12.22406181568543</v>
          </cell>
          <cell r="G41">
            <v>12.12851497680352</v>
          </cell>
          <cell r="H41">
            <v>12.037363718581979</v>
          </cell>
          <cell r="I41">
            <v>11.94139246778989</v>
          </cell>
          <cell r="J41">
            <v>11.89971578973383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10.176932694897742</v>
          </cell>
        </row>
        <row r="42">
          <cell r="B42" t="str">
            <v>NAD</v>
          </cell>
          <cell r="C42">
            <v>11.07083528018835</v>
          </cell>
          <cell r="D42">
            <v>11.112189781021899</v>
          </cell>
          <cell r="E42">
            <v>11.277946066438822</v>
          </cell>
          <cell r="F42">
            <v>11.344255433923305</v>
          </cell>
          <cell r="G42">
            <v>11.502918366093077</v>
          </cell>
          <cell r="H42">
            <v>11.559283454459562</v>
          </cell>
          <cell r="I42">
            <v>11.561046637145639</v>
          </cell>
          <cell r="J42">
            <v>11.551373215108244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12.285965976654452</v>
          </cell>
        </row>
        <row r="43">
          <cell r="B43" t="str">
            <v>NPR</v>
          </cell>
          <cell r="C43">
            <v>134.70585637798752</v>
          </cell>
          <cell r="D43">
            <v>134.50726158263848</v>
          </cell>
          <cell r="E43">
            <v>133.8723649538867</v>
          </cell>
          <cell r="F43">
            <v>133.66827397260275</v>
          </cell>
          <cell r="G43">
            <v>132.55890202058714</v>
          </cell>
          <cell r="H43">
            <v>131.39374050770232</v>
          </cell>
          <cell r="I43">
            <v>130.258</v>
          </cell>
          <cell r="J43">
            <v>129.9099395639974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122.98799922262171</v>
          </cell>
        </row>
        <row r="44">
          <cell r="B44" t="str">
            <v>XPF</v>
          </cell>
          <cell r="C44">
            <v>170.24527380537145</v>
          </cell>
          <cell r="D44">
            <v>171.05280898876407</v>
          </cell>
          <cell r="E44">
            <v>171.62495601379408</v>
          </cell>
          <cell r="F44">
            <v>172.53313529952612</v>
          </cell>
          <cell r="G44">
            <v>173.01066249644583</v>
          </cell>
          <cell r="H44">
            <v>173.4852825324071</v>
          </cell>
          <cell r="I44">
            <v>173.364964028777</v>
          </cell>
          <cell r="J44">
            <v>173.52537119792416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173.2014368799179</v>
          </cell>
        </row>
        <row r="45">
          <cell r="B45" t="str">
            <v>NZD</v>
          </cell>
          <cell r="C45">
            <v>2.6614023130149342</v>
          </cell>
          <cell r="D45">
            <v>2.655338001284177</v>
          </cell>
          <cell r="E45">
            <v>2.6554237254914774</v>
          </cell>
          <cell r="F45">
            <v>2.646210286983763</v>
          </cell>
          <cell r="G45">
            <v>2.635409504484361</v>
          </cell>
          <cell r="H45">
            <v>2.6268061918833197</v>
          </cell>
          <cell r="I45">
            <v>2.621509718449443</v>
          </cell>
          <cell r="J45">
            <v>2.6181898262689973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2.82926008718006</v>
          </cell>
        </row>
        <row r="46">
          <cell r="B46" t="str">
            <v>AUD</v>
          </cell>
          <cell r="C46">
            <v>2.440466</v>
          </cell>
          <cell r="D46">
            <v>2.435792</v>
          </cell>
          <cell r="E46">
            <v>2.438619</v>
          </cell>
          <cell r="F46">
            <v>2.439446</v>
          </cell>
          <cell r="G46">
            <v>2.433914</v>
          </cell>
          <cell r="H46">
            <v>2.422375</v>
          </cell>
          <cell r="I46">
            <v>2.409773</v>
          </cell>
          <cell r="J46">
            <v>2.407491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2.531339</v>
          </cell>
        </row>
        <row r="47">
          <cell r="B47" t="str">
            <v>NOK</v>
          </cell>
          <cell r="C47">
            <v>11.814003698432522</v>
          </cell>
          <cell r="D47">
            <v>11.854848443553255</v>
          </cell>
          <cell r="E47">
            <v>11.884976972000878</v>
          </cell>
          <cell r="F47">
            <v>11.916419572767728</v>
          </cell>
          <cell r="G47">
            <v>11.886144875445014</v>
          </cell>
          <cell r="H47">
            <v>11.860782239979631</v>
          </cell>
          <cell r="I47">
            <v>11.804395959675128</v>
          </cell>
          <cell r="J47">
            <v>11.77038496514095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11.548290114783116</v>
          </cell>
        </row>
        <row r="48">
          <cell r="B48" t="str">
            <v>PKR</v>
          </cell>
          <cell r="C48">
            <v>112.87479765043243</v>
          </cell>
          <cell r="D48">
            <v>113.2715773809524</v>
          </cell>
          <cell r="E48">
            <v>113.00889753927429</v>
          </cell>
          <cell r="F48">
            <v>113.08914746650595</v>
          </cell>
          <cell r="G48">
            <v>112.25505027211513</v>
          </cell>
          <cell r="H48">
            <v>111.46581078593779</v>
          </cell>
          <cell r="I48">
            <v>110.62631409814993</v>
          </cell>
          <cell r="J48">
            <v>110.27349761817514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94.61181087647168</v>
          </cell>
        </row>
        <row r="49">
          <cell r="B49" t="str">
            <v>PGK</v>
          </cell>
          <cell r="C49">
            <v>5.816186406545296</v>
          </cell>
          <cell r="D49">
            <v>5.826528757188102</v>
          </cell>
          <cell r="E49">
            <v>5.814015420634278</v>
          </cell>
          <cell r="F49">
            <v>5.803368621386939</v>
          </cell>
          <cell r="G49">
            <v>5.7616159607609205</v>
          </cell>
          <cell r="H49">
            <v>5.721852818556531</v>
          </cell>
          <cell r="I49">
            <v>5.6786188109595885</v>
          </cell>
          <cell r="J49">
            <v>5.652263026666103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5.843916076812619</v>
          </cell>
        </row>
        <row r="50">
          <cell r="B50" t="str">
            <v>PHP</v>
          </cell>
          <cell r="C50">
            <v>105.75775697694574</v>
          </cell>
          <cell r="D50">
            <v>105.5369150779896</v>
          </cell>
          <cell r="E50">
            <v>105.03139805323457</v>
          </cell>
          <cell r="F50">
            <v>104.6972532188841</v>
          </cell>
          <cell r="G50">
            <v>103.72529298955892</v>
          </cell>
          <cell r="H50">
            <v>103.23353931387173</v>
          </cell>
          <cell r="I50">
            <v>102.65710999403596</v>
          </cell>
          <cell r="J50">
            <v>102.52495528489906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88.86568369317185</v>
          </cell>
        </row>
        <row r="51">
          <cell r="B51" t="str">
            <v>RUB</v>
          </cell>
          <cell r="C51">
            <v>52.969548325483466</v>
          </cell>
          <cell r="D51">
            <v>53.04656126137898</v>
          </cell>
          <cell r="E51">
            <v>52.95244609471696</v>
          </cell>
          <cell r="F51">
            <v>52.96120362128482</v>
          </cell>
          <cell r="G51">
            <v>52.683261542457636</v>
          </cell>
          <cell r="H51">
            <v>52.48461671794428</v>
          </cell>
          <cell r="I51">
            <v>52.21496825637581</v>
          </cell>
          <cell r="J51">
            <v>52.11696324197948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50.4090130635654</v>
          </cell>
        </row>
        <row r="52">
          <cell r="B52" t="str">
            <v>SAR</v>
          </cell>
          <cell r="C52">
            <v>7.1275916553007175</v>
          </cell>
          <cell r="D52">
            <v>7.154519686889604</v>
          </cell>
          <cell r="E52">
            <v>7.137351830713848</v>
          </cell>
          <cell r="F52">
            <v>7.140629162044205</v>
          </cell>
          <cell r="G52">
            <v>7.084867132215745</v>
          </cell>
          <cell r="H52">
            <v>7.031649133807069</v>
          </cell>
          <cell r="I52">
            <v>6.97556873608735</v>
          </cell>
          <cell r="J52">
            <v>6.951215709373131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6.147309242799554</v>
          </cell>
        </row>
        <row r="53">
          <cell r="B53" t="str">
            <v>SGD</v>
          </cell>
          <cell r="C53">
            <v>3.1072430775185507</v>
          </cell>
          <cell r="D53">
            <v>3.1109209546591807</v>
          </cell>
          <cell r="E53">
            <v>3.113195551737036</v>
          </cell>
          <cell r="F53">
            <v>3.1156911955348647</v>
          </cell>
          <cell r="G53">
            <v>3.1010685941368115</v>
          </cell>
          <cell r="H53">
            <v>3.0895748729669616</v>
          </cell>
          <cell r="I53">
            <v>3.068805014466767</v>
          </cell>
          <cell r="J53">
            <v>3.0646266297000664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2.8564130919267208</v>
          </cell>
        </row>
        <row r="54">
          <cell r="B54" t="str">
            <v>SKK</v>
          </cell>
          <cell r="C54">
            <v>54.93822880554679</v>
          </cell>
          <cell r="D54">
            <v>54.94308979766766</v>
          </cell>
          <cell r="E54">
            <v>55.29622911045101</v>
          </cell>
          <cell r="F54">
            <v>55.88522599711346</v>
          </cell>
          <cell r="G54">
            <v>56.17286344019018</v>
          </cell>
          <cell r="H54">
            <v>56.25449943103969</v>
          </cell>
          <cell r="I54">
            <v>56.282067451420026</v>
          </cell>
          <cell r="J54">
            <v>56.315578947368415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60.142531302715675</v>
          </cell>
        </row>
        <row r="55">
          <cell r="B55" t="str">
            <v>SBD</v>
          </cell>
          <cell r="C55">
            <v>14.052560359768982</v>
          </cell>
          <cell r="D55">
            <v>14.11415128231872</v>
          </cell>
          <cell r="E55">
            <v>14.132251951529062</v>
          </cell>
          <cell r="F55">
            <v>14.17054993058339</v>
          </cell>
          <cell r="G55">
            <v>14.084742918318337</v>
          </cell>
          <cell r="H55">
            <v>13.996342562632893</v>
          </cell>
          <cell r="I55">
            <v>13.89775250442636</v>
          </cell>
          <cell r="J55">
            <v>13.823999586570428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12.022393517990805</v>
          </cell>
        </row>
        <row r="56">
          <cell r="B56" t="str">
            <v>ZAR</v>
          </cell>
          <cell r="C56">
            <v>11.07083528018835</v>
          </cell>
          <cell r="D56">
            <v>11.112189781021899</v>
          </cell>
          <cell r="E56">
            <v>11.277946066438822</v>
          </cell>
          <cell r="F56">
            <v>11.344255433923305</v>
          </cell>
          <cell r="G56">
            <v>11.502918366093077</v>
          </cell>
          <cell r="H56">
            <v>11.559283454459562</v>
          </cell>
          <cell r="I56">
            <v>11.561046637145639</v>
          </cell>
          <cell r="J56">
            <v>11.551373215108244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12.281495318034061</v>
          </cell>
        </row>
        <row r="57">
          <cell r="B57" t="str">
            <v>LKR</v>
          </cell>
          <cell r="C57">
            <v>193.39614866471192</v>
          </cell>
          <cell r="D57">
            <v>192.68981884344595</v>
          </cell>
          <cell r="E57">
            <v>191.5948302954117</v>
          </cell>
          <cell r="F57">
            <v>191.3290980392157</v>
          </cell>
          <cell r="G57">
            <v>189.6605626120159</v>
          </cell>
          <cell r="H57">
            <v>188.16024545595775</v>
          </cell>
          <cell r="I57">
            <v>186.7462027278363</v>
          </cell>
          <cell r="J57">
            <v>186.28064066852366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158.28783141570787</v>
          </cell>
        </row>
        <row r="58">
          <cell r="B58" t="str">
            <v>SEK</v>
          </cell>
          <cell r="C58">
            <v>12.955704199182458</v>
          </cell>
          <cell r="D58">
            <v>13.020125187754907</v>
          </cell>
          <cell r="E58">
            <v>13.104584365545518</v>
          </cell>
          <cell r="F58">
            <v>13.204466721517342</v>
          </cell>
          <cell r="G58">
            <v>13.25552923236119</v>
          </cell>
          <cell r="H58">
            <v>13.353260899524274</v>
          </cell>
          <cell r="I58">
            <v>13.388148427994423</v>
          </cell>
          <cell r="J58">
            <v>13.413551219620908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13.255373965135337</v>
          </cell>
        </row>
        <row r="59">
          <cell r="B59" t="str">
            <v>CHF</v>
          </cell>
          <cell r="C59">
            <v>2.213482249266697</v>
          </cell>
          <cell r="D59">
            <v>2.219768562987211</v>
          </cell>
          <cell r="E59">
            <v>2.229892173035212</v>
          </cell>
          <cell r="F59">
            <v>2.2398054232127755</v>
          </cell>
          <cell r="G59">
            <v>2.244484036304014</v>
          </cell>
          <cell r="H59">
            <v>2.2514473673204023</v>
          </cell>
          <cell r="I59">
            <v>2.253008657603919</v>
          </cell>
          <cell r="J59">
            <v>2.2538547379339913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2.198027857639664</v>
          </cell>
        </row>
        <row r="60">
          <cell r="B60" t="str">
            <v>TWD</v>
          </cell>
          <cell r="C60">
            <v>60.334396400405446</v>
          </cell>
          <cell r="D60">
            <v>60.13855763770586</v>
          </cell>
          <cell r="E60">
            <v>59.99210312676819</v>
          </cell>
          <cell r="F60">
            <v>59.92252517808891</v>
          </cell>
          <cell r="G60">
            <v>59.418827205702854</v>
          </cell>
          <cell r="H60">
            <v>59.01610388344785</v>
          </cell>
          <cell r="I60">
            <v>58.64336123819722</v>
          </cell>
          <cell r="J60">
            <v>58.60351500693751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56.44262843382091</v>
          </cell>
        </row>
        <row r="61">
          <cell r="B61" t="str">
            <v>THB</v>
          </cell>
          <cell r="C61">
            <v>73.60556158764628</v>
          </cell>
          <cell r="D61">
            <v>73.57332286223459</v>
          </cell>
          <cell r="E61">
            <v>73.66093759439377</v>
          </cell>
          <cell r="F61">
            <v>73.9741638111411</v>
          </cell>
          <cell r="G61">
            <v>73.94992859964148</v>
          </cell>
          <cell r="H61">
            <v>73.96113214460185</v>
          </cell>
          <cell r="I61">
            <v>73.8718310290917</v>
          </cell>
          <cell r="J61">
            <v>73.9219786293294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68.27985326248212</v>
          </cell>
        </row>
        <row r="62">
          <cell r="B62" t="str">
            <v>TOP</v>
          </cell>
          <cell r="C62">
            <v>3.7886316181664346</v>
          </cell>
          <cell r="D62">
            <v>3.79285151493446</v>
          </cell>
          <cell r="E62">
            <v>3.7565588303708006</v>
          </cell>
          <cell r="F62">
            <v>3.72758319822869</v>
          </cell>
          <cell r="G62">
            <v>3.682158299067174</v>
          </cell>
          <cell r="H62">
            <v>3.646403309253537</v>
          </cell>
          <cell r="I62">
            <v>3.616111368714539</v>
          </cell>
          <cell r="J62">
            <v>3.607663109689852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3.5044758803626115</v>
          </cell>
        </row>
        <row r="63">
          <cell r="B63" t="str">
            <v>TTD</v>
          </cell>
          <cell r="C63">
            <v>11.854979112017876</v>
          </cell>
          <cell r="D63">
            <v>11.921339845929465</v>
          </cell>
          <cell r="E63">
            <v>11.906679817002017</v>
          </cell>
          <cell r="F63">
            <v>11.922010390143535</v>
          </cell>
          <cell r="G63">
            <v>11.824242983662147</v>
          </cell>
          <cell r="H63">
            <v>11.739668800674613</v>
          </cell>
          <cell r="I63">
            <v>11.644284340586328</v>
          </cell>
          <cell r="J63">
            <v>11.604379555007132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10.073056689667247</v>
          </cell>
        </row>
        <row r="64">
          <cell r="B64" t="str">
            <v>TRL</v>
          </cell>
          <cell r="C64">
            <v>2545779.819576229</v>
          </cell>
          <cell r="D64">
            <v>2518853.7202799516</v>
          </cell>
          <cell r="E64">
            <v>2528009.4128379496</v>
          </cell>
          <cell r="F64">
            <v>2552338.4834620077</v>
          </cell>
          <cell r="G64">
            <v>2540057.94124891</v>
          </cell>
          <cell r="H64">
            <v>2517116.7576408437</v>
          </cell>
          <cell r="I64">
            <v>2493071.5051293825</v>
          </cell>
          <cell r="J64">
            <v>2485454.7444230625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2531339</v>
          </cell>
        </row>
        <row r="65">
          <cell r="B65" t="str">
            <v>TRY</v>
          </cell>
          <cell r="C65">
            <v>5.052151555885886</v>
          </cell>
          <cell r="D65">
            <v>3.747527462299648</v>
          </cell>
          <cell r="E65">
            <v>3.3550439085643853</v>
          </cell>
          <cell r="F65">
            <v>3.186577873497107</v>
          </cell>
          <cell r="G65">
            <v>3.0435846452915802</v>
          </cell>
          <cell r="H65">
            <v>2.9309466857654445</v>
          </cell>
          <cell r="I65">
            <v>2.8427398476483092</v>
          </cell>
          <cell r="J65">
            <v>2.7898446250400712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UAH</v>
          </cell>
          <cell r="C66">
            <v>10.088322103261543</v>
          </cell>
          <cell r="D66">
            <v>10.111552064825732</v>
          </cell>
          <cell r="E66">
            <v>10.078937144557598</v>
          </cell>
          <cell r="F66">
            <v>9.970922438035444</v>
          </cell>
          <cell r="G66">
            <v>9.842705262434235</v>
          </cell>
          <cell r="H66">
            <v>9.713161260831386</v>
          </cell>
          <cell r="I66">
            <v>9.593732831174208</v>
          </cell>
          <cell r="J66">
            <v>9.522813304695564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8.753294581015052</v>
          </cell>
        </row>
        <row r="67">
          <cell r="B67" t="str">
            <v>GBP</v>
          </cell>
          <cell r="C67">
            <v>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B68" t="str">
            <v>USD</v>
          </cell>
          <cell r="C68">
            <v>1.9005915629847916</v>
          </cell>
          <cell r="D68">
            <v>1.907761713059415</v>
          </cell>
          <cell r="E68">
            <v>1.903184644777014</v>
          </cell>
          <cell r="F68">
            <v>1.9040574219295758</v>
          </cell>
          <cell r="G68">
            <v>1.8891787525856816</v>
          </cell>
          <cell r="H68">
            <v>1.8749845194528556</v>
          </cell>
          <cell r="I68">
            <v>1.8600314151078108</v>
          </cell>
          <cell r="J68">
            <v>1.8535429942742052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1.6391848041821784</v>
          </cell>
        </row>
        <row r="69">
          <cell r="B69" t="str">
            <v>VUV</v>
          </cell>
          <cell r="C69">
            <v>203.5927254525736</v>
          </cell>
          <cell r="D69">
            <v>203.96851448668568</v>
          </cell>
          <cell r="E69">
            <v>204.0343875502008</v>
          </cell>
          <cell r="F69">
            <v>204.92657930107526</v>
          </cell>
          <cell r="G69">
            <v>204.47903889775688</v>
          </cell>
          <cell r="H69">
            <v>203.8692980979633</v>
          </cell>
          <cell r="I69">
            <v>203.0650543524058</v>
          </cell>
          <cell r="J69">
            <v>203.09524211236712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201.84506817638146</v>
          </cell>
        </row>
        <row r="70">
          <cell r="B70" t="str">
            <v>VND</v>
          </cell>
          <cell r="C70">
            <v>29761.780487804874</v>
          </cell>
          <cell r="D70">
            <v>30071.50617283951</v>
          </cell>
          <cell r="E70">
            <v>30106.40740740741</v>
          </cell>
          <cell r="F70">
            <v>30116.617283950614</v>
          </cell>
          <cell r="G70">
            <v>29681.87804878049</v>
          </cell>
          <cell r="H70">
            <v>29541.158536585368</v>
          </cell>
          <cell r="I70">
            <v>29387.475609756097</v>
          </cell>
          <cell r="J70">
            <v>29359.646341463413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25313.39</v>
          </cell>
        </row>
        <row r="71">
          <cell r="B71" t="str">
            <v>WST</v>
          </cell>
          <cell r="C71">
            <v>5.084516021500895</v>
          </cell>
          <cell r="D71">
            <v>5.103700289150568</v>
          </cell>
          <cell r="E71">
            <v>5.091455916218998</v>
          </cell>
          <cell r="F71">
            <v>5.094065319077848</v>
          </cell>
          <cell r="G71">
            <v>5.063027980770631</v>
          </cell>
          <cell r="H71">
            <v>5.031906739260038</v>
          </cell>
          <cell r="I71">
            <v>4.9987304932614505</v>
          </cell>
          <cell r="J71">
            <v>4.991635997968091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4.99237537003911</v>
          </cell>
        </row>
      </sheetData>
      <sheetData sheetId="6"/>
      <sheetData sheetId="7"/>
      <sheetData sheetId="8"/>
      <sheetData sheetId="9" refreshError="1"/>
      <sheetData sheetId="1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CEE Analysis"/>
      <sheetName val="Consolidated"/>
      <sheetName val="Hungary"/>
      <sheetName val="Ukraine"/>
      <sheetName val="Bulgaria"/>
      <sheetName val="Slovakia"/>
      <sheetName val="Moldova"/>
      <sheetName val="Macedonia"/>
      <sheetName val="summary"/>
    </sheetNames>
    <sheetDataSet>
      <sheetData sheetId="0">
        <row r="4">
          <cell r="A4" t="str">
            <v>Garwyn Ltd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ookUp_#OpCode"/>
      <sheetName val="FIS Maintain 27-CurrAged_Sys"/>
      <sheetName val="LookUp_MSG"/>
      <sheetName val="LookUp_2AgedYear_AgedMth"/>
      <sheetName val="LookUp_1AgedFISCode"/>
      <sheetName val="Instruction"/>
      <sheetName val="APO Debtors submission"/>
      <sheetName val="Key Table"/>
      <sheetName val="FIS Maintain 27-CurrAged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Key</v>
          </cell>
        </row>
        <row r="3">
          <cell r="B3" t="str">
            <v>a</v>
          </cell>
        </row>
        <row r="4">
          <cell r="B4" t="str">
            <v>b</v>
          </cell>
        </row>
        <row r="5">
          <cell r="B5" t="str">
            <v>c</v>
          </cell>
        </row>
        <row r="6">
          <cell r="B6" t="str">
            <v>d</v>
          </cell>
        </row>
        <row r="7">
          <cell r="B7" t="str">
            <v>e</v>
          </cell>
        </row>
        <row r="8">
          <cell r="B8" t="str">
            <v>f</v>
          </cell>
        </row>
        <row r="9">
          <cell r="B9" t="str">
            <v>g</v>
          </cell>
        </row>
      </sheetData>
      <sheetData sheetId="8"/>
      <sheetData sheetId="9">
        <row r="2">
          <cell r="A2" t="str">
            <v>Insert Operation Name</v>
          </cell>
          <cell r="E2" t="str">
            <v>Insert Month</v>
          </cell>
        </row>
        <row r="3">
          <cell r="A3" t="str">
            <v>Divisional RI</v>
          </cell>
          <cell r="E3" t="str">
            <v>January</v>
          </cell>
        </row>
        <row r="4">
          <cell r="A4" t="str">
            <v>Fiji</v>
          </cell>
          <cell r="E4" t="str">
            <v>February</v>
          </cell>
        </row>
        <row r="5">
          <cell r="A5" t="str">
            <v>France</v>
          </cell>
          <cell r="E5" t="str">
            <v>March</v>
          </cell>
        </row>
        <row r="6">
          <cell r="A6" t="str">
            <v>French Polynesia</v>
          </cell>
          <cell r="E6" t="str">
            <v>April</v>
          </cell>
        </row>
        <row r="7">
          <cell r="A7" t="str">
            <v>Guam</v>
          </cell>
          <cell r="E7" t="str">
            <v>May</v>
          </cell>
        </row>
        <row r="8">
          <cell r="A8" t="str">
            <v>Head Office</v>
          </cell>
          <cell r="E8" t="str">
            <v>June</v>
          </cell>
        </row>
        <row r="9">
          <cell r="A9" t="str">
            <v>HKSI R/I</v>
          </cell>
          <cell r="E9" t="str">
            <v>July</v>
          </cell>
        </row>
        <row r="10">
          <cell r="A10" t="str">
            <v>Holland</v>
          </cell>
          <cell r="E10" t="str">
            <v>August</v>
          </cell>
        </row>
        <row r="11">
          <cell r="A11" t="str">
            <v>Hong Kong &amp; Shanghai</v>
          </cell>
          <cell r="E11" t="str">
            <v>September</v>
          </cell>
        </row>
        <row r="12">
          <cell r="A12" t="str">
            <v>Indonesia G/I</v>
          </cell>
          <cell r="E12" t="str">
            <v>October</v>
          </cell>
        </row>
        <row r="13">
          <cell r="A13" t="str">
            <v>Indonesia R/I</v>
          </cell>
          <cell r="E13" t="str">
            <v>November</v>
          </cell>
        </row>
        <row r="14">
          <cell r="A14" t="str">
            <v>Japan</v>
          </cell>
          <cell r="E14" t="str">
            <v>December</v>
          </cell>
        </row>
        <row r="15">
          <cell r="A15" t="str">
            <v>Macau</v>
          </cell>
        </row>
        <row r="16">
          <cell r="A16" t="str">
            <v>Malaysia</v>
          </cell>
        </row>
        <row r="17">
          <cell r="A17" t="str">
            <v>Malaysia run-off</v>
          </cell>
        </row>
        <row r="18">
          <cell r="A18" t="str">
            <v>New Caledonia</v>
          </cell>
        </row>
        <row r="19">
          <cell r="A19" t="str">
            <v>New Zealand</v>
          </cell>
        </row>
        <row r="20">
          <cell r="A20" t="str">
            <v>Norfolk Island</v>
          </cell>
        </row>
        <row r="21">
          <cell r="A21" t="str">
            <v>Papua New Guinea</v>
          </cell>
        </row>
        <row r="22">
          <cell r="A22" t="str">
            <v>Philippines</v>
          </cell>
        </row>
        <row r="23">
          <cell r="A23" t="str">
            <v>Regional Head Office</v>
          </cell>
        </row>
        <row r="24">
          <cell r="A24" t="str">
            <v>Singapore</v>
          </cell>
        </row>
        <row r="25">
          <cell r="A25" t="str">
            <v>Singapore subsidiary</v>
          </cell>
        </row>
        <row r="26">
          <cell r="A26" t="str">
            <v>Solomon Islands</v>
          </cell>
        </row>
        <row r="27">
          <cell r="A27" t="str">
            <v>Thailand G/I</v>
          </cell>
        </row>
        <row r="28">
          <cell r="A28" t="str">
            <v>Thailand R/I</v>
          </cell>
        </row>
        <row r="29">
          <cell r="A29" t="str">
            <v>Vanuatu</v>
          </cell>
        </row>
        <row r="30">
          <cell r="A30" t="str">
            <v>Vietnam - Joint Venture</v>
          </cell>
        </row>
        <row r="31">
          <cell r="A31" t="str">
            <v>Vietnam - Rep Office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</sheetNames>
    <sheetDataSet>
      <sheetData sheetId="0">
        <row r="5">
          <cell r="L5" t="str">
            <v>30.09.2009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 2773&amp;1713"/>
      <sheetName val="1763"/>
      <sheetName val="1721"/>
      <sheetName val="2711"/>
      <sheetName val="2712 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zabeleski"/>
      <sheetName val="2412, 1412, 2522"/>
      <sheetName val="zbiren"/>
      <sheetName val="local 2412"/>
      <sheetName val="2412 corp."/>
      <sheetName val="2412-raspredeleno"/>
      <sheetName val="Lazarski 2005-2001 AC30.09.'05"/>
      <sheetName val="Lazarski 30.09.2005"/>
      <sheetName val="XOL 2005"/>
      <sheetName val="H &amp;D-Q.S 2001,2002"/>
      <sheetName val="H &amp; L surplus,depoz.prem."/>
      <sheetName val="H &amp; L -aviation"/>
      <sheetName val="A.J.Gallagher"/>
      <sheetName val="GAB.Rob-Avioimpex"/>
      <sheetName val="Marsh-Silve"/>
      <sheetName val="MARSH- "/>
      <sheetName val="Allianz"/>
      <sheetName val="j.k.buckenham"/>
      <sheetName val="meil 872"/>
      <sheetName val="1412 skrateno"/>
      <sheetName val="1412-adj."/>
      <sheetName val="1412 -local"/>
      <sheetName val="1412-raspredeleno "/>
      <sheetName val="tekoven adj."/>
      <sheetName val="H &amp;D  Q-S acc.1412"/>
      <sheetName val="H &amp;L-REK"/>
      <sheetName val="Neoplan Turs"/>
      <sheetName val="Old claim before 2001 (2)"/>
      <sheetName val="Linda"/>
      <sheetName val="26m"/>
      <sheetName val="424.702 eur"/>
      <sheetName val="REK"/>
      <sheetName val="3m"/>
      <sheetName val="3,018 mkd"/>
      <sheetName val="227.487 eur"/>
      <sheetName val="4.490.480"/>
      <sheetName val="12.9m"/>
      <sheetName val="12.913mkd"/>
      <sheetName val="14m war"/>
      <sheetName val="73m"/>
      <sheetName val="47m"/>
      <sheetName val="kursni razliki"/>
      <sheetName val="47.110"/>
      <sheetName val="28.0m"/>
      <sheetName val="28.024"/>
      <sheetName val="11.213m "/>
      <sheetName val="SSC"/>
      <sheetName val="748.448 eur"/>
      <sheetName val="672.066 eur"/>
      <sheetName val="Vardar steta"/>
      <sheetName val="GNPI M13-2005"/>
      <sheetName val="Nigel meil"/>
      <sheetName val="Marsh-Vera"/>
      <sheetName val="MARSH-Avioimpe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"/>
      <sheetName val="Main"/>
      <sheetName val="Crosschecks"/>
      <sheetName val="Ranges To Print"/>
      <sheetName val="APL01a_STAT &amp; APL01b_MGT"/>
      <sheetName val="APL01c_RATIOS"/>
      <sheetName val="APL05_INV_INC"/>
      <sheetName val="BS01_BS"/>
      <sheetName val="BS10a_CIS &amp; BS10c_CIT"/>
      <sheetName val="BS10d_CIFM"/>
      <sheetName val="BS11a_IDCT &amp; BS11b_IDCF"/>
      <sheetName val="BS18a_OS - BS18c_SO"/>
      <sheetName val="BS19a_FCTR - BS19d_OEI"/>
      <sheetName val="EAPP01a_A &amp; EAPP01b_A"/>
      <sheetName val="EAPP01a_P &amp; EAPP01b_P"/>
      <sheetName val="EAPP01a_M &amp; EAPP01b_M"/>
      <sheetName val="EAPP01a_E &amp; EAPP01b_E"/>
      <sheetName val="EAPP01a_L &amp; EAPP01b_L"/>
      <sheetName val="EAPP01a_C &amp; EAPP01b_C"/>
      <sheetName val="EAPP09a_NAOC - EAPP09c_NAR"/>
      <sheetName val="input pack 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ummary"/>
      <sheetName val="RI map"/>
      <sheetName val="Tracking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ummary"/>
      <sheetName val="RI map"/>
    </sheetNames>
    <sheetDataSet>
      <sheetData sheetId="0"/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416 "/>
      <sheetName val="loc"/>
      <sheetName val="1425"/>
      <sheetName val="1451"/>
      <sheetName val="UG steti i avansi"/>
      <sheetName val="UG steti i avansi by year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2773&amp;1713"/>
      <sheetName val="1763"/>
      <sheetName val="1721"/>
      <sheetName val="2711"/>
      <sheetName val="2712 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4"/>
      <sheetName val="Bulgaria"/>
      <sheetName val="Czech"/>
      <sheetName val="Estonia"/>
      <sheetName val="Hungary"/>
      <sheetName val="Mace"/>
      <sheetName val="Mold"/>
      <sheetName val="Slovak"/>
      <sheetName val="Mgt UK"/>
      <sheetName val="Ukraine"/>
      <sheetName val="A$ Summary 3"/>
      <sheetName val="A$ CE"/>
      <sheetName val="A$ Bulgaria"/>
      <sheetName val="A$ Czech"/>
      <sheetName val="A$ Estonia"/>
      <sheetName val="A$ Hungary"/>
      <sheetName val="A$ Mace"/>
      <sheetName val="A$ Mold"/>
      <sheetName val="A$ Slovak"/>
      <sheetName val="A$ Ukraine"/>
      <sheetName val="A$ Mgt UK"/>
      <sheetName val="GBP Summary 3"/>
      <sheetName val="GBP CE"/>
      <sheetName val="GBP Bulgaria"/>
      <sheetName val="GBP Czech"/>
      <sheetName val="GBP Estonia"/>
      <sheetName val="GBP Hungary"/>
      <sheetName val="GBP Mace"/>
      <sheetName val="GBP Mold"/>
      <sheetName val="GBP Slovak"/>
      <sheetName val="GBP Ukraine"/>
      <sheetName val="GBP Mgt UK"/>
      <sheetName val="CE_BMI"/>
      <sheetName val="Bulgaria_BMI"/>
      <sheetName val="Czech_BMI"/>
      <sheetName val="Estonia_BMI"/>
      <sheetName val="Hungary_BMI"/>
      <sheetName val="Mace_BMI"/>
      <sheetName val="Mold_BMI"/>
      <sheetName val="Slovak_BMI"/>
      <sheetName val="Ukraine_BMI"/>
      <sheetName val="Mgt_UK_BMI"/>
      <sheetName val="AUD Exchange Rates"/>
      <sheetName val="GBP Exchange Rates"/>
      <sheetName val="ROE"/>
      <sheetName val="PC1"/>
      <sheetName val="PMR1 - div summ"/>
      <sheetName val="graph data"/>
      <sheetName val="Budget By Month"/>
      <sheetName val="Budget By Month (YTD)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 t="str">
            <v>Year to date as at February 2005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 2773&amp;1713"/>
      <sheetName val="1763"/>
      <sheetName val="1721"/>
      <sheetName val="2711"/>
      <sheetName val="2712 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Menu"/>
      <sheetName val="Input Menu"/>
      <sheetName val="Menu2"/>
      <sheetName val="Menu4"/>
      <sheetName val="User Data"/>
      <sheetName val="Earning"/>
      <sheetName val="MD"/>
      <sheetName val="1G"/>
      <sheetName val="1G(Ytd)"/>
      <sheetName val="1U"/>
      <sheetName val="1U(Ytd)"/>
      <sheetName val="1E"/>
      <sheetName val="1R"/>
      <sheetName val="1N"/>
      <sheetName val="2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4"/>
      <sheetName val="5G"/>
      <sheetName val="5G(Ytd)"/>
      <sheetName val="5U"/>
      <sheetName val="5U(Ytd)"/>
      <sheetName val="5U(i)"/>
      <sheetName val="5U(ii)"/>
      <sheetName val="5U(iii)"/>
      <sheetName val="5U(iv)"/>
      <sheetName val="5E"/>
      <sheetName val="5R"/>
      <sheetName val="5N"/>
      <sheetName val="13G"/>
      <sheetName val="13G(i)"/>
      <sheetName val="13G(ii)"/>
      <sheetName val="13R"/>
      <sheetName val="13R(i)"/>
      <sheetName val="13R(ii)"/>
      <sheetName val="14.01"/>
      <sheetName val="14.02"/>
      <sheetName val="14.03"/>
      <sheetName val="14.04"/>
      <sheetName val="14.05"/>
      <sheetName val="14.06"/>
      <sheetName val="14.07"/>
      <sheetName val="14.08"/>
      <sheetName val="14.09"/>
      <sheetName val="14.10"/>
      <sheetName val="14.11"/>
      <sheetName val="14.12"/>
      <sheetName val="14.13"/>
      <sheetName val="14.14"/>
      <sheetName val="14.15"/>
      <sheetName val="14.16"/>
      <sheetName val="15G"/>
      <sheetName val="15G(i)"/>
      <sheetName val="15G(ii)"/>
      <sheetName val="15R"/>
      <sheetName val="15R(i)"/>
      <sheetName val="15R(ii)"/>
      <sheetName val="15N"/>
      <sheetName val="16"/>
      <sheetName val="19a"/>
      <sheetName val="21"/>
      <sheetName val="22"/>
      <sheetName val="23"/>
      <sheetName val="24"/>
      <sheetName val="24W(i)"/>
      <sheetName val="24W(ii)"/>
      <sheetName val="24W(iii)"/>
      <sheetName val="24W(iv)"/>
      <sheetName val="25"/>
      <sheetName val="25W"/>
      <sheetName val="26"/>
      <sheetName val="CLIME1"/>
      <sheetName val="CLIME2"/>
      <sheetName val="Aggregation Data"/>
      <sheetName val="CLIME3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E7" t="str">
            <v>New Zealand</v>
          </cell>
        </row>
        <row r="12">
          <cell r="G12">
            <v>0.06</v>
          </cell>
          <cell r="H12">
            <v>0.05</v>
          </cell>
        </row>
        <row r="13">
          <cell r="G13">
            <v>0.12</v>
          </cell>
          <cell r="H13">
            <v>0.083</v>
          </cell>
        </row>
        <row r="14">
          <cell r="G14">
            <v>0.075</v>
          </cell>
          <cell r="H14">
            <v>0.075</v>
          </cell>
        </row>
        <row r="15">
          <cell r="G15">
            <v>0.33</v>
          </cell>
          <cell r="H15">
            <v>0.33</v>
          </cell>
        </row>
        <row r="16">
          <cell r="G16">
            <v>0.025</v>
          </cell>
          <cell r="H16">
            <v>0.025</v>
          </cell>
        </row>
        <row r="21">
          <cell r="G21">
            <v>0.4</v>
          </cell>
          <cell r="H21">
            <v>0.4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tart"/>
      <sheetName val="CEE Analysis"/>
      <sheetName val="Consolidated"/>
      <sheetName val="Hungary"/>
      <sheetName val="Ukraine"/>
      <sheetName val="Bulgaria"/>
      <sheetName val="Slovakia"/>
      <sheetName val="Moldova"/>
      <sheetName val="Macedonia"/>
      <sheetName val="summary"/>
    </sheetNames>
    <sheetDataSet>
      <sheetData sheetId="0">
        <row r="4">
          <cell r="A4" t="str">
            <v>Garwyn Ltd</v>
          </cell>
          <cell r="B4" t="str">
            <v>C</v>
          </cell>
          <cell r="C4" t="str">
            <v>£</v>
          </cell>
        </row>
        <row r="5">
          <cell r="A5" t="str">
            <v>QBE Bulgaria</v>
          </cell>
          <cell r="B5" t="str">
            <v>B</v>
          </cell>
          <cell r="C5" t="str">
            <v>BGL</v>
          </cell>
        </row>
        <row r="6">
          <cell r="A6" t="str">
            <v>QBE Hungary (Atlasz)</v>
          </cell>
          <cell r="B6" t="str">
            <v>H</v>
          </cell>
          <cell r="C6" t="str">
            <v>HUF</v>
          </cell>
        </row>
        <row r="7">
          <cell r="A7" t="str">
            <v>QBE Macedonia (ADOR)</v>
          </cell>
          <cell r="B7" t="str">
            <v>D</v>
          </cell>
          <cell r="C7" t="str">
            <v>MKD</v>
          </cell>
        </row>
        <row r="8">
          <cell r="A8" t="str">
            <v>QBE Management (UK)</v>
          </cell>
          <cell r="B8" t="str">
            <v>G</v>
          </cell>
          <cell r="C8" t="str">
            <v>£</v>
          </cell>
        </row>
        <row r="9">
          <cell r="A9" t="str">
            <v>QBE Moldova (Asito)</v>
          </cell>
          <cell r="B9" t="str">
            <v>M</v>
          </cell>
          <cell r="C9" t="str">
            <v>MDL</v>
          </cell>
        </row>
        <row r="10">
          <cell r="A10" t="str">
            <v>QBE Paris</v>
          </cell>
          <cell r="B10" t="str">
            <v>P</v>
          </cell>
          <cell r="C10" t="str">
            <v>EUR</v>
          </cell>
        </row>
        <row r="11">
          <cell r="A11" t="str">
            <v>QBE Re (Europe)</v>
          </cell>
          <cell r="B11" t="str">
            <v>E</v>
          </cell>
          <cell r="C11" t="str">
            <v>USD</v>
          </cell>
        </row>
        <row r="12">
          <cell r="A12" t="str">
            <v>QBE Re (Singapore)</v>
          </cell>
          <cell r="B12" t="str">
            <v>Z</v>
          </cell>
          <cell r="C12" t="str">
            <v>SGD</v>
          </cell>
        </row>
        <row r="13">
          <cell r="A13" t="str">
            <v>QBE Re (Sydney)</v>
          </cell>
          <cell r="B13" t="str">
            <v>X</v>
          </cell>
          <cell r="C13" t="str">
            <v>AUD</v>
          </cell>
        </row>
        <row r="14">
          <cell r="A14" t="str">
            <v>QBE Slovakia (SIP)</v>
          </cell>
          <cell r="B14" t="str">
            <v>V</v>
          </cell>
          <cell r="C14" t="str">
            <v>SKK</v>
          </cell>
        </row>
        <row r="15">
          <cell r="A15" t="str">
            <v>QBE Ukraine (UGPB)</v>
          </cell>
          <cell r="B15" t="str">
            <v>U</v>
          </cell>
          <cell r="C15" t="str">
            <v>UAH</v>
          </cell>
        </row>
        <row r="19">
          <cell r="A19" t="str">
            <v>AUD</v>
          </cell>
          <cell r="B19" t="str">
            <v>A</v>
          </cell>
          <cell r="C19">
            <v>2.800259</v>
          </cell>
          <cell r="D19">
            <v>2.457974</v>
          </cell>
        </row>
        <row r="20">
          <cell r="A20" t="str">
            <v>BGL</v>
          </cell>
          <cell r="B20" t="str">
            <v>B</v>
          </cell>
          <cell r="C20">
            <v>3.145917</v>
          </cell>
          <cell r="D20">
            <v>2.78814</v>
          </cell>
        </row>
        <row r="21">
          <cell r="A21" t="str">
            <v>EUR</v>
          </cell>
          <cell r="B21" t="str">
            <v>E</v>
          </cell>
          <cell r="C21">
            <v>1.614002</v>
          </cell>
          <cell r="D21">
            <v>1.437555</v>
          </cell>
        </row>
        <row r="22">
          <cell r="A22" t="str">
            <v>HUF</v>
          </cell>
          <cell r="B22" t="str">
            <v>Z</v>
          </cell>
          <cell r="C22">
            <v>413.505464</v>
          </cell>
          <cell r="D22">
            <v>378.0894</v>
          </cell>
        </row>
        <row r="23">
          <cell r="A23" t="str">
            <v>MKD</v>
          </cell>
          <cell r="B23" t="str">
            <v>D</v>
          </cell>
          <cell r="C23">
            <v>96.804335</v>
          </cell>
          <cell r="D23">
            <v>86.427204</v>
          </cell>
        </row>
        <row r="24">
          <cell r="A24" t="str">
            <v>MDL</v>
          </cell>
          <cell r="B24" t="str">
            <v>M</v>
          </cell>
          <cell r="C24">
            <v>18.598957</v>
          </cell>
          <cell r="D24">
            <v>22.360346</v>
          </cell>
        </row>
        <row r="25">
          <cell r="A25" t="str">
            <v>£</v>
          </cell>
          <cell r="B25" t="str">
            <v>S</v>
          </cell>
          <cell r="C25">
            <v>1</v>
          </cell>
          <cell r="D25">
            <v>1</v>
          </cell>
        </row>
        <row r="26">
          <cell r="A26" t="str">
            <v>SGD</v>
          </cell>
          <cell r="B26" t="str">
            <v>P</v>
          </cell>
          <cell r="C26">
            <v>2.585717</v>
          </cell>
          <cell r="D26">
            <v>2.912823</v>
          </cell>
        </row>
        <row r="27">
          <cell r="A27" t="str">
            <v>SKK</v>
          </cell>
          <cell r="B27" t="str">
            <v>K</v>
          </cell>
          <cell r="C27">
            <v>69.941779</v>
          </cell>
          <cell r="D27">
            <v>59.880723</v>
          </cell>
        </row>
        <row r="28">
          <cell r="A28" t="str">
            <v>UAH</v>
          </cell>
          <cell r="B28" t="str">
            <v>H</v>
          </cell>
          <cell r="C28">
            <v>7.763143</v>
          </cell>
          <cell r="D28">
            <v>8.579429</v>
          </cell>
        </row>
        <row r="29">
          <cell r="A29" t="str">
            <v>USD</v>
          </cell>
          <cell r="B29" t="str">
            <v>U</v>
          </cell>
          <cell r="C29">
            <v>1.44348</v>
          </cell>
          <cell r="D29">
            <v>1.6552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B Report"/>
      <sheetName val="AutoConfig"/>
      <sheetName val="Version Control"/>
      <sheetName val="C1"/>
      <sheetName val="D1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Not Generated by Clime ---&gt;</v>
          </cell>
          <cell r="C1" t="str">
            <v>ActualCredit Insurance</v>
          </cell>
          <cell r="D1" t="str">
            <v>ActualHouse Holders</v>
          </cell>
          <cell r="E1" t="str">
            <v>ActualEngineering</v>
          </cell>
          <cell r="F1" t="str">
            <v>ActualFire</v>
          </cell>
          <cell r="G1" t="str">
            <v>ActualOther Accident</v>
          </cell>
          <cell r="H1" t="str">
            <v>ActualLiability</v>
          </cell>
          <cell r="I1" t="str">
            <v>ActualMarine</v>
          </cell>
          <cell r="J1" t="str">
            <v>ActualMedical &amp; Hospital</v>
          </cell>
          <cell r="K1" t="str">
            <v>ActualMotor Vehicle</v>
          </cell>
          <cell r="L1" t="str">
            <v>ActualOther</v>
          </cell>
          <cell r="M1" t="str">
            <v>ActualAccident &amp; Health</v>
          </cell>
          <cell r="N1" t="str">
            <v>ActualProfessional Indemnity</v>
          </cell>
          <cell r="O1" t="str">
            <v>ActualWorkers Compensation</v>
          </cell>
          <cell r="P1" t="str">
            <v>ActualSpare1</v>
          </cell>
          <cell r="Q1" t="str">
            <v>ActualSpare2</v>
          </cell>
          <cell r="R1" t="str">
            <v>ActualSpare3</v>
          </cell>
          <cell r="S1" t="str">
            <v>ActualSpare4</v>
          </cell>
          <cell r="T1" t="str">
            <v>ActualSpare5</v>
          </cell>
          <cell r="U1" t="str">
            <v>ActualTotal Class of Business</v>
          </cell>
          <cell r="V1" t="str">
            <v>ActualDirect</v>
          </cell>
          <cell r="W1" t="str">
            <v>ActualInward R/I</v>
          </cell>
          <cell r="X1" t="str">
            <v>BudgetCredit Insurance</v>
          </cell>
          <cell r="Y1" t="str">
            <v>BudgetHouse Holders</v>
          </cell>
          <cell r="Z1" t="str">
            <v>BudgetEngineering</v>
          </cell>
          <cell r="AA1" t="str">
            <v>BudgetFire</v>
          </cell>
          <cell r="AB1" t="str">
            <v>BudgetOther Accident</v>
          </cell>
          <cell r="AC1" t="str">
            <v>BudgetLiability</v>
          </cell>
          <cell r="AD1" t="str">
            <v>BudgetMarine</v>
          </cell>
          <cell r="AE1" t="str">
            <v>BudgetMedical &amp; Hospital</v>
          </cell>
          <cell r="AF1" t="str">
            <v>BudgetMotor Vehicle</v>
          </cell>
          <cell r="AG1" t="str">
            <v>BudgetOther</v>
          </cell>
          <cell r="AH1" t="str">
            <v>BudgetAccident &amp; Health</v>
          </cell>
          <cell r="AI1" t="str">
            <v>BudgetProfessional Indemnity</v>
          </cell>
          <cell r="AJ1" t="str">
            <v>BudgetWorkers Compensation</v>
          </cell>
          <cell r="AK1" t="str">
            <v>BudgetSpare1</v>
          </cell>
          <cell r="AL1" t="str">
            <v>BudgetSpare2</v>
          </cell>
          <cell r="AM1" t="str">
            <v>BudgetSpare3</v>
          </cell>
          <cell r="AN1" t="str">
            <v>BudgetSpare4</v>
          </cell>
          <cell r="AO1" t="str">
            <v>BudgetSpare5</v>
          </cell>
          <cell r="AP1" t="str">
            <v>BudgetTotal Class of Business</v>
          </cell>
          <cell r="AQ1" t="str">
            <v>BudgetDirect</v>
          </cell>
          <cell r="AR1" t="str">
            <v>BudgetInward R/I</v>
          </cell>
        </row>
        <row r="2">
          <cell r="A2" t="str">
            <v>Companies</v>
          </cell>
        </row>
        <row r="3">
          <cell r="A3" t="str">
            <v>Periods</v>
          </cell>
        </row>
        <row r="4">
          <cell r="A4" t="str">
            <v>Data_Types</v>
          </cell>
        </row>
        <row r="5">
          <cell r="C5" t="str">
            <v>Versions</v>
          </cell>
        </row>
        <row r="6">
          <cell r="C6" t="str">
            <v>(Analysis)</v>
          </cell>
        </row>
        <row r="7">
          <cell r="C7" t="str">
            <v>Actual</v>
          </cell>
          <cell r="X7" t="str">
            <v>Budget</v>
          </cell>
        </row>
        <row r="8">
          <cell r="C8" t="str">
            <v>Credit Insurance</v>
          </cell>
          <cell r="D8" t="str">
            <v>House Holders</v>
          </cell>
          <cell r="E8" t="str">
            <v>Engineering</v>
          </cell>
          <cell r="F8" t="str">
            <v>Fire</v>
          </cell>
          <cell r="G8" t="str">
            <v>Other Accident</v>
          </cell>
          <cell r="H8" t="str">
            <v>Liability</v>
          </cell>
          <cell r="I8" t="str">
            <v>Marine</v>
          </cell>
          <cell r="J8" t="str">
            <v>Medical &amp; Hospital</v>
          </cell>
          <cell r="K8" t="str">
            <v>Motor Vehicle</v>
          </cell>
          <cell r="L8" t="str">
            <v>Other</v>
          </cell>
          <cell r="M8" t="str">
            <v>Accident &amp; Health</v>
          </cell>
          <cell r="N8" t="str">
            <v>Professional Indemnity</v>
          </cell>
          <cell r="O8" t="str">
            <v>Workers Compensation</v>
          </cell>
          <cell r="P8" t="str">
            <v>Spare1</v>
          </cell>
          <cell r="Q8" t="str">
            <v>Spare2</v>
          </cell>
          <cell r="R8" t="str">
            <v>Spare3</v>
          </cell>
          <cell r="S8" t="str">
            <v>Spare4</v>
          </cell>
          <cell r="T8" t="str">
            <v>Spare5</v>
          </cell>
          <cell r="U8" t="str">
            <v>Total Class of Business</v>
          </cell>
          <cell r="V8" t="str">
            <v>Direct</v>
          </cell>
          <cell r="W8" t="str">
            <v>Inward R/I</v>
          </cell>
          <cell r="X8" t="str">
            <v>Credit Insurance</v>
          </cell>
          <cell r="Y8" t="str">
            <v>House Holders</v>
          </cell>
          <cell r="Z8" t="str">
            <v>Engineering</v>
          </cell>
          <cell r="AA8" t="str">
            <v>Fire</v>
          </cell>
          <cell r="AB8" t="str">
            <v>Other Accident</v>
          </cell>
          <cell r="AC8" t="str">
            <v>Liability</v>
          </cell>
          <cell r="AD8" t="str">
            <v>Marine</v>
          </cell>
          <cell r="AE8" t="str">
            <v>Medical &amp; Hospital</v>
          </cell>
          <cell r="AF8" t="str">
            <v>Motor Vehicle</v>
          </cell>
          <cell r="AG8" t="str">
            <v>Other</v>
          </cell>
          <cell r="AH8" t="str">
            <v>Accident &amp; Health</v>
          </cell>
          <cell r="AI8" t="str">
            <v>Professional Indemnity</v>
          </cell>
          <cell r="AJ8" t="str">
            <v>Workers Compensation</v>
          </cell>
          <cell r="AK8" t="str">
            <v>Spare1</v>
          </cell>
          <cell r="AL8" t="str">
            <v>Spare2</v>
          </cell>
          <cell r="AM8" t="str">
            <v>Spare3</v>
          </cell>
          <cell r="AN8" t="str">
            <v>Spare4</v>
          </cell>
          <cell r="AO8" t="str">
            <v>Spare5</v>
          </cell>
          <cell r="AP8" t="str">
            <v>Total Class of Business</v>
          </cell>
          <cell r="AQ8" t="str">
            <v>Direct</v>
          </cell>
          <cell r="AR8" t="str">
            <v>Inward R/I</v>
          </cell>
        </row>
        <row r="9">
          <cell r="A9" t="str">
            <v>Accounts</v>
          </cell>
          <cell r="B9" t="str">
            <v>Gross written prem-clo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</row>
        <row r="10">
          <cell r="B10" t="str">
            <v>Gross written prem-unc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B11" t="str">
            <v>m_Gross written prem-tot</v>
          </cell>
          <cell r="C11">
            <v>0</v>
          </cell>
          <cell r="D11">
            <v>-222</v>
          </cell>
          <cell r="E11">
            <v>-1682</v>
          </cell>
          <cell r="F11">
            <v>-6195</v>
          </cell>
          <cell r="G11">
            <v>-1874</v>
          </cell>
          <cell r="H11">
            <v>-744</v>
          </cell>
          <cell r="I11">
            <v>-1702</v>
          </cell>
          <cell r="J11">
            <v>0</v>
          </cell>
          <cell r="K11">
            <v>-15862</v>
          </cell>
          <cell r="L11">
            <v>0</v>
          </cell>
          <cell r="M11">
            <v>-3780</v>
          </cell>
          <cell r="N11">
            <v>0</v>
          </cell>
          <cell r="O11">
            <v>-190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-32251</v>
          </cell>
          <cell r="V11">
            <v>-32251</v>
          </cell>
          <cell r="W11">
            <v>0</v>
          </cell>
          <cell r="X11">
            <v>0</v>
          </cell>
          <cell r="Y11">
            <v>-213</v>
          </cell>
          <cell r="Z11">
            <v>-2054</v>
          </cell>
          <cell r="AA11">
            <v>-6415</v>
          </cell>
          <cell r="AB11">
            <v>-2217</v>
          </cell>
          <cell r="AC11">
            <v>-747</v>
          </cell>
          <cell r="AD11">
            <v>-1575</v>
          </cell>
          <cell r="AE11">
            <v>-53</v>
          </cell>
          <cell r="AF11">
            <v>-16614</v>
          </cell>
          <cell r="AG11">
            <v>0</v>
          </cell>
          <cell r="AH11">
            <v>-3178</v>
          </cell>
          <cell r="AI11">
            <v>-812</v>
          </cell>
          <cell r="AJ11">
            <v>-257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-34135</v>
          </cell>
          <cell r="AQ11">
            <v>-34135</v>
          </cell>
          <cell r="AR11">
            <v>0</v>
          </cell>
        </row>
        <row r="12">
          <cell r="B12" t="str">
            <v>Gross written prem-tot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-213</v>
          </cell>
          <cell r="Z12">
            <v>-2054</v>
          </cell>
          <cell r="AA12">
            <v>-6415</v>
          </cell>
          <cell r="AB12">
            <v>-2217</v>
          </cell>
          <cell r="AC12">
            <v>-747</v>
          </cell>
          <cell r="AD12">
            <v>-1575</v>
          </cell>
          <cell r="AE12">
            <v>-53</v>
          </cell>
          <cell r="AF12">
            <v>-16614</v>
          </cell>
          <cell r="AG12">
            <v>0</v>
          </cell>
          <cell r="AH12">
            <v>-3178</v>
          </cell>
          <cell r="AI12">
            <v>-812</v>
          </cell>
          <cell r="AJ12">
            <v>-257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-34135</v>
          </cell>
          <cell r="AQ12">
            <v>-34135</v>
          </cell>
          <cell r="AR12">
            <v>0</v>
          </cell>
        </row>
        <row r="13">
          <cell r="B13" t="str">
            <v>Unearned prem mvmt-clo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B14" t="str">
            <v>Unearned prem mvmt-unc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B15" t="str">
            <v>m_Unearned prem mvmt-tot</v>
          </cell>
          <cell r="C15">
            <v>0</v>
          </cell>
          <cell r="D15">
            <v>15</v>
          </cell>
          <cell r="E15">
            <v>-53</v>
          </cell>
          <cell r="F15">
            <v>-1412</v>
          </cell>
          <cell r="G15">
            <v>-4677</v>
          </cell>
          <cell r="H15">
            <v>-351</v>
          </cell>
          <cell r="I15">
            <v>-618</v>
          </cell>
          <cell r="J15">
            <v>0</v>
          </cell>
          <cell r="K15">
            <v>-471</v>
          </cell>
          <cell r="L15">
            <v>0</v>
          </cell>
          <cell r="M15">
            <v>1200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-6267</v>
          </cell>
          <cell r="V15">
            <v>-6267</v>
          </cell>
          <cell r="W15">
            <v>0</v>
          </cell>
          <cell r="X15">
            <v>0</v>
          </cell>
          <cell r="Y15">
            <v>47</v>
          </cell>
          <cell r="Z15">
            <v>70</v>
          </cell>
          <cell r="AA15">
            <v>-2139</v>
          </cell>
          <cell r="AB15">
            <v>-365</v>
          </cell>
          <cell r="AC15">
            <v>-1535</v>
          </cell>
          <cell r="AD15">
            <v>31</v>
          </cell>
          <cell r="AE15">
            <v>9</v>
          </cell>
          <cell r="AF15">
            <v>-378</v>
          </cell>
          <cell r="AG15">
            <v>0</v>
          </cell>
          <cell r="AH15">
            <v>237</v>
          </cell>
          <cell r="AI15">
            <v>566</v>
          </cell>
          <cell r="AJ15">
            <v>164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-3293</v>
          </cell>
          <cell r="AQ15">
            <v>-3293</v>
          </cell>
          <cell r="AR15">
            <v>0</v>
          </cell>
        </row>
        <row r="16">
          <cell r="B16" t="str">
            <v>Unearned prem mvmt-tot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47</v>
          </cell>
          <cell r="Z16">
            <v>70</v>
          </cell>
          <cell r="AA16">
            <v>-2139</v>
          </cell>
          <cell r="AB16">
            <v>-365</v>
          </cell>
          <cell r="AC16">
            <v>-1535</v>
          </cell>
          <cell r="AD16">
            <v>31</v>
          </cell>
          <cell r="AE16">
            <v>9</v>
          </cell>
          <cell r="AF16">
            <v>-378</v>
          </cell>
          <cell r="AG16">
            <v>0</v>
          </cell>
          <cell r="AH16">
            <v>237</v>
          </cell>
          <cell r="AI16">
            <v>566</v>
          </cell>
          <cell r="AJ16">
            <v>164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-3293</v>
          </cell>
          <cell r="AQ16">
            <v>-3293</v>
          </cell>
          <cell r="AR16">
            <v>0</v>
          </cell>
        </row>
        <row r="17">
          <cell r="B17" t="str">
            <v>Gross earned prem-tot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-166</v>
          </cell>
          <cell r="Z17">
            <v>-1984</v>
          </cell>
          <cell r="AA17">
            <v>-8554</v>
          </cell>
          <cell r="AB17">
            <v>-2582</v>
          </cell>
          <cell r="AC17">
            <v>-2282</v>
          </cell>
          <cell r="AD17">
            <v>-1544</v>
          </cell>
          <cell r="AE17">
            <v>-44</v>
          </cell>
          <cell r="AF17">
            <v>-16992</v>
          </cell>
          <cell r="AG17">
            <v>0</v>
          </cell>
          <cell r="AH17">
            <v>-2941</v>
          </cell>
          <cell r="AI17">
            <v>-246</v>
          </cell>
          <cell r="AJ17">
            <v>-93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-37428</v>
          </cell>
          <cell r="AQ17">
            <v>-37428</v>
          </cell>
          <cell r="AR17">
            <v>0</v>
          </cell>
        </row>
        <row r="18">
          <cell r="B18" t="str">
            <v>FSL written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B19" t="str">
            <v>Mvmt in unearned FSL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B20" t="str">
            <v>FSL earned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B21" t="str">
            <v>Gross prem revenue-tot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-166</v>
          </cell>
          <cell r="Z21">
            <v>-1984</v>
          </cell>
          <cell r="AA21">
            <v>-8554</v>
          </cell>
          <cell r="AB21">
            <v>-2582</v>
          </cell>
          <cell r="AC21">
            <v>-2282</v>
          </cell>
          <cell r="AD21">
            <v>-1544</v>
          </cell>
          <cell r="AE21">
            <v>-44</v>
          </cell>
          <cell r="AF21">
            <v>-16992</v>
          </cell>
          <cell r="AG21">
            <v>0</v>
          </cell>
          <cell r="AH21">
            <v>-2941</v>
          </cell>
          <cell r="AI21">
            <v>-246</v>
          </cell>
          <cell r="AJ21">
            <v>-93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-37428</v>
          </cell>
          <cell r="AQ21">
            <v>-37428</v>
          </cell>
          <cell r="AR21">
            <v>0</v>
          </cell>
        </row>
        <row r="22">
          <cell r="B22" t="str">
            <v>R/I written prem-clo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B23" t="str">
            <v>R/I written prem-unc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B24" t="str">
            <v>m_R/I written prem-tot</v>
          </cell>
          <cell r="C24">
            <v>0</v>
          </cell>
          <cell r="D24">
            <v>53</v>
          </cell>
          <cell r="E24">
            <v>325</v>
          </cell>
          <cell r="F24">
            <v>2231</v>
          </cell>
          <cell r="G24">
            <v>1424</v>
          </cell>
          <cell r="H24">
            <v>-349</v>
          </cell>
          <cell r="I24">
            <v>416</v>
          </cell>
          <cell r="J24">
            <v>0</v>
          </cell>
          <cell r="K24">
            <v>400</v>
          </cell>
          <cell r="L24">
            <v>0</v>
          </cell>
          <cell r="M24">
            <v>663</v>
          </cell>
          <cell r="N24">
            <v>0</v>
          </cell>
          <cell r="O24">
            <v>36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5199</v>
          </cell>
          <cell r="V24">
            <v>5199</v>
          </cell>
          <cell r="W24">
            <v>0</v>
          </cell>
          <cell r="X24">
            <v>0</v>
          </cell>
          <cell r="Y24">
            <v>51</v>
          </cell>
          <cell r="Z24">
            <v>440</v>
          </cell>
          <cell r="AA24">
            <v>2092</v>
          </cell>
          <cell r="AB24">
            <v>1731</v>
          </cell>
          <cell r="AC24">
            <v>146</v>
          </cell>
          <cell r="AD24">
            <v>390</v>
          </cell>
          <cell r="AE24">
            <v>6</v>
          </cell>
          <cell r="AF24">
            <v>422</v>
          </cell>
          <cell r="AG24">
            <v>0</v>
          </cell>
          <cell r="AH24">
            <v>567</v>
          </cell>
          <cell r="AI24">
            <v>316</v>
          </cell>
          <cell r="AJ24">
            <v>49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6210</v>
          </cell>
          <cell r="AQ24">
            <v>6210</v>
          </cell>
          <cell r="AR24">
            <v>0</v>
          </cell>
        </row>
        <row r="25">
          <cell r="B25" t="str">
            <v>R/I written prem-tot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51</v>
          </cell>
          <cell r="Z25">
            <v>440</v>
          </cell>
          <cell r="AA25">
            <v>2092</v>
          </cell>
          <cell r="AB25">
            <v>1731</v>
          </cell>
          <cell r="AC25">
            <v>146</v>
          </cell>
          <cell r="AD25">
            <v>390</v>
          </cell>
          <cell r="AE25">
            <v>6</v>
          </cell>
          <cell r="AF25">
            <v>422</v>
          </cell>
          <cell r="AG25">
            <v>0</v>
          </cell>
          <cell r="AH25">
            <v>567</v>
          </cell>
          <cell r="AI25">
            <v>316</v>
          </cell>
          <cell r="AJ25">
            <v>49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6210</v>
          </cell>
          <cell r="AQ25">
            <v>6210</v>
          </cell>
          <cell r="AR25">
            <v>0</v>
          </cell>
        </row>
        <row r="26">
          <cell r="B26" t="str">
            <v>Deferred R/I prem mvmt-clo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B27" t="str">
            <v>Deferred R/I prem mvmt-unc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B28" t="str">
            <v>m_Deferred R/I prem mvmt-tot</v>
          </cell>
          <cell r="C28">
            <v>0</v>
          </cell>
          <cell r="D28">
            <v>-1</v>
          </cell>
          <cell r="E28">
            <v>49</v>
          </cell>
          <cell r="F28">
            <v>405</v>
          </cell>
          <cell r="G28">
            <v>4587</v>
          </cell>
          <cell r="H28">
            <v>26</v>
          </cell>
          <cell r="I28">
            <v>30</v>
          </cell>
          <cell r="J28">
            <v>0</v>
          </cell>
          <cell r="K28">
            <v>7</v>
          </cell>
          <cell r="L28">
            <v>0</v>
          </cell>
          <cell r="M28">
            <v>-56</v>
          </cell>
          <cell r="N28">
            <v>0</v>
          </cell>
          <cell r="O28">
            <v>-5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5042</v>
          </cell>
          <cell r="V28">
            <v>5042</v>
          </cell>
          <cell r="W28">
            <v>0</v>
          </cell>
          <cell r="X28">
            <v>0</v>
          </cell>
          <cell r="Y28">
            <v>-3</v>
          </cell>
          <cell r="Z28">
            <v>-5</v>
          </cell>
          <cell r="AA28">
            <v>881</v>
          </cell>
          <cell r="AB28">
            <v>330</v>
          </cell>
          <cell r="AC28">
            <v>77</v>
          </cell>
          <cell r="AD28">
            <v>5</v>
          </cell>
          <cell r="AE28">
            <v>-1</v>
          </cell>
          <cell r="AF28">
            <v>2</v>
          </cell>
          <cell r="AG28">
            <v>0</v>
          </cell>
          <cell r="AH28">
            <v>5</v>
          </cell>
          <cell r="AI28">
            <v>-12</v>
          </cell>
          <cell r="AJ28">
            <v>-8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1271</v>
          </cell>
          <cell r="AQ28">
            <v>1271</v>
          </cell>
          <cell r="AR28">
            <v>0</v>
          </cell>
        </row>
        <row r="29">
          <cell r="B29" t="str">
            <v>Deferred R/I prem mvmt-tot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-3</v>
          </cell>
          <cell r="Z29">
            <v>-5</v>
          </cell>
          <cell r="AA29">
            <v>881</v>
          </cell>
          <cell r="AB29">
            <v>330</v>
          </cell>
          <cell r="AC29">
            <v>77</v>
          </cell>
          <cell r="AD29">
            <v>5</v>
          </cell>
          <cell r="AE29">
            <v>-1</v>
          </cell>
          <cell r="AF29">
            <v>2</v>
          </cell>
          <cell r="AG29">
            <v>0</v>
          </cell>
          <cell r="AH29">
            <v>5</v>
          </cell>
          <cell r="AI29">
            <v>-12</v>
          </cell>
          <cell r="AJ29">
            <v>-8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1271</v>
          </cell>
          <cell r="AQ29">
            <v>1271</v>
          </cell>
          <cell r="AR29">
            <v>0</v>
          </cell>
        </row>
        <row r="30">
          <cell r="B30" t="str">
            <v>R/I prem expense-tot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48</v>
          </cell>
          <cell r="Z30">
            <v>435</v>
          </cell>
          <cell r="AA30">
            <v>2973</v>
          </cell>
          <cell r="AB30">
            <v>2061</v>
          </cell>
          <cell r="AC30">
            <v>223</v>
          </cell>
          <cell r="AD30">
            <v>395</v>
          </cell>
          <cell r="AE30">
            <v>5</v>
          </cell>
          <cell r="AF30">
            <v>424</v>
          </cell>
          <cell r="AG30">
            <v>0</v>
          </cell>
          <cell r="AH30">
            <v>572</v>
          </cell>
          <cell r="AI30">
            <v>304</v>
          </cell>
          <cell r="AJ30">
            <v>41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7481</v>
          </cell>
          <cell r="AQ30">
            <v>7481</v>
          </cell>
          <cell r="AR30">
            <v>0</v>
          </cell>
        </row>
        <row r="31">
          <cell r="B31" t="str">
            <v>Net prem revenue-tot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-118</v>
          </cell>
          <cell r="Z31">
            <v>-1549</v>
          </cell>
          <cell r="AA31">
            <v>-5581</v>
          </cell>
          <cell r="AB31">
            <v>-521</v>
          </cell>
          <cell r="AC31">
            <v>-2059</v>
          </cell>
          <cell r="AD31">
            <v>-1149</v>
          </cell>
          <cell r="AE31">
            <v>-39</v>
          </cell>
          <cell r="AF31">
            <v>-16568</v>
          </cell>
          <cell r="AG31">
            <v>0</v>
          </cell>
          <cell r="AH31">
            <v>-2369</v>
          </cell>
          <cell r="AI31">
            <v>58</v>
          </cell>
          <cell r="AJ31">
            <v>-52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-29947</v>
          </cell>
          <cell r="AQ31">
            <v>-29947</v>
          </cell>
          <cell r="AR31">
            <v>0</v>
          </cell>
        </row>
        <row r="32">
          <cell r="B32" t="str">
            <v>TOTAL NET CLAIMS (5iii)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B33" t="str">
            <v>Gross claims pd-curr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64</v>
          </cell>
          <cell r="Z33">
            <v>853</v>
          </cell>
          <cell r="AA33">
            <v>3251</v>
          </cell>
          <cell r="AB33">
            <v>1421</v>
          </cell>
          <cell r="AC33">
            <v>1096</v>
          </cell>
          <cell r="AD33">
            <v>540</v>
          </cell>
          <cell r="AE33">
            <v>8</v>
          </cell>
          <cell r="AF33">
            <v>9004</v>
          </cell>
          <cell r="AG33">
            <v>0</v>
          </cell>
          <cell r="AH33">
            <v>1383</v>
          </cell>
          <cell r="AI33">
            <v>0</v>
          </cell>
          <cell r="AJ33">
            <v>61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B34" t="str">
            <v>Gross claims pd-prev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B35" t="str">
            <v>Gross claims pd-tot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64</v>
          </cell>
          <cell r="Z35">
            <v>853</v>
          </cell>
          <cell r="AA35">
            <v>3251</v>
          </cell>
          <cell r="AB35">
            <v>1421</v>
          </cell>
          <cell r="AC35">
            <v>1096</v>
          </cell>
          <cell r="AD35">
            <v>540</v>
          </cell>
          <cell r="AE35">
            <v>8</v>
          </cell>
          <cell r="AF35">
            <v>9004</v>
          </cell>
          <cell r="AG35">
            <v>0</v>
          </cell>
          <cell r="AH35">
            <v>1383</v>
          </cell>
          <cell r="AI35">
            <v>0</v>
          </cell>
          <cell r="AJ35">
            <v>61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B36" t="str">
            <v>Mvmt gross o/s claims-curr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B37" t="str">
            <v>Mvmt in gross o/s claims-prev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B38" t="str">
            <v>Mvmt in gross o/s claims-tot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B39" t="str">
            <v>Mvmt in equal'n reserve-curr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B40" t="str">
            <v>Mvmt in equal'n reserve-prev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B41" t="str">
            <v>Mvmt in equal'n reserve-tot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B42" t="str">
            <v>Mvmt gross IBNR-curr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B43" t="str">
            <v>Mvmt in gross IBNR-prev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B44" t="str">
            <v>Mvmt in gross IBNR-tot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B45" t="str">
            <v>Mvmt gross prud margins-curr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B46" t="str">
            <v>Mvmt in gross prud margins-prev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B47" t="str">
            <v>Mvmt in gross prud margins-tot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B48" t="str">
            <v>m_Gross claims inc pre CSC-tot</v>
          </cell>
          <cell r="C48">
            <v>0</v>
          </cell>
          <cell r="D48">
            <v>19</v>
          </cell>
          <cell r="E48">
            <v>324</v>
          </cell>
          <cell r="F48">
            <v>436</v>
          </cell>
          <cell r="G48">
            <v>-610</v>
          </cell>
          <cell r="H48">
            <v>3848</v>
          </cell>
          <cell r="I48">
            <v>-1564</v>
          </cell>
          <cell r="J48">
            <v>0</v>
          </cell>
          <cell r="K48">
            <v>7747</v>
          </cell>
          <cell r="L48">
            <v>0</v>
          </cell>
          <cell r="M48">
            <v>659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10859</v>
          </cell>
          <cell r="V48">
            <v>10859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17680</v>
          </cell>
          <cell r="AQ48">
            <v>17680</v>
          </cell>
          <cell r="AR48">
            <v>0</v>
          </cell>
        </row>
        <row r="49">
          <cell r="B49" t="str">
            <v>Gross claims inc pre CSC-tot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64</v>
          </cell>
          <cell r="Z49">
            <v>853</v>
          </cell>
          <cell r="AA49">
            <v>3251</v>
          </cell>
          <cell r="AB49">
            <v>1421</v>
          </cell>
          <cell r="AC49">
            <v>1096</v>
          </cell>
          <cell r="AD49">
            <v>540</v>
          </cell>
          <cell r="AE49">
            <v>8</v>
          </cell>
          <cell r="AF49">
            <v>9004</v>
          </cell>
          <cell r="AG49">
            <v>0</v>
          </cell>
          <cell r="AH49">
            <v>1383</v>
          </cell>
          <cell r="AI49">
            <v>0</v>
          </cell>
          <cell r="AJ49">
            <v>61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17680</v>
          </cell>
          <cell r="AQ49">
            <v>17680</v>
          </cell>
          <cell r="AR49">
            <v>0</v>
          </cell>
        </row>
        <row r="50">
          <cell r="B50" t="str">
            <v>CSC paid-curr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-2</v>
          </cell>
          <cell r="Z50">
            <v>-21</v>
          </cell>
          <cell r="AA50">
            <v>-81</v>
          </cell>
          <cell r="AB50">
            <v>-36</v>
          </cell>
          <cell r="AC50">
            <v>-27</v>
          </cell>
          <cell r="AD50">
            <v>-14</v>
          </cell>
          <cell r="AE50">
            <v>0</v>
          </cell>
          <cell r="AF50">
            <v>-225</v>
          </cell>
          <cell r="AG50">
            <v>0</v>
          </cell>
          <cell r="AH50">
            <v>-35</v>
          </cell>
          <cell r="AI50">
            <v>0</v>
          </cell>
          <cell r="AJ50">
            <v>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B51" t="str">
            <v>CSC paid-prev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B52" t="str">
            <v>m_CSC paid-tot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-442</v>
          </cell>
          <cell r="AQ52">
            <v>-442</v>
          </cell>
          <cell r="AR52">
            <v>0</v>
          </cell>
        </row>
        <row r="53">
          <cell r="B53" t="str">
            <v>CSC paid-tot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-2</v>
          </cell>
          <cell r="Z53">
            <v>-21</v>
          </cell>
          <cell r="AA53">
            <v>-81</v>
          </cell>
          <cell r="AB53">
            <v>-36</v>
          </cell>
          <cell r="AC53">
            <v>-27</v>
          </cell>
          <cell r="AD53">
            <v>-14</v>
          </cell>
          <cell r="AE53">
            <v>0</v>
          </cell>
          <cell r="AF53">
            <v>-225</v>
          </cell>
          <cell r="AG53">
            <v>0</v>
          </cell>
          <cell r="AH53">
            <v>-35</v>
          </cell>
          <cell r="AI53">
            <v>0</v>
          </cell>
          <cell r="AJ53">
            <v>-2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-442</v>
          </cell>
          <cell r="AQ53">
            <v>-442</v>
          </cell>
          <cell r="AR53">
            <v>0</v>
          </cell>
        </row>
        <row r="54">
          <cell r="B54" t="str">
            <v>Mvmt in CSC accrual-curr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B55" t="str">
            <v>Mvmt in CSC accrual-prev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B56" t="str">
            <v>m_Mvmt in CSC accrual-tot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B57" t="str">
            <v>Mvmt in CSC accrual-tot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B58" t="str">
            <v>Total CSC-tot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-2</v>
          </cell>
          <cell r="Z58">
            <v>-21</v>
          </cell>
          <cell r="AA58">
            <v>-81</v>
          </cell>
          <cell r="AB58">
            <v>-36</v>
          </cell>
          <cell r="AC58">
            <v>-27</v>
          </cell>
          <cell r="AD58">
            <v>-14</v>
          </cell>
          <cell r="AE58">
            <v>0</v>
          </cell>
          <cell r="AF58">
            <v>-225</v>
          </cell>
          <cell r="AG58">
            <v>0</v>
          </cell>
          <cell r="AH58">
            <v>-35</v>
          </cell>
          <cell r="AI58">
            <v>0</v>
          </cell>
          <cell r="AJ58">
            <v>-2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-442</v>
          </cell>
          <cell r="AQ58">
            <v>-442</v>
          </cell>
          <cell r="AR58">
            <v>0</v>
          </cell>
        </row>
        <row r="59">
          <cell r="B59" t="str">
            <v>Gross claims inc (undisc)-tot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62</v>
          </cell>
          <cell r="Z59">
            <v>832</v>
          </cell>
          <cell r="AA59">
            <v>3170</v>
          </cell>
          <cell r="AB59">
            <v>1385</v>
          </cell>
          <cell r="AC59">
            <v>1069</v>
          </cell>
          <cell r="AD59">
            <v>526</v>
          </cell>
          <cell r="AE59">
            <v>8</v>
          </cell>
          <cell r="AF59">
            <v>8779</v>
          </cell>
          <cell r="AG59">
            <v>0</v>
          </cell>
          <cell r="AH59">
            <v>1348</v>
          </cell>
          <cell r="AI59">
            <v>0</v>
          </cell>
          <cell r="AJ59">
            <v>59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17238</v>
          </cell>
          <cell r="AQ59">
            <v>17238</v>
          </cell>
          <cell r="AR59">
            <v>0</v>
          </cell>
        </row>
        <row r="60">
          <cell r="B60" t="str">
            <v>Gross discount mvmt-curr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B61" t="str">
            <v>Gross discount mvmt-prev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B62" t="str">
            <v>Gross discount mvmt-tot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B63" t="str">
            <v>Gross discount expense-curr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B64" t="str">
            <v>Gross discount expense-prev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B65" t="str">
            <v>Gross discount expense-tot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B66" t="str">
            <v>m_Net mvmt in gross discount-tot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B67" t="str">
            <v>Net mvmt in gross discount-tot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B68" t="str">
            <v>Gross claims inc (disc)-tot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62</v>
          </cell>
          <cell r="Z68">
            <v>832</v>
          </cell>
          <cell r="AA68">
            <v>3170</v>
          </cell>
          <cell r="AB68">
            <v>1385</v>
          </cell>
          <cell r="AC68">
            <v>1069</v>
          </cell>
          <cell r="AD68">
            <v>526</v>
          </cell>
          <cell r="AE68">
            <v>8</v>
          </cell>
          <cell r="AF68">
            <v>8779</v>
          </cell>
          <cell r="AG68">
            <v>0</v>
          </cell>
          <cell r="AH68">
            <v>1348</v>
          </cell>
          <cell r="AI68">
            <v>0</v>
          </cell>
          <cell r="AJ68">
            <v>59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17238</v>
          </cell>
          <cell r="AQ68">
            <v>17238</v>
          </cell>
          <cell r="AR68">
            <v>0</v>
          </cell>
        </row>
        <row r="69">
          <cell r="B69" t="str">
            <v>R/I recoveries rec'd-curr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-18</v>
          </cell>
          <cell r="Z69">
            <v>-218</v>
          </cell>
          <cell r="AA69">
            <v>-1560</v>
          </cell>
          <cell r="AB69">
            <v>-1257</v>
          </cell>
          <cell r="AC69">
            <v>-271</v>
          </cell>
          <cell r="AD69">
            <v>-57</v>
          </cell>
          <cell r="AE69">
            <v>1</v>
          </cell>
          <cell r="AF69">
            <v>-223</v>
          </cell>
          <cell r="AG69">
            <v>0</v>
          </cell>
          <cell r="AH69">
            <v>-316</v>
          </cell>
          <cell r="AI69">
            <v>0</v>
          </cell>
          <cell r="AJ69">
            <v>-27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B70" t="str">
            <v>R/I recoveries rec'd-prev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B71" t="str">
            <v>R/I recoveries rec'd-tot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-18</v>
          </cell>
          <cell r="Z71">
            <v>-218</v>
          </cell>
          <cell r="AA71">
            <v>-1560</v>
          </cell>
          <cell r="AB71">
            <v>-1257</v>
          </cell>
          <cell r="AC71">
            <v>-271</v>
          </cell>
          <cell r="AD71">
            <v>-57</v>
          </cell>
          <cell r="AE71">
            <v>1</v>
          </cell>
          <cell r="AF71">
            <v>-223</v>
          </cell>
          <cell r="AG71">
            <v>0</v>
          </cell>
          <cell r="AH71">
            <v>-316</v>
          </cell>
          <cell r="AI71">
            <v>0</v>
          </cell>
          <cell r="AJ71">
            <v>-27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B72" t="str">
            <v>Mvmt in R/I o/s claims-curr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B73" t="str">
            <v>Mvmt in R/I o/s claims-prev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B74" t="str">
            <v>Mvmt in R/I o/s claims-tot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B75" t="str">
            <v>Mvmt in R/I IBNR-curr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B76" t="str">
            <v>Mvmt in R/I IBNR-prev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B77" t="str">
            <v>Mvmt in R/I IBNR-tot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B78" t="str">
            <v>Mvmt in R/I prud margins-curr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B79" t="str">
            <v>Mvmt in R/I prud margins-prev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B80" t="str">
            <v>Mvmt in R/I prud margins-tot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B81" t="str">
            <v>m_R/I recoveries (undisc)-tot</v>
          </cell>
          <cell r="C81">
            <v>0</v>
          </cell>
          <cell r="D81">
            <v>-1</v>
          </cell>
          <cell r="E81">
            <v>161</v>
          </cell>
          <cell r="F81">
            <v>-71</v>
          </cell>
          <cell r="G81">
            <v>623</v>
          </cell>
          <cell r="H81">
            <v>-302</v>
          </cell>
          <cell r="I81">
            <v>863</v>
          </cell>
          <cell r="J81">
            <v>0</v>
          </cell>
          <cell r="K81">
            <v>-21</v>
          </cell>
          <cell r="L81">
            <v>0</v>
          </cell>
          <cell r="M81">
            <v>-35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1217</v>
          </cell>
          <cell r="V81">
            <v>1217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-3946</v>
          </cell>
          <cell r="AQ81">
            <v>-3946</v>
          </cell>
          <cell r="AR81">
            <v>0</v>
          </cell>
        </row>
        <row r="82">
          <cell r="B82" t="str">
            <v>R/I recoveries (undisc)-tot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-18</v>
          </cell>
          <cell r="Z82">
            <v>-218</v>
          </cell>
          <cell r="AA82">
            <v>-1560</v>
          </cell>
          <cell r="AB82">
            <v>-1257</v>
          </cell>
          <cell r="AC82">
            <v>-271</v>
          </cell>
          <cell r="AD82">
            <v>-57</v>
          </cell>
          <cell r="AE82">
            <v>1</v>
          </cell>
          <cell r="AF82">
            <v>-223</v>
          </cell>
          <cell r="AG82">
            <v>0</v>
          </cell>
          <cell r="AH82">
            <v>-316</v>
          </cell>
          <cell r="AI82">
            <v>0</v>
          </cell>
          <cell r="AJ82">
            <v>-27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-3946</v>
          </cell>
          <cell r="AQ82">
            <v>-3946</v>
          </cell>
          <cell r="AR82">
            <v>0</v>
          </cell>
        </row>
        <row r="83">
          <cell r="B83" t="str">
            <v>R/I discount mvmt-curr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B84" t="str">
            <v>R/I discount mvmt-prev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B85" t="str">
            <v>R/I discount mvmt-tot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B86" t="str">
            <v>R/I discount revenue-curr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B87" t="str">
            <v>R/I discount revenue-prev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B88" t="str">
            <v>R/I discount revenue-tot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B89" t="str">
            <v>m_Net mvmt in R/I discount-tot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B90" t="str">
            <v>Net mvmt in R/I discount-tot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B91" t="str">
            <v>R/I recoveries (disc)-tot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-18</v>
          </cell>
          <cell r="Z91">
            <v>-218</v>
          </cell>
          <cell r="AA91">
            <v>-1560</v>
          </cell>
          <cell r="AB91">
            <v>-1257</v>
          </cell>
          <cell r="AC91">
            <v>-271</v>
          </cell>
          <cell r="AD91">
            <v>-57</v>
          </cell>
          <cell r="AE91">
            <v>1</v>
          </cell>
          <cell r="AF91">
            <v>-223</v>
          </cell>
          <cell r="AG91">
            <v>0</v>
          </cell>
          <cell r="AH91">
            <v>-316</v>
          </cell>
          <cell r="AI91">
            <v>0</v>
          </cell>
          <cell r="AJ91">
            <v>-27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-3946</v>
          </cell>
          <cell r="AQ91">
            <v>-3946</v>
          </cell>
          <cell r="AR91">
            <v>0</v>
          </cell>
        </row>
        <row r="92">
          <cell r="B92" t="str">
            <v>Net claims inc (disc) -tot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44</v>
          </cell>
          <cell r="Z92">
            <v>614</v>
          </cell>
          <cell r="AA92">
            <v>1610</v>
          </cell>
          <cell r="AB92">
            <v>128</v>
          </cell>
          <cell r="AC92">
            <v>798</v>
          </cell>
          <cell r="AD92">
            <v>469</v>
          </cell>
          <cell r="AE92">
            <v>9</v>
          </cell>
          <cell r="AF92">
            <v>8556</v>
          </cell>
          <cell r="AG92">
            <v>0</v>
          </cell>
          <cell r="AH92">
            <v>1032</v>
          </cell>
          <cell r="AI92">
            <v>0</v>
          </cell>
          <cell r="AJ92">
            <v>32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13292</v>
          </cell>
          <cell r="AQ92">
            <v>13292</v>
          </cell>
          <cell r="AR92">
            <v>0</v>
          </cell>
        </row>
        <row r="93">
          <cell r="B93" t="str">
            <v>Gross written comm-clo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B94" t="str">
            <v>Gross written comm-unc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B95" t="str">
            <v>Gross written comm-tot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B96" t="str">
            <v>Deferred gross comm mvmt-clo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B97" t="str">
            <v>Deferred gross comm mvmt-unc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B98" t="str">
            <v>Deferred gross comm mvmt-tot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B99" t="str">
            <v>m_Gross comm expense-tot</v>
          </cell>
          <cell r="C99">
            <v>0</v>
          </cell>
          <cell r="D99">
            <v>35</v>
          </cell>
          <cell r="E99">
            <v>346</v>
          </cell>
          <cell r="F99">
            <v>1591</v>
          </cell>
          <cell r="G99">
            <v>115</v>
          </cell>
          <cell r="H99">
            <v>192</v>
          </cell>
          <cell r="I99">
            <v>372</v>
          </cell>
          <cell r="J99">
            <v>0</v>
          </cell>
          <cell r="K99">
            <v>2286</v>
          </cell>
          <cell r="L99">
            <v>0</v>
          </cell>
          <cell r="M99">
            <v>446</v>
          </cell>
          <cell r="N99">
            <v>0</v>
          </cell>
          <cell r="O99">
            <v>16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5399</v>
          </cell>
          <cell r="V99">
            <v>5399</v>
          </cell>
          <cell r="W99">
            <v>0</v>
          </cell>
          <cell r="X99">
            <v>0</v>
          </cell>
          <cell r="Y99">
            <v>28</v>
          </cell>
          <cell r="Z99">
            <v>377</v>
          </cell>
          <cell r="AA99">
            <v>1789</v>
          </cell>
          <cell r="AB99">
            <v>238</v>
          </cell>
          <cell r="AC99">
            <v>456</v>
          </cell>
          <cell r="AD99">
            <v>227</v>
          </cell>
          <cell r="AE99">
            <v>6</v>
          </cell>
          <cell r="AF99">
            <v>2039</v>
          </cell>
          <cell r="AG99">
            <v>0</v>
          </cell>
          <cell r="AH99">
            <v>529</v>
          </cell>
          <cell r="AI99">
            <v>44</v>
          </cell>
          <cell r="AJ99">
            <v>13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5746</v>
          </cell>
          <cell r="AQ99">
            <v>5746</v>
          </cell>
          <cell r="AR99">
            <v>0</v>
          </cell>
        </row>
        <row r="100">
          <cell r="B100" t="str">
            <v>Gross comm expense-tot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28</v>
          </cell>
          <cell r="Z100">
            <v>377</v>
          </cell>
          <cell r="AA100">
            <v>1789</v>
          </cell>
          <cell r="AB100">
            <v>238</v>
          </cell>
          <cell r="AC100">
            <v>456</v>
          </cell>
          <cell r="AD100">
            <v>227</v>
          </cell>
          <cell r="AE100">
            <v>6</v>
          </cell>
          <cell r="AF100">
            <v>2039</v>
          </cell>
          <cell r="AG100">
            <v>0</v>
          </cell>
          <cell r="AH100">
            <v>529</v>
          </cell>
          <cell r="AI100">
            <v>44</v>
          </cell>
          <cell r="AJ100">
            <v>13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5746</v>
          </cell>
          <cell r="AQ100">
            <v>5746</v>
          </cell>
          <cell r="AR100">
            <v>0</v>
          </cell>
        </row>
        <row r="101">
          <cell r="B101" t="str">
            <v>R/I written comm-clo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B102" t="str">
            <v>R/I written comm-unc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B103" t="str">
            <v>R/I written comm-tot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B104" t="str">
            <v>Unearned R/I comm mvmt-clo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B105" t="str">
            <v>Unearned R/I comm mvmt-unc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B106" t="str">
            <v>Unearned R/I comm mvmt-tot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B107" t="str">
            <v>m_R/I comm revenue-tot</v>
          </cell>
          <cell r="C107">
            <v>0</v>
          </cell>
          <cell r="D107">
            <v>-4</v>
          </cell>
          <cell r="E107">
            <v>-17</v>
          </cell>
          <cell r="F107">
            <v>-413</v>
          </cell>
          <cell r="G107">
            <v>-299</v>
          </cell>
          <cell r="H107">
            <v>-17</v>
          </cell>
          <cell r="I107">
            <v>-30</v>
          </cell>
          <cell r="J107">
            <v>0</v>
          </cell>
          <cell r="K107">
            <v>-9</v>
          </cell>
          <cell r="L107">
            <v>0</v>
          </cell>
          <cell r="M107">
            <v>-50</v>
          </cell>
          <cell r="N107">
            <v>0</v>
          </cell>
          <cell r="O107">
            <v>-1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-840</v>
          </cell>
          <cell r="V107">
            <v>-840</v>
          </cell>
          <cell r="W107">
            <v>0</v>
          </cell>
          <cell r="X107">
            <v>0</v>
          </cell>
          <cell r="Y107">
            <v>-6</v>
          </cell>
          <cell r="Z107">
            <v>-30</v>
          </cell>
          <cell r="AA107">
            <v>-456</v>
          </cell>
          <cell r="AB107">
            <v>-156</v>
          </cell>
          <cell r="AC107">
            <v>-20</v>
          </cell>
          <cell r="AD107">
            <v>-4</v>
          </cell>
          <cell r="AE107">
            <v>2</v>
          </cell>
          <cell r="AF107">
            <v>-5</v>
          </cell>
          <cell r="AG107">
            <v>0</v>
          </cell>
          <cell r="AH107">
            <v>-68</v>
          </cell>
          <cell r="AI107">
            <v>-208</v>
          </cell>
          <cell r="AJ107">
            <v>-5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-956</v>
          </cell>
          <cell r="AQ107">
            <v>-956</v>
          </cell>
          <cell r="AR107">
            <v>0</v>
          </cell>
        </row>
        <row r="108">
          <cell r="B108" t="str">
            <v>R/I comm revenue-tot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-6</v>
          </cell>
          <cell r="Z108">
            <v>-30</v>
          </cell>
          <cell r="AA108">
            <v>-456</v>
          </cell>
          <cell r="AB108">
            <v>-156</v>
          </cell>
          <cell r="AC108">
            <v>-20</v>
          </cell>
          <cell r="AD108">
            <v>-4</v>
          </cell>
          <cell r="AE108">
            <v>2</v>
          </cell>
          <cell r="AF108">
            <v>-5</v>
          </cell>
          <cell r="AG108">
            <v>0</v>
          </cell>
          <cell r="AH108">
            <v>-68</v>
          </cell>
          <cell r="AI108">
            <v>-208</v>
          </cell>
          <cell r="AJ108">
            <v>-5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-956</v>
          </cell>
          <cell r="AQ108">
            <v>-956</v>
          </cell>
          <cell r="AR108">
            <v>0</v>
          </cell>
        </row>
        <row r="109">
          <cell r="B109" t="str">
            <v>Net comm expense-tot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22</v>
          </cell>
          <cell r="Z109">
            <v>347</v>
          </cell>
          <cell r="AA109">
            <v>1333</v>
          </cell>
          <cell r="AB109">
            <v>82</v>
          </cell>
          <cell r="AC109">
            <v>436</v>
          </cell>
          <cell r="AD109">
            <v>223</v>
          </cell>
          <cell r="AE109">
            <v>8</v>
          </cell>
          <cell r="AF109">
            <v>2034</v>
          </cell>
          <cell r="AG109">
            <v>0</v>
          </cell>
          <cell r="AH109">
            <v>461</v>
          </cell>
          <cell r="AI109">
            <v>-164</v>
          </cell>
          <cell r="AJ109">
            <v>8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4790</v>
          </cell>
          <cell r="AQ109">
            <v>4790</v>
          </cell>
          <cell r="AR109">
            <v>0</v>
          </cell>
        </row>
        <row r="110">
          <cell r="B110" t="str">
            <v>OTHER UNDERWRITING EXP (2Biv)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B111" t="str">
            <v>Acq'n costs paid</v>
          </cell>
          <cell r="C111">
            <v>0</v>
          </cell>
          <cell r="D111">
            <v>0</v>
          </cell>
          <cell r="E111">
            <v>531</v>
          </cell>
          <cell r="F111">
            <v>2123</v>
          </cell>
          <cell r="G111">
            <v>260</v>
          </cell>
          <cell r="H111">
            <v>531</v>
          </cell>
          <cell r="I111">
            <v>391</v>
          </cell>
          <cell r="J111">
            <v>0</v>
          </cell>
          <cell r="K111">
            <v>5471</v>
          </cell>
          <cell r="L111">
            <v>0</v>
          </cell>
          <cell r="M111">
            <v>712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10019</v>
          </cell>
          <cell r="V111">
            <v>10019</v>
          </cell>
          <cell r="W111">
            <v>0</v>
          </cell>
          <cell r="X111">
            <v>0</v>
          </cell>
          <cell r="Y111">
            <v>21</v>
          </cell>
          <cell r="Z111">
            <v>205</v>
          </cell>
          <cell r="AA111">
            <v>642</v>
          </cell>
          <cell r="AB111">
            <v>222</v>
          </cell>
          <cell r="AC111">
            <v>75</v>
          </cell>
          <cell r="AD111">
            <v>158</v>
          </cell>
          <cell r="AE111">
            <v>5</v>
          </cell>
          <cell r="AF111">
            <v>1661</v>
          </cell>
          <cell r="AG111">
            <v>0</v>
          </cell>
          <cell r="AH111">
            <v>318</v>
          </cell>
          <cell r="AI111">
            <v>81</v>
          </cell>
          <cell r="AJ111">
            <v>26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3414</v>
          </cell>
          <cell r="AQ111">
            <v>3414</v>
          </cell>
          <cell r="AR111">
            <v>0</v>
          </cell>
        </row>
        <row r="112">
          <cell r="B112" t="str">
            <v>Mvmt in DAC</v>
          </cell>
          <cell r="C112">
            <v>0</v>
          </cell>
          <cell r="D112">
            <v>-1</v>
          </cell>
          <cell r="E112">
            <v>5</v>
          </cell>
          <cell r="F112">
            <v>141</v>
          </cell>
          <cell r="G112">
            <v>468</v>
          </cell>
          <cell r="H112">
            <v>35</v>
          </cell>
          <cell r="I112">
            <v>62</v>
          </cell>
          <cell r="J112">
            <v>0</v>
          </cell>
          <cell r="K112">
            <v>47</v>
          </cell>
          <cell r="L112">
            <v>0</v>
          </cell>
          <cell r="M112">
            <v>-120</v>
          </cell>
          <cell r="N112">
            <v>0</v>
          </cell>
          <cell r="O112">
            <v>-10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627</v>
          </cell>
          <cell r="V112">
            <v>627</v>
          </cell>
          <cell r="W112">
            <v>0</v>
          </cell>
          <cell r="X112">
            <v>0</v>
          </cell>
          <cell r="Y112">
            <v>-5</v>
          </cell>
          <cell r="Z112">
            <v>-7</v>
          </cell>
          <cell r="AA112">
            <v>214</v>
          </cell>
          <cell r="AB112">
            <v>37</v>
          </cell>
          <cell r="AC112">
            <v>154</v>
          </cell>
          <cell r="AD112">
            <v>-3</v>
          </cell>
          <cell r="AE112">
            <v>-1</v>
          </cell>
          <cell r="AF112">
            <v>38</v>
          </cell>
          <cell r="AG112">
            <v>0</v>
          </cell>
          <cell r="AH112">
            <v>-24</v>
          </cell>
          <cell r="AI112">
            <v>-57</v>
          </cell>
          <cell r="AJ112">
            <v>-16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329</v>
          </cell>
          <cell r="AQ112">
            <v>329</v>
          </cell>
          <cell r="AR112">
            <v>0</v>
          </cell>
        </row>
        <row r="113">
          <cell r="B113" t="str">
            <v>Acq'n costs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16</v>
          </cell>
          <cell r="Z113">
            <v>198</v>
          </cell>
          <cell r="AA113">
            <v>856</v>
          </cell>
          <cell r="AB113">
            <v>259</v>
          </cell>
          <cell r="AC113">
            <v>229</v>
          </cell>
          <cell r="AD113">
            <v>155</v>
          </cell>
          <cell r="AE113">
            <v>4</v>
          </cell>
          <cell r="AF113">
            <v>1699</v>
          </cell>
          <cell r="AG113">
            <v>0</v>
          </cell>
          <cell r="AH113">
            <v>294</v>
          </cell>
          <cell r="AI113">
            <v>24</v>
          </cell>
          <cell r="AJ113">
            <v>10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3743</v>
          </cell>
          <cell r="AQ113">
            <v>3743</v>
          </cell>
          <cell r="AR113">
            <v>0</v>
          </cell>
        </row>
        <row r="114">
          <cell r="B114" t="str">
            <v>Fire brigade charges paid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B115" t="str">
            <v>Mvmt in fire brigade prepayments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B116" t="str">
            <v>m_Fire brigade charges expense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B117" t="str">
            <v>Fire brigade charges expense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B118" t="str">
            <v>U/W &amp; admin expenses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-19</v>
          </cell>
          <cell r="Z118">
            <v>393</v>
          </cell>
          <cell r="AA118">
            <v>1750</v>
          </cell>
          <cell r="AB118">
            <v>99</v>
          </cell>
          <cell r="AC118">
            <v>528</v>
          </cell>
          <cell r="AD118">
            <v>281</v>
          </cell>
          <cell r="AE118">
            <v>-5</v>
          </cell>
          <cell r="AF118">
            <v>4523</v>
          </cell>
          <cell r="AG118">
            <v>0</v>
          </cell>
          <cell r="AH118">
            <v>495</v>
          </cell>
          <cell r="AI118">
            <v>-81</v>
          </cell>
          <cell r="AJ118">
            <v>-24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7939</v>
          </cell>
          <cell r="AQ118">
            <v>7939</v>
          </cell>
          <cell r="AR118">
            <v>0</v>
          </cell>
        </row>
        <row r="119">
          <cell r="B119" t="str">
            <v>Int inc-funds w/held by R/Is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B120" t="str">
            <v>Int exp-funds w/held from R/Is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B121" t="str">
            <v>Other U/W expenses-tot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-3</v>
          </cell>
          <cell r="Z121">
            <v>591</v>
          </cell>
          <cell r="AA121">
            <v>2606</v>
          </cell>
          <cell r="AB121">
            <v>358</v>
          </cell>
          <cell r="AC121">
            <v>757</v>
          </cell>
          <cell r="AD121">
            <v>436</v>
          </cell>
          <cell r="AE121">
            <v>-1</v>
          </cell>
          <cell r="AF121">
            <v>6222</v>
          </cell>
          <cell r="AG121">
            <v>0</v>
          </cell>
          <cell r="AH121">
            <v>789</v>
          </cell>
          <cell r="AI121">
            <v>-57</v>
          </cell>
          <cell r="AJ121">
            <v>-14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11682</v>
          </cell>
          <cell r="AQ121">
            <v>11682</v>
          </cell>
          <cell r="AR121">
            <v>0</v>
          </cell>
        </row>
        <row r="122">
          <cell r="B122" t="str">
            <v>Net underwriting result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-55</v>
          </cell>
          <cell r="Z122">
            <v>3</v>
          </cell>
          <cell r="AA122">
            <v>-32</v>
          </cell>
          <cell r="AB122">
            <v>47</v>
          </cell>
          <cell r="AC122">
            <v>-68</v>
          </cell>
          <cell r="AD122">
            <v>-21</v>
          </cell>
          <cell r="AE122">
            <v>-23</v>
          </cell>
          <cell r="AF122">
            <v>244</v>
          </cell>
          <cell r="AG122">
            <v>0</v>
          </cell>
          <cell r="AH122">
            <v>-87</v>
          </cell>
          <cell r="AI122">
            <v>-163</v>
          </cell>
          <cell r="AJ122">
            <v>-26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-183</v>
          </cell>
          <cell r="AQ122">
            <v>-183</v>
          </cell>
          <cell r="AR122">
            <v>0</v>
          </cell>
        </row>
        <row r="123">
          <cell r="B123" t="str">
            <v>TOTAL EXPENSES - DETAIL (2Dii)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B124" t="str">
            <v>Salaries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B125" t="str">
            <v>Bonuses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B126" t="str">
            <v>Superannuation/pension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B127" t="str">
            <v>Other staff costs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B128" t="str">
            <v>Employee acquisition costs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B129" t="str">
            <v>Employee transfer costs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B130" t="str">
            <v>Health and life insurance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B131" t="str">
            <v>Temporary staff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B132" t="str">
            <v>Staff training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B133" t="str">
            <v>Travel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B134" t="str">
            <v>Accommodation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B135" t="str">
            <v>Entertainment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B136" t="str">
            <v>Advertising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B137" t="str">
            <v>Audit services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B138" t="str">
            <v>Actuarial services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B139" t="str">
            <v>Actuarial fees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B140" t="str">
            <v>Bad debts written off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B141" t="str">
            <v>Taxation services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B142" t="str">
            <v>Other services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B143" t="str">
            <v>Consult fees(not systems/audit)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B144" t="str">
            <v>Legal fees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B145" t="str">
            <v>Other professional fees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B146" t="str">
            <v>Consulting fees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B147" t="str">
            <v>Software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</row>
        <row r="148">
          <cell r="B148" t="str">
            <v>Repairs &amp; maint-systems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B149" t="str">
            <v>External processing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B150" t="str">
            <v>Internal computer systems costs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B151" t="str">
            <v>Other computer costs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B152" t="str">
            <v>Payroll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B153" t="str">
            <v>Fringe benefits tax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B154" t="str">
            <v>FID (Australia only)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B155" t="str">
            <v>Other bank charges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B156" t="str">
            <v>GST/VAT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B157" t="str">
            <v>Statutory charges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B158" t="str">
            <v>Motor vehicle costs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B159" t="str">
            <v>Printing &amp; stationery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B160" t="str">
            <v>Office costs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B161" t="str">
            <v>Office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B162" t="str">
            <v>Subscriptions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B163" t="str">
            <v>Telephone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B164" t="str">
            <v>Repairs &amp; maint-other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B165" t="str">
            <v>Depreciation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B166" t="str">
            <v>Insurance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B167" t="str">
            <v>Charitable donations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B168" t="str">
            <v>Amort of intangibles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B169" t="str">
            <v>Other non HO chgs-inv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B170" t="str">
            <v>Other non HO chgs-U/W</v>
          </cell>
          <cell r="C170">
            <v>0</v>
          </cell>
          <cell r="D170">
            <v>0</v>
          </cell>
          <cell r="E170">
            <v>475</v>
          </cell>
          <cell r="F170">
            <v>1900</v>
          </cell>
          <cell r="G170">
            <v>233</v>
          </cell>
          <cell r="H170">
            <v>475</v>
          </cell>
          <cell r="I170">
            <v>350</v>
          </cell>
          <cell r="J170">
            <v>0</v>
          </cell>
          <cell r="K170">
            <v>4896</v>
          </cell>
          <cell r="L170">
            <v>0</v>
          </cell>
          <cell r="M170">
            <v>637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8966</v>
          </cell>
          <cell r="V170">
            <v>8966</v>
          </cell>
          <cell r="W170">
            <v>0</v>
          </cell>
          <cell r="X170">
            <v>0</v>
          </cell>
          <cell r="Y170">
            <v>0</v>
          </cell>
          <cell r="Z170">
            <v>523</v>
          </cell>
          <cell r="AA170">
            <v>2087</v>
          </cell>
          <cell r="AB170">
            <v>256</v>
          </cell>
          <cell r="AC170">
            <v>522</v>
          </cell>
          <cell r="AD170">
            <v>384</v>
          </cell>
          <cell r="AE170">
            <v>0</v>
          </cell>
          <cell r="AF170">
            <v>5382</v>
          </cell>
          <cell r="AG170">
            <v>0</v>
          </cell>
          <cell r="AH170">
            <v>703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9857</v>
          </cell>
          <cell r="AQ170">
            <v>0</v>
          </cell>
          <cell r="AR170">
            <v>0</v>
          </cell>
        </row>
        <row r="171">
          <cell r="B171" t="str">
            <v>Fees and recoveries-rel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B172" t="str">
            <v>Fees and recoveries-nonrel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3">
          <cell r="B173" t="str">
            <v>HO chgs-inv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B174" t="str">
            <v>HO chgs-U/W (notif by QMS)</v>
          </cell>
          <cell r="C174">
            <v>0</v>
          </cell>
          <cell r="D174">
            <v>0</v>
          </cell>
          <cell r="E174">
            <v>56</v>
          </cell>
          <cell r="F174">
            <v>223</v>
          </cell>
          <cell r="G174">
            <v>27</v>
          </cell>
          <cell r="H174">
            <v>56</v>
          </cell>
          <cell r="I174">
            <v>41</v>
          </cell>
          <cell r="J174">
            <v>0</v>
          </cell>
          <cell r="K174">
            <v>575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1053</v>
          </cell>
          <cell r="V174">
            <v>1053</v>
          </cell>
          <cell r="W174">
            <v>0</v>
          </cell>
          <cell r="X174">
            <v>0</v>
          </cell>
          <cell r="Y174">
            <v>0</v>
          </cell>
          <cell r="Z174">
            <v>54</v>
          </cell>
          <cell r="AA174">
            <v>224</v>
          </cell>
          <cell r="AB174">
            <v>29</v>
          </cell>
          <cell r="AC174">
            <v>54</v>
          </cell>
          <cell r="AD174">
            <v>41</v>
          </cell>
          <cell r="AE174">
            <v>0</v>
          </cell>
          <cell r="AF174">
            <v>577</v>
          </cell>
          <cell r="AG174">
            <v>0</v>
          </cell>
          <cell r="AH174">
            <v>75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1054</v>
          </cell>
          <cell r="AQ174">
            <v>0</v>
          </cell>
          <cell r="AR174">
            <v>0</v>
          </cell>
        </row>
        <row r="175">
          <cell r="B175" t="str">
            <v>Expenses-subtotal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577</v>
          </cell>
          <cell r="AA175">
            <v>2311</v>
          </cell>
          <cell r="AB175">
            <v>285</v>
          </cell>
          <cell r="AC175">
            <v>576</v>
          </cell>
          <cell r="AD175">
            <v>425</v>
          </cell>
          <cell r="AE175">
            <v>0</v>
          </cell>
          <cell r="AF175">
            <v>5959</v>
          </cell>
          <cell r="AG175">
            <v>0</v>
          </cell>
          <cell r="AH175">
            <v>778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10911</v>
          </cell>
          <cell r="AQ175">
            <v>0</v>
          </cell>
          <cell r="AR175">
            <v>0</v>
          </cell>
        </row>
        <row r="176">
          <cell r="B176" t="str">
            <v>m_Fire brigade charges expense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B177" t="str">
            <v>Fire brigade charges paid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B178" t="str">
            <v>Mvmt in fire brigade prepayments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B179" t="str">
            <v>Mvmt in DAC</v>
          </cell>
          <cell r="C179">
            <v>0</v>
          </cell>
          <cell r="D179">
            <v>-1</v>
          </cell>
          <cell r="E179">
            <v>5</v>
          </cell>
          <cell r="F179">
            <v>141</v>
          </cell>
          <cell r="G179">
            <v>468</v>
          </cell>
          <cell r="H179">
            <v>35</v>
          </cell>
          <cell r="I179">
            <v>62</v>
          </cell>
          <cell r="J179">
            <v>0</v>
          </cell>
          <cell r="K179">
            <v>47</v>
          </cell>
          <cell r="L179">
            <v>0</v>
          </cell>
          <cell r="M179">
            <v>-120</v>
          </cell>
          <cell r="N179">
            <v>0</v>
          </cell>
          <cell r="O179">
            <v>-10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627</v>
          </cell>
          <cell r="V179">
            <v>627</v>
          </cell>
          <cell r="W179">
            <v>0</v>
          </cell>
          <cell r="X179">
            <v>0</v>
          </cell>
          <cell r="Y179">
            <v>-5</v>
          </cell>
          <cell r="Z179">
            <v>-7</v>
          </cell>
          <cell r="AA179">
            <v>214</v>
          </cell>
          <cell r="AB179">
            <v>37</v>
          </cell>
          <cell r="AC179">
            <v>154</v>
          </cell>
          <cell r="AD179">
            <v>-3</v>
          </cell>
          <cell r="AE179">
            <v>-1</v>
          </cell>
          <cell r="AF179">
            <v>38</v>
          </cell>
          <cell r="AG179">
            <v>0</v>
          </cell>
          <cell r="AH179">
            <v>-24</v>
          </cell>
          <cell r="AI179">
            <v>-57</v>
          </cell>
          <cell r="AJ179">
            <v>-16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329</v>
          </cell>
          <cell r="AQ179">
            <v>329</v>
          </cell>
          <cell r="AR179">
            <v>0</v>
          </cell>
        </row>
        <row r="180">
          <cell r="B180" t="str">
            <v>Int inc-funds w/held by R/Is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B181" t="str">
            <v>Int exp-funds w/held from R/Is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B182" t="str">
            <v>Total expenses - Analysis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-5</v>
          </cell>
          <cell r="Z182">
            <v>570</v>
          </cell>
          <cell r="AA182">
            <v>2525</v>
          </cell>
          <cell r="AB182">
            <v>322</v>
          </cell>
          <cell r="AC182">
            <v>730</v>
          </cell>
          <cell r="AD182">
            <v>422</v>
          </cell>
          <cell r="AE182">
            <v>-1</v>
          </cell>
          <cell r="AF182">
            <v>5997</v>
          </cell>
          <cell r="AG182">
            <v>0</v>
          </cell>
          <cell r="AH182">
            <v>754</v>
          </cell>
          <cell r="AI182">
            <v>-57</v>
          </cell>
          <cell r="AJ182">
            <v>-16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11240</v>
          </cell>
          <cell r="AQ182">
            <v>329</v>
          </cell>
          <cell r="AR18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param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ital_2008"/>
      <sheetName val="Investments_Capital_2008"/>
      <sheetName val="Investments_Capital_2007"/>
      <sheetName val="SM_premium_nonlife_2008"/>
      <sheetName val="SM_premium_nonlife_2007"/>
      <sheetName val="SM_life_en_2008"/>
      <sheetName val="SM_life_en_2007"/>
      <sheetName val="SM_claims_2008"/>
      <sheetName val="SM_claims_2007"/>
      <sheetName val="technicalpro_2008"/>
      <sheetName val="technicalpro_2007"/>
      <sheetName val="Investments_nonlife_tp_2008"/>
      <sheetName val="Investments_nonlife_tp_2007"/>
      <sheetName val="Investments_life_MR_2008"/>
      <sheetName val="Investments_life_MR_2007"/>
      <sheetName val="brutopremii_IIIQ2008"/>
      <sheetName val="gross_written_premiums_2008"/>
      <sheetName val="gross_written_premiums_07"/>
      <sheetName val="Gross_written_2006"/>
      <sheetName val="IsplateniSteti_IIIQ2008"/>
      <sheetName val="Employees"/>
      <sheetName val="Sheet1"/>
      <sheetName val="Investment Technical Pro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DDC9-8597-4554-9C1A-FD6E362973CC}">
  <dimension ref="A1:B16"/>
  <sheetViews>
    <sheetView tabSelected="1" workbookViewId="0" topLeftCell="A1">
      <selection activeCell="A16" sqref="A16"/>
    </sheetView>
  </sheetViews>
  <sheetFormatPr defaultColWidth="9.140625" defaultRowHeight="15"/>
  <cols>
    <col min="2" max="2" width="99.57421875" style="0" customWidth="1"/>
  </cols>
  <sheetData>
    <row r="1" spans="1:2" ht="15">
      <c r="A1" t="s">
        <v>1300</v>
      </c>
      <c r="B1" t="s">
        <v>1329</v>
      </c>
    </row>
    <row r="2" ht="15">
      <c r="A2" t="s">
        <v>1301</v>
      </c>
    </row>
    <row r="3" spans="1:2" ht="15">
      <c r="A3" t="s">
        <v>1302</v>
      </c>
      <c r="B3" t="s">
        <v>863</v>
      </c>
    </row>
    <row r="4" spans="1:2" ht="15">
      <c r="A4" s="51" t="s">
        <v>1303</v>
      </c>
      <c r="B4" t="s">
        <v>1304</v>
      </c>
    </row>
    <row r="5" spans="1:2" ht="15">
      <c r="A5" s="51" t="s">
        <v>1305</v>
      </c>
      <c r="B5" t="s">
        <v>1306</v>
      </c>
    </row>
    <row r="6" spans="1:2" ht="15">
      <c r="A6" s="51" t="s">
        <v>1307</v>
      </c>
      <c r="B6" t="s">
        <v>1308</v>
      </c>
    </row>
    <row r="7" spans="1:2" ht="15">
      <c r="A7" s="51" t="s">
        <v>1309</v>
      </c>
      <c r="B7" t="s">
        <v>1310</v>
      </c>
    </row>
    <row r="8" spans="1:2" ht="15">
      <c r="A8" s="51" t="s">
        <v>1311</v>
      </c>
      <c r="B8" t="s">
        <v>1312</v>
      </c>
    </row>
    <row r="9" spans="1:2" ht="15">
      <c r="A9" s="51" t="s">
        <v>1313</v>
      </c>
      <c r="B9" t="s">
        <v>1314</v>
      </c>
    </row>
    <row r="10" spans="1:2" ht="15">
      <c r="A10" s="51" t="s">
        <v>1315</v>
      </c>
      <c r="B10" t="s">
        <v>1316</v>
      </c>
    </row>
    <row r="11" spans="1:2" ht="15">
      <c r="A11" s="51" t="s">
        <v>1317</v>
      </c>
      <c r="B11" t="s">
        <v>1318</v>
      </c>
    </row>
    <row r="12" spans="1:2" ht="15">
      <c r="A12" s="51" t="s">
        <v>1319</v>
      </c>
      <c r="B12" t="s">
        <v>1320</v>
      </c>
    </row>
    <row r="13" spans="1:2" ht="15">
      <c r="A13" s="51" t="s">
        <v>1321</v>
      </c>
      <c r="B13" t="s">
        <v>1322</v>
      </c>
    </row>
    <row r="14" spans="1:2" ht="15">
      <c r="A14" s="51" t="s">
        <v>1323</v>
      </c>
      <c r="B14" t="s">
        <v>1324</v>
      </c>
    </row>
    <row r="15" spans="1:2" ht="15">
      <c r="A15" s="51" t="s">
        <v>1325</v>
      </c>
      <c r="B15" t="s">
        <v>1326</v>
      </c>
    </row>
    <row r="16" spans="1:2" ht="15">
      <c r="A16" s="51" t="s">
        <v>1327</v>
      </c>
      <c r="B16" t="s">
        <v>1328</v>
      </c>
    </row>
  </sheetData>
  <hyperlinks>
    <hyperlink ref="A4" location="BS!A1" display="BS"/>
    <hyperlink ref="A5" location="BU!A1" display="BU"/>
    <hyperlink ref="A6" location="'SP1'!A1" display="SP1"/>
    <hyperlink ref="A7" location="'SP2'!A1" display="SP2"/>
    <hyperlink ref="A8" location="'SP3'!A1" display="SP3"/>
    <hyperlink ref="A9" location="'SP4'!A1" display="SP4"/>
    <hyperlink ref="A10" location="'SP5'!A1" display="SP5"/>
    <hyperlink ref="A11" location="'SP7'!A1" display="SP7"/>
    <hyperlink ref="A12" location="'SP8'!A1" display="SP8"/>
    <hyperlink ref="A13" location="'SP9'!A1" display="SP9"/>
    <hyperlink ref="A14" location="'SP99'!A1" display="SP99"/>
    <hyperlink ref="A15" location="'VS1'!A1" display="VS1"/>
    <hyperlink ref="A16" location="SVl!A1" display="SV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9A20-98C9-40CB-8E19-9EF05EDB79A4}">
  <sheetPr>
    <outlinePr summaryBelow="0"/>
  </sheetPr>
  <dimension ref="A1:L43"/>
  <sheetViews>
    <sheetView workbookViewId="0" topLeftCell="A1">
      <pane xSplit="2" ySplit="3" topLeftCell="C16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59.140625" style="1" customWidth="1"/>
    <col min="2" max="2" width="13.421875" style="1" customWidth="1"/>
    <col min="3" max="12" width="16.421875" style="2" bestFit="1" customWidth="1"/>
    <col min="13" max="16384" width="9.140625" style="1" customWidth="1"/>
  </cols>
  <sheetData>
    <row r="1" ht="15">
      <c r="A1" s="3" t="s">
        <v>725</v>
      </c>
    </row>
    <row r="2" spans="1:12" ht="90">
      <c r="A2" s="4"/>
      <c r="B2" s="5"/>
      <c r="C2" s="6" t="s">
        <v>424</v>
      </c>
      <c r="D2" s="6" t="s">
        <v>423</v>
      </c>
      <c r="E2" s="6" t="s">
        <v>724</v>
      </c>
      <c r="F2" s="6" t="s">
        <v>417</v>
      </c>
      <c r="G2" s="6" t="s">
        <v>416</v>
      </c>
      <c r="H2" s="6" t="s">
        <v>723</v>
      </c>
      <c r="I2" s="6" t="s">
        <v>443</v>
      </c>
      <c r="J2" s="6" t="s">
        <v>722</v>
      </c>
      <c r="K2" s="6" t="s">
        <v>721</v>
      </c>
      <c r="L2" s="7" t="s">
        <v>720</v>
      </c>
    </row>
    <row r="3" spans="1:12" ht="15">
      <c r="A3" s="8"/>
      <c r="B3" s="9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441</v>
      </c>
      <c r="J3" s="10" t="s">
        <v>440</v>
      </c>
      <c r="K3" s="10" t="s">
        <v>499</v>
      </c>
      <c r="L3" s="11" t="s">
        <v>495</v>
      </c>
    </row>
    <row r="4" spans="1:12" ht="15">
      <c r="A4" s="12" t="s">
        <v>719</v>
      </c>
      <c r="B4" s="13" t="s">
        <v>718</v>
      </c>
      <c r="C4" s="14">
        <v>21914</v>
      </c>
      <c r="D4" s="14">
        <v>14897.63</v>
      </c>
      <c r="E4" s="14">
        <v>2701.35</v>
      </c>
      <c r="F4" s="14">
        <v>11</v>
      </c>
      <c r="G4" s="14">
        <v>7944.88</v>
      </c>
      <c r="H4" s="14">
        <v>1541.88</v>
      </c>
      <c r="I4" s="14">
        <v>12</v>
      </c>
      <c r="J4" s="14">
        <v>14587.48</v>
      </c>
      <c r="K4" s="14">
        <v>727</v>
      </c>
      <c r="L4" s="15">
        <v>82096924.82</v>
      </c>
    </row>
    <row r="5" spans="1:12" ht="15">
      <c r="A5" s="12" t="s">
        <v>717</v>
      </c>
      <c r="B5" s="13" t="s">
        <v>716</v>
      </c>
      <c r="C5" s="14">
        <v>66211</v>
      </c>
      <c r="D5" s="14">
        <v>168422.55</v>
      </c>
      <c r="E5" s="14">
        <v>55189.65</v>
      </c>
      <c r="F5" s="14">
        <v>196</v>
      </c>
      <c r="G5" s="14">
        <v>145781.67</v>
      </c>
      <c r="H5" s="14">
        <v>78443.52</v>
      </c>
      <c r="I5" s="14">
        <v>76</v>
      </c>
      <c r="J5" s="14">
        <v>194342.97</v>
      </c>
      <c r="K5" s="14">
        <v>112298.44</v>
      </c>
      <c r="L5" s="15">
        <v>1032908328.8199999</v>
      </c>
    </row>
    <row r="6" spans="1:12" ht="15">
      <c r="A6" s="12" t="s">
        <v>715</v>
      </c>
      <c r="B6" s="13" t="s">
        <v>714</v>
      </c>
      <c r="C6" s="14">
        <v>52561</v>
      </c>
      <c r="D6" s="14">
        <v>53454.05</v>
      </c>
      <c r="E6" s="14">
        <v>3665.27</v>
      </c>
      <c r="F6" s="14">
        <v>165</v>
      </c>
      <c r="G6" s="14">
        <v>54607.57</v>
      </c>
      <c r="H6" s="14">
        <v>33</v>
      </c>
      <c r="I6" s="14">
        <v>22</v>
      </c>
      <c r="J6" s="14">
        <v>14107.74</v>
      </c>
      <c r="K6" s="14">
        <v>1504</v>
      </c>
      <c r="L6" s="15">
        <v>187384094.54</v>
      </c>
    </row>
    <row r="7" spans="1:12" ht="15">
      <c r="A7" s="12" t="s">
        <v>713</v>
      </c>
      <c r="B7" s="13" t="s">
        <v>712</v>
      </c>
      <c r="C7" s="14">
        <v>2534</v>
      </c>
      <c r="D7" s="14">
        <v>32483.74</v>
      </c>
      <c r="E7" s="14">
        <v>28.09</v>
      </c>
      <c r="F7" s="14">
        <v>123</v>
      </c>
      <c r="G7" s="14">
        <v>46811</v>
      </c>
      <c r="H7" s="14">
        <v>0</v>
      </c>
      <c r="I7" s="14">
        <v>0</v>
      </c>
      <c r="J7" s="14">
        <v>0</v>
      </c>
      <c r="K7" s="14">
        <v>0</v>
      </c>
      <c r="L7" s="15">
        <v>1311727.54</v>
      </c>
    </row>
    <row r="8" spans="1:12" ht="15">
      <c r="A8" s="12" t="s">
        <v>711</v>
      </c>
      <c r="B8" s="13" t="s">
        <v>710</v>
      </c>
      <c r="C8" s="14">
        <v>50027</v>
      </c>
      <c r="D8" s="14">
        <v>20970.31</v>
      </c>
      <c r="E8" s="14">
        <v>3637.18</v>
      </c>
      <c r="F8" s="14">
        <v>42</v>
      </c>
      <c r="G8" s="14">
        <v>7796.57</v>
      </c>
      <c r="H8" s="14">
        <v>33</v>
      </c>
      <c r="I8" s="14">
        <v>22</v>
      </c>
      <c r="J8" s="14">
        <v>14107.74</v>
      </c>
      <c r="K8" s="14">
        <v>1504</v>
      </c>
      <c r="L8" s="15">
        <v>186072367</v>
      </c>
    </row>
    <row r="9" spans="1:12" ht="15">
      <c r="A9" s="12" t="s">
        <v>709</v>
      </c>
      <c r="B9" s="13" t="s">
        <v>708</v>
      </c>
      <c r="C9" s="14">
        <v>13425</v>
      </c>
      <c r="D9" s="14">
        <v>112884.3</v>
      </c>
      <c r="E9" s="14">
        <v>50556.41</v>
      </c>
      <c r="F9" s="14">
        <v>29</v>
      </c>
      <c r="G9" s="14">
        <v>91097.1</v>
      </c>
      <c r="H9" s="14">
        <v>78347.52</v>
      </c>
      <c r="I9" s="14">
        <v>54</v>
      </c>
      <c r="J9" s="14">
        <v>180235.23</v>
      </c>
      <c r="K9" s="14">
        <v>110794.44</v>
      </c>
      <c r="L9" s="15">
        <v>815973680.28</v>
      </c>
    </row>
    <row r="10" spans="1:12" ht="15">
      <c r="A10" s="12" t="s">
        <v>707</v>
      </c>
      <c r="B10" s="13" t="s">
        <v>706</v>
      </c>
      <c r="C10" s="14">
        <v>137</v>
      </c>
      <c r="D10" s="14">
        <v>989.27</v>
      </c>
      <c r="E10" s="14">
        <v>2.75</v>
      </c>
      <c r="F10" s="14">
        <v>6</v>
      </c>
      <c r="G10" s="14">
        <v>1584</v>
      </c>
      <c r="H10" s="14">
        <v>0</v>
      </c>
      <c r="I10" s="14">
        <v>0</v>
      </c>
      <c r="J10" s="14">
        <v>0</v>
      </c>
      <c r="K10" s="14">
        <v>0</v>
      </c>
      <c r="L10" s="15">
        <v>420502.29</v>
      </c>
    </row>
    <row r="11" spans="1:12" ht="15">
      <c r="A11" s="12" t="s">
        <v>705</v>
      </c>
      <c r="B11" s="13" t="s">
        <v>704</v>
      </c>
      <c r="C11" s="14">
        <v>13288</v>
      </c>
      <c r="D11" s="14">
        <v>111895.03</v>
      </c>
      <c r="E11" s="14">
        <v>50553.66</v>
      </c>
      <c r="F11" s="14">
        <v>23</v>
      </c>
      <c r="G11" s="14">
        <v>89513.1</v>
      </c>
      <c r="H11" s="14">
        <v>78347.52</v>
      </c>
      <c r="I11" s="14">
        <v>54</v>
      </c>
      <c r="J11" s="14">
        <v>180235.23</v>
      </c>
      <c r="K11" s="14">
        <v>110794.44</v>
      </c>
      <c r="L11" s="15">
        <v>815553177.99</v>
      </c>
    </row>
    <row r="12" spans="1:12" ht="15">
      <c r="A12" s="12" t="s">
        <v>703</v>
      </c>
      <c r="B12" s="13" t="s">
        <v>702</v>
      </c>
      <c r="C12" s="14">
        <v>225</v>
      </c>
      <c r="D12" s="14">
        <v>2084.2</v>
      </c>
      <c r="E12" s="14">
        <v>967.97</v>
      </c>
      <c r="F12" s="14">
        <v>2</v>
      </c>
      <c r="G12" s="14">
        <v>77</v>
      </c>
      <c r="H12" s="14">
        <v>63</v>
      </c>
      <c r="I12" s="14">
        <v>0</v>
      </c>
      <c r="J12" s="14">
        <v>0</v>
      </c>
      <c r="K12" s="14">
        <v>0</v>
      </c>
      <c r="L12" s="15">
        <v>29550554</v>
      </c>
    </row>
    <row r="13" spans="1:12" ht="15">
      <c r="A13" s="12" t="s">
        <v>701</v>
      </c>
      <c r="B13" s="13" t="s">
        <v>700</v>
      </c>
      <c r="C13" s="14">
        <v>88125</v>
      </c>
      <c r="D13" s="14">
        <v>183320.18</v>
      </c>
      <c r="E13" s="14">
        <v>57891</v>
      </c>
      <c r="F13" s="14">
        <v>207</v>
      </c>
      <c r="G13" s="14">
        <v>153726.55</v>
      </c>
      <c r="H13" s="14">
        <v>79985.4</v>
      </c>
      <c r="I13" s="14">
        <v>88</v>
      </c>
      <c r="J13" s="14">
        <v>208930.45</v>
      </c>
      <c r="K13" s="14">
        <v>113025.44</v>
      </c>
      <c r="L13" s="15">
        <v>1115005253.6399999</v>
      </c>
    </row>
    <row r="14" spans="1:12" ht="15">
      <c r="A14" s="12" t="s">
        <v>699</v>
      </c>
      <c r="B14" s="13" t="s">
        <v>698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</row>
    <row r="15" spans="1:12" ht="15">
      <c r="A15" s="12" t="s">
        <v>697</v>
      </c>
      <c r="B15" s="13" t="s">
        <v>696</v>
      </c>
      <c r="C15" s="14">
        <v>3225</v>
      </c>
      <c r="D15" s="14">
        <v>74101.75</v>
      </c>
      <c r="E15" s="14">
        <v>26317.27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229494468.42</v>
      </c>
    </row>
    <row r="16" spans="1:12" ht="15">
      <c r="A16" s="12" t="s">
        <v>695</v>
      </c>
      <c r="B16" s="13" t="s">
        <v>694</v>
      </c>
      <c r="C16" s="14">
        <v>2587</v>
      </c>
      <c r="D16" s="14">
        <v>4175.39</v>
      </c>
      <c r="E16" s="14">
        <v>2341.93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8395413.29</v>
      </c>
    </row>
    <row r="17" spans="1:12" ht="15">
      <c r="A17" s="12" t="s">
        <v>693</v>
      </c>
      <c r="B17" s="13" t="s">
        <v>692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</row>
    <row r="18" spans="1:12" ht="15">
      <c r="A18" s="12" t="s">
        <v>691</v>
      </c>
      <c r="B18" s="13" t="s">
        <v>690</v>
      </c>
      <c r="C18" s="14">
        <v>2587</v>
      </c>
      <c r="D18" s="14">
        <v>4175.39</v>
      </c>
      <c r="E18" s="14">
        <v>2341.93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8395413.29</v>
      </c>
    </row>
    <row r="19" spans="1:12" ht="15">
      <c r="A19" s="12" t="s">
        <v>689</v>
      </c>
      <c r="B19" s="13" t="s">
        <v>688</v>
      </c>
      <c r="C19" s="14">
        <v>631</v>
      </c>
      <c r="D19" s="14">
        <v>69477.36</v>
      </c>
      <c r="E19" s="14">
        <v>23694.39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219959635.13</v>
      </c>
    </row>
    <row r="20" spans="1:12" ht="15">
      <c r="A20" s="12" t="s">
        <v>687</v>
      </c>
      <c r="B20" s="13" t="s">
        <v>686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</row>
    <row r="21" spans="1:12" ht="15">
      <c r="A21" s="12" t="s">
        <v>685</v>
      </c>
      <c r="B21" s="13" t="s">
        <v>684</v>
      </c>
      <c r="C21" s="14">
        <v>631</v>
      </c>
      <c r="D21" s="14">
        <v>69477.36</v>
      </c>
      <c r="E21" s="14">
        <v>23694.39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219959635.13</v>
      </c>
    </row>
    <row r="22" spans="1:12" ht="15">
      <c r="A22" s="12" t="s">
        <v>683</v>
      </c>
      <c r="B22" s="13" t="s">
        <v>682</v>
      </c>
      <c r="C22" s="14">
        <v>7</v>
      </c>
      <c r="D22" s="14">
        <v>449</v>
      </c>
      <c r="E22" s="14">
        <v>280.95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1139420</v>
      </c>
    </row>
    <row r="23" spans="1:12" ht="15">
      <c r="A23" s="12" t="s">
        <v>681</v>
      </c>
      <c r="B23" s="13" t="s">
        <v>680</v>
      </c>
      <c r="C23" s="14">
        <v>3412</v>
      </c>
      <c r="D23" s="14">
        <v>74101.75</v>
      </c>
      <c r="E23" s="14">
        <v>26317.27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229494468.42</v>
      </c>
    </row>
    <row r="24" spans="1:12" ht="15">
      <c r="A24" s="12" t="s">
        <v>679</v>
      </c>
      <c r="B24" s="13" t="s">
        <v>678</v>
      </c>
      <c r="C24" s="14">
        <v>20736</v>
      </c>
      <c r="D24" s="14">
        <v>8882.86</v>
      </c>
      <c r="E24" s="14">
        <v>2024.3</v>
      </c>
      <c r="F24" s="14">
        <v>0</v>
      </c>
      <c r="G24" s="14">
        <v>0</v>
      </c>
      <c r="H24" s="14">
        <v>0</v>
      </c>
      <c r="I24" s="14">
        <v>6</v>
      </c>
      <c r="J24" s="14">
        <v>101</v>
      </c>
      <c r="K24" s="14">
        <v>0</v>
      </c>
      <c r="L24" s="15">
        <v>79753191.82</v>
      </c>
    </row>
    <row r="25" spans="1:12" ht="15">
      <c r="A25" s="12" t="s">
        <v>677</v>
      </c>
      <c r="B25" s="13" t="s">
        <v>676</v>
      </c>
      <c r="C25" s="14">
        <v>10281</v>
      </c>
      <c r="D25" s="14">
        <v>48226.31</v>
      </c>
      <c r="E25" s="14">
        <v>9478.3</v>
      </c>
      <c r="F25" s="14">
        <v>21</v>
      </c>
      <c r="G25" s="14">
        <v>32220.78</v>
      </c>
      <c r="H25" s="14">
        <v>2637.21</v>
      </c>
      <c r="I25" s="14">
        <v>43</v>
      </c>
      <c r="J25" s="14">
        <v>18802.48</v>
      </c>
      <c r="K25" s="14">
        <v>13579.77</v>
      </c>
      <c r="L25" s="15">
        <v>150186459.91</v>
      </c>
    </row>
    <row r="26" spans="1:12" ht="15">
      <c r="A26" s="12" t="s">
        <v>675</v>
      </c>
      <c r="B26" s="13" t="s">
        <v>674</v>
      </c>
      <c r="C26" s="14">
        <v>8443</v>
      </c>
      <c r="D26" s="14">
        <v>1764.77</v>
      </c>
      <c r="E26" s="14">
        <v>442.9</v>
      </c>
      <c r="F26" s="14">
        <v>9</v>
      </c>
      <c r="G26" s="14">
        <v>234</v>
      </c>
      <c r="H26" s="14">
        <v>60.37</v>
      </c>
      <c r="I26" s="14">
        <v>13</v>
      </c>
      <c r="J26" s="14">
        <v>481.99</v>
      </c>
      <c r="K26" s="14">
        <v>40</v>
      </c>
      <c r="L26" s="15">
        <v>6487142.61</v>
      </c>
    </row>
    <row r="27" spans="1:12" ht="15">
      <c r="A27" s="12" t="s">
        <v>673</v>
      </c>
      <c r="B27" s="13" t="s">
        <v>672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</row>
    <row r="28" spans="1:12" ht="15">
      <c r="A28" s="12" t="s">
        <v>671</v>
      </c>
      <c r="B28" s="13" t="s">
        <v>670</v>
      </c>
      <c r="C28" s="14">
        <v>8443</v>
      </c>
      <c r="D28" s="14">
        <v>1764.77</v>
      </c>
      <c r="E28" s="14">
        <v>442.9</v>
      </c>
      <c r="F28" s="14">
        <v>9</v>
      </c>
      <c r="G28" s="14">
        <v>234</v>
      </c>
      <c r="H28" s="14">
        <v>60.37</v>
      </c>
      <c r="I28" s="14">
        <v>13</v>
      </c>
      <c r="J28" s="14">
        <v>481.99</v>
      </c>
      <c r="K28" s="14">
        <v>40</v>
      </c>
      <c r="L28" s="15">
        <v>6487142.61</v>
      </c>
    </row>
    <row r="29" spans="1:12" ht="15">
      <c r="A29" s="12" t="s">
        <v>669</v>
      </c>
      <c r="B29" s="13" t="s">
        <v>668</v>
      </c>
      <c r="C29" s="14">
        <v>1778</v>
      </c>
      <c r="D29" s="14">
        <v>45613.65</v>
      </c>
      <c r="E29" s="14">
        <v>8466.48</v>
      </c>
      <c r="F29" s="14">
        <v>10</v>
      </c>
      <c r="G29" s="14">
        <v>31781.78</v>
      </c>
      <c r="H29" s="14">
        <v>2450.84</v>
      </c>
      <c r="I29" s="14">
        <v>27</v>
      </c>
      <c r="J29" s="14">
        <v>18069.49</v>
      </c>
      <c r="K29" s="14">
        <v>13292.16</v>
      </c>
      <c r="L29" s="15">
        <v>137983764.3</v>
      </c>
    </row>
    <row r="30" spans="1:12" ht="15">
      <c r="A30" s="12" t="s">
        <v>667</v>
      </c>
      <c r="B30" s="13" t="s">
        <v>666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</row>
    <row r="31" spans="1:12" ht="15">
      <c r="A31" s="12" t="s">
        <v>665</v>
      </c>
      <c r="B31" s="13" t="s">
        <v>664</v>
      </c>
      <c r="C31" s="14">
        <v>1778</v>
      </c>
      <c r="D31" s="14">
        <v>45613.65</v>
      </c>
      <c r="E31" s="14">
        <v>8466.48</v>
      </c>
      <c r="F31" s="14">
        <v>10</v>
      </c>
      <c r="G31" s="14">
        <v>31781.78</v>
      </c>
      <c r="H31" s="14">
        <v>2450.84</v>
      </c>
      <c r="I31" s="14">
        <v>27</v>
      </c>
      <c r="J31" s="14">
        <v>18069.49</v>
      </c>
      <c r="K31" s="14">
        <v>13292.16</v>
      </c>
      <c r="L31" s="15">
        <v>137983764.3</v>
      </c>
    </row>
    <row r="32" spans="1:12" ht="15">
      <c r="A32" s="12" t="s">
        <v>663</v>
      </c>
      <c r="B32" s="13" t="s">
        <v>662</v>
      </c>
      <c r="C32" s="14">
        <v>60</v>
      </c>
      <c r="D32" s="14">
        <v>847.89</v>
      </c>
      <c r="E32" s="14">
        <v>568.92</v>
      </c>
      <c r="F32" s="14">
        <v>2</v>
      </c>
      <c r="G32" s="14">
        <v>205</v>
      </c>
      <c r="H32" s="14">
        <v>126</v>
      </c>
      <c r="I32" s="14">
        <v>3</v>
      </c>
      <c r="J32" s="14">
        <v>251</v>
      </c>
      <c r="K32" s="14">
        <v>247.61</v>
      </c>
      <c r="L32" s="15">
        <v>5715553</v>
      </c>
    </row>
    <row r="33" spans="1:12" ht="15">
      <c r="A33" s="12" t="s">
        <v>661</v>
      </c>
      <c r="B33" s="13" t="s">
        <v>660</v>
      </c>
      <c r="C33" s="14">
        <v>31017</v>
      </c>
      <c r="D33" s="14">
        <v>57109.17</v>
      </c>
      <c r="E33" s="14">
        <v>11502.6</v>
      </c>
      <c r="F33" s="14">
        <v>20</v>
      </c>
      <c r="G33" s="14">
        <v>32220.78</v>
      </c>
      <c r="H33" s="14">
        <v>2637.21</v>
      </c>
      <c r="I33" s="14">
        <v>49</v>
      </c>
      <c r="J33" s="14">
        <v>18903.48</v>
      </c>
      <c r="K33" s="14">
        <v>13579.77</v>
      </c>
      <c r="L33" s="15">
        <v>229939651.73</v>
      </c>
    </row>
    <row r="34" spans="1:12" ht="15">
      <c r="A34" s="12" t="s">
        <v>659</v>
      </c>
      <c r="B34" s="13" t="s">
        <v>658</v>
      </c>
      <c r="C34" s="14">
        <v>21914</v>
      </c>
      <c r="D34" s="14">
        <v>48402.7</v>
      </c>
      <c r="E34" s="14">
        <v>4991.46</v>
      </c>
      <c r="F34" s="14">
        <v>19</v>
      </c>
      <c r="G34" s="14">
        <v>1809.46</v>
      </c>
      <c r="H34" s="14">
        <v>46.59</v>
      </c>
      <c r="I34" s="14">
        <v>209</v>
      </c>
      <c r="J34" s="14">
        <v>18907.19</v>
      </c>
      <c r="K34" s="14">
        <v>1874.71</v>
      </c>
      <c r="L34" s="15">
        <v>82096924.82</v>
      </c>
    </row>
    <row r="35" spans="1:12" ht="15">
      <c r="A35" s="12" t="s">
        <v>657</v>
      </c>
      <c r="B35" s="13" t="s">
        <v>656</v>
      </c>
      <c r="C35" s="14">
        <v>67674</v>
      </c>
      <c r="D35" s="14">
        <v>291229.48</v>
      </c>
      <c r="E35" s="14">
        <v>14018.31</v>
      </c>
      <c r="F35" s="14">
        <v>171</v>
      </c>
      <c r="G35" s="14">
        <v>54672.57</v>
      </c>
      <c r="H35" s="14">
        <v>291.19</v>
      </c>
      <c r="I35" s="14">
        <v>321</v>
      </c>
      <c r="J35" s="14">
        <v>27277.17</v>
      </c>
      <c r="K35" s="14">
        <v>9038.52</v>
      </c>
      <c r="L35" s="15">
        <v>1143531397.5600002</v>
      </c>
    </row>
    <row r="36" spans="1:12" ht="15">
      <c r="A36" s="12" t="s">
        <v>655</v>
      </c>
      <c r="B36" s="13" t="s">
        <v>654</v>
      </c>
      <c r="C36" s="14">
        <v>53545</v>
      </c>
      <c r="D36" s="14">
        <v>230262.63</v>
      </c>
      <c r="E36" s="14">
        <v>3298.73</v>
      </c>
      <c r="F36" s="14">
        <v>162</v>
      </c>
      <c r="G36" s="14">
        <v>52775.57</v>
      </c>
      <c r="H36" s="14">
        <v>291.19</v>
      </c>
      <c r="I36" s="14">
        <v>279</v>
      </c>
      <c r="J36" s="14">
        <v>20747.59</v>
      </c>
      <c r="K36" s="14">
        <v>7466.52</v>
      </c>
      <c r="L36" s="15">
        <v>187721551.05</v>
      </c>
    </row>
    <row r="37" spans="1:12" ht="15">
      <c r="A37" s="12" t="s">
        <v>653</v>
      </c>
      <c r="B37" s="13" t="s">
        <v>652</v>
      </c>
      <c r="C37" s="14">
        <v>2534</v>
      </c>
      <c r="D37" s="14">
        <v>222932.13</v>
      </c>
      <c r="E37" s="14">
        <v>492.78</v>
      </c>
      <c r="F37" s="14">
        <v>157</v>
      </c>
      <c r="G37" s="14">
        <v>52719.88</v>
      </c>
      <c r="H37" s="14">
        <v>291.19</v>
      </c>
      <c r="I37" s="14">
        <v>259</v>
      </c>
      <c r="J37" s="14">
        <v>20104.48</v>
      </c>
      <c r="K37" s="14">
        <v>7437.52</v>
      </c>
      <c r="L37" s="15">
        <v>1415220.02</v>
      </c>
    </row>
    <row r="38" spans="1:12" ht="15">
      <c r="A38" s="12" t="s">
        <v>651</v>
      </c>
      <c r="B38" s="13" t="s">
        <v>650</v>
      </c>
      <c r="C38" s="14">
        <v>51011</v>
      </c>
      <c r="D38" s="14">
        <v>7330.5</v>
      </c>
      <c r="E38" s="14">
        <v>2805.95</v>
      </c>
      <c r="F38" s="14">
        <v>5</v>
      </c>
      <c r="G38" s="14">
        <v>55.69</v>
      </c>
      <c r="H38" s="14">
        <v>0</v>
      </c>
      <c r="I38" s="14">
        <v>20</v>
      </c>
      <c r="J38" s="14">
        <v>643.11</v>
      </c>
      <c r="K38" s="14">
        <v>29</v>
      </c>
      <c r="L38" s="15">
        <v>186306331.03</v>
      </c>
    </row>
    <row r="39" spans="1:12" ht="15">
      <c r="A39" s="12" t="s">
        <v>649</v>
      </c>
      <c r="B39" s="13" t="s">
        <v>648</v>
      </c>
      <c r="C39" s="14">
        <v>13905</v>
      </c>
      <c r="D39" s="14">
        <v>60407.05</v>
      </c>
      <c r="E39" s="14">
        <v>10514.24</v>
      </c>
      <c r="F39" s="14">
        <v>9</v>
      </c>
      <c r="G39" s="14">
        <v>1897</v>
      </c>
      <c r="H39" s="14">
        <v>0</v>
      </c>
      <c r="I39" s="14">
        <v>42</v>
      </c>
      <c r="J39" s="14">
        <v>6529.58</v>
      </c>
      <c r="K39" s="14">
        <v>1572</v>
      </c>
      <c r="L39" s="15">
        <v>927222084.5099999</v>
      </c>
    </row>
    <row r="40" spans="1:12" ht="15">
      <c r="A40" s="12" t="s">
        <v>647</v>
      </c>
      <c r="B40" s="13" t="s">
        <v>646</v>
      </c>
      <c r="C40" s="14">
        <v>137</v>
      </c>
      <c r="D40" s="14">
        <v>29838.19</v>
      </c>
      <c r="E40" s="14">
        <v>274.18</v>
      </c>
      <c r="F40" s="14">
        <v>9</v>
      </c>
      <c r="G40" s="14">
        <v>1897</v>
      </c>
      <c r="H40" s="14">
        <v>0</v>
      </c>
      <c r="I40" s="14">
        <v>37</v>
      </c>
      <c r="J40" s="14">
        <v>6278.68</v>
      </c>
      <c r="K40" s="14">
        <v>1552</v>
      </c>
      <c r="L40" s="15">
        <v>429486.86</v>
      </c>
    </row>
    <row r="41" spans="1:12" ht="15">
      <c r="A41" s="12" t="s">
        <v>645</v>
      </c>
      <c r="B41" s="13" t="s">
        <v>644</v>
      </c>
      <c r="C41" s="14">
        <v>13768</v>
      </c>
      <c r="D41" s="14">
        <v>30568.86</v>
      </c>
      <c r="E41" s="14">
        <v>10240.06</v>
      </c>
      <c r="F41" s="14">
        <v>0</v>
      </c>
      <c r="G41" s="14">
        <v>0</v>
      </c>
      <c r="H41" s="14">
        <v>0</v>
      </c>
      <c r="I41" s="14">
        <v>5</v>
      </c>
      <c r="J41" s="14">
        <v>250.9</v>
      </c>
      <c r="K41" s="14">
        <v>20</v>
      </c>
      <c r="L41" s="15">
        <v>926792597.65</v>
      </c>
    </row>
    <row r="42" spans="1:12" ht="15">
      <c r="A42" s="12" t="s">
        <v>643</v>
      </c>
      <c r="B42" s="13" t="s">
        <v>642</v>
      </c>
      <c r="C42" s="14">
        <v>224</v>
      </c>
      <c r="D42" s="14">
        <v>559.8</v>
      </c>
      <c r="E42" s="14">
        <v>205.34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28587762</v>
      </c>
    </row>
    <row r="43" spans="1:12" ht="15">
      <c r="A43" s="16" t="s">
        <v>641</v>
      </c>
      <c r="B43" s="17" t="s">
        <v>640</v>
      </c>
      <c r="C43" s="18">
        <v>89588</v>
      </c>
      <c r="D43" s="18">
        <v>339632.18</v>
      </c>
      <c r="E43" s="18">
        <v>19009.77</v>
      </c>
      <c r="F43" s="18">
        <v>190</v>
      </c>
      <c r="G43" s="18">
        <v>56482.03</v>
      </c>
      <c r="H43" s="18">
        <v>337.78</v>
      </c>
      <c r="I43" s="18">
        <v>530</v>
      </c>
      <c r="J43" s="18">
        <v>46184.36</v>
      </c>
      <c r="K43" s="18">
        <v>10913.23</v>
      </c>
      <c r="L43" s="19">
        <v>1225628322.38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466C-06F7-401F-836D-1FC75D3B75D8}">
  <sheetPr>
    <outlinePr summaryBelow="0"/>
  </sheetPr>
  <dimension ref="A1:J26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5.00390625" style="1" customWidth="1"/>
    <col min="2" max="2" width="6.140625" style="1" customWidth="1"/>
    <col min="3" max="10" width="16.421875" style="2" bestFit="1" customWidth="1"/>
    <col min="11" max="16384" width="9.140625" style="1" customWidth="1"/>
  </cols>
  <sheetData>
    <row r="1" ht="15">
      <c r="A1" s="3" t="s">
        <v>741</v>
      </c>
    </row>
    <row r="2" spans="1:10" ht="90">
      <c r="A2" s="4"/>
      <c r="B2" s="5"/>
      <c r="C2" s="6" t="s">
        <v>740</v>
      </c>
      <c r="D2" s="6" t="s">
        <v>739</v>
      </c>
      <c r="E2" s="6" t="s">
        <v>738</v>
      </c>
      <c r="F2" s="6" t="s">
        <v>737</v>
      </c>
      <c r="G2" s="6" t="s">
        <v>736</v>
      </c>
      <c r="H2" s="6" t="s">
        <v>735</v>
      </c>
      <c r="I2" s="6" t="s">
        <v>734</v>
      </c>
      <c r="J2" s="7" t="s">
        <v>733</v>
      </c>
    </row>
    <row r="3" spans="1:10" ht="15">
      <c r="A3" s="8"/>
      <c r="B3" s="9"/>
      <c r="C3" s="10" t="s">
        <v>7</v>
      </c>
      <c r="D3" s="10" t="s">
        <v>8</v>
      </c>
      <c r="E3" s="10" t="s">
        <v>9</v>
      </c>
      <c r="F3" s="10" t="s">
        <v>399</v>
      </c>
      <c r="G3" s="10" t="s">
        <v>398</v>
      </c>
      <c r="H3" s="10" t="s">
        <v>397</v>
      </c>
      <c r="I3" s="10" t="s">
        <v>396</v>
      </c>
      <c r="J3" s="11" t="s">
        <v>501</v>
      </c>
    </row>
    <row r="4" spans="1:10" ht="15">
      <c r="A4" s="12" t="s">
        <v>479</v>
      </c>
      <c r="B4" s="13" t="s">
        <v>15</v>
      </c>
      <c r="C4" s="14">
        <v>792</v>
      </c>
      <c r="D4" s="14">
        <v>139</v>
      </c>
      <c r="E4" s="14">
        <v>464</v>
      </c>
      <c r="F4" s="14">
        <v>120</v>
      </c>
      <c r="G4" s="14">
        <v>68</v>
      </c>
      <c r="H4" s="14">
        <v>723</v>
      </c>
      <c r="I4" s="14">
        <v>0</v>
      </c>
      <c r="J4" s="15">
        <v>0</v>
      </c>
    </row>
    <row r="5" spans="1:10" ht="15">
      <c r="A5" s="12" t="s">
        <v>478</v>
      </c>
      <c r="B5" s="13" t="s">
        <v>35</v>
      </c>
      <c r="C5" s="14">
        <v>378</v>
      </c>
      <c r="D5" s="14">
        <v>62</v>
      </c>
      <c r="E5" s="14">
        <v>256</v>
      </c>
      <c r="F5" s="14">
        <v>30</v>
      </c>
      <c r="G5" s="14">
        <v>30</v>
      </c>
      <c r="H5" s="14">
        <v>348</v>
      </c>
      <c r="I5" s="14">
        <v>0</v>
      </c>
      <c r="J5" s="15">
        <v>0</v>
      </c>
    </row>
    <row r="6" spans="1:10" ht="15">
      <c r="A6" s="12" t="s">
        <v>477</v>
      </c>
      <c r="B6" s="13" t="s">
        <v>43</v>
      </c>
      <c r="C6" s="14">
        <v>136</v>
      </c>
      <c r="D6" s="14">
        <v>46</v>
      </c>
      <c r="E6" s="14">
        <v>59</v>
      </c>
      <c r="F6" s="14">
        <v>16</v>
      </c>
      <c r="G6" s="14">
        <v>15</v>
      </c>
      <c r="H6" s="14">
        <v>121</v>
      </c>
      <c r="I6" s="14">
        <v>0</v>
      </c>
      <c r="J6" s="15">
        <v>0</v>
      </c>
    </row>
    <row r="7" spans="1:10" ht="15">
      <c r="A7" s="12" t="s">
        <v>476</v>
      </c>
      <c r="B7" s="13" t="s">
        <v>49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5">
        <v>0</v>
      </c>
    </row>
    <row r="8" spans="1:10" ht="15">
      <c r="A8" s="12" t="s">
        <v>475</v>
      </c>
      <c r="B8" s="13" t="s">
        <v>55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5">
        <v>0</v>
      </c>
    </row>
    <row r="9" spans="1:10" ht="15">
      <c r="A9" s="12" t="s">
        <v>474</v>
      </c>
      <c r="B9" s="13" t="s">
        <v>61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spans="1:10" ht="15">
      <c r="A10" s="12" t="s">
        <v>473</v>
      </c>
      <c r="B10" s="13" t="s">
        <v>67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0</v>
      </c>
    </row>
    <row r="11" spans="1:10" ht="15">
      <c r="A11" s="12" t="s">
        <v>472</v>
      </c>
      <c r="B11" s="13" t="s">
        <v>75</v>
      </c>
      <c r="C11" s="14">
        <v>55</v>
      </c>
      <c r="D11" s="14">
        <v>6</v>
      </c>
      <c r="E11" s="14">
        <v>40</v>
      </c>
      <c r="F11" s="14">
        <v>3</v>
      </c>
      <c r="G11" s="14">
        <v>6</v>
      </c>
      <c r="H11" s="14">
        <v>49</v>
      </c>
      <c r="I11" s="14">
        <v>0</v>
      </c>
      <c r="J11" s="15">
        <v>0</v>
      </c>
    </row>
    <row r="12" spans="1:10" ht="15">
      <c r="A12" s="12" t="s">
        <v>469</v>
      </c>
      <c r="B12" s="13" t="s">
        <v>107</v>
      </c>
      <c r="C12" s="14">
        <v>131</v>
      </c>
      <c r="D12" s="14">
        <v>21</v>
      </c>
      <c r="E12" s="14">
        <v>94</v>
      </c>
      <c r="F12" s="14">
        <v>9</v>
      </c>
      <c r="G12" s="14">
        <v>7</v>
      </c>
      <c r="H12" s="14">
        <v>124</v>
      </c>
      <c r="I12" s="14">
        <v>0</v>
      </c>
      <c r="J12" s="15">
        <v>0</v>
      </c>
    </row>
    <row r="13" spans="1:10" ht="15">
      <c r="A13" s="12" t="s">
        <v>463</v>
      </c>
      <c r="B13" s="13" t="s">
        <v>171</v>
      </c>
      <c r="C13" s="14">
        <v>1449</v>
      </c>
      <c r="D13" s="14">
        <v>428</v>
      </c>
      <c r="E13" s="14">
        <v>795</v>
      </c>
      <c r="F13" s="14">
        <v>73</v>
      </c>
      <c r="G13" s="14">
        <v>153</v>
      </c>
      <c r="H13" s="14">
        <v>1294</v>
      </c>
      <c r="I13" s="14">
        <v>0</v>
      </c>
      <c r="J13" s="15">
        <v>0</v>
      </c>
    </row>
    <row r="14" spans="1:10" ht="15">
      <c r="A14" s="12" t="s">
        <v>732</v>
      </c>
      <c r="B14" s="13" t="s">
        <v>731</v>
      </c>
      <c r="C14" s="14">
        <v>791</v>
      </c>
      <c r="D14" s="14">
        <v>247</v>
      </c>
      <c r="E14" s="14">
        <v>424</v>
      </c>
      <c r="F14" s="14">
        <v>40</v>
      </c>
      <c r="G14" s="14">
        <v>80</v>
      </c>
      <c r="H14" s="14">
        <v>711</v>
      </c>
      <c r="I14" s="14">
        <v>0</v>
      </c>
      <c r="J14" s="15">
        <v>0</v>
      </c>
    </row>
    <row r="15" spans="1:10" ht="15">
      <c r="A15" s="12" t="s">
        <v>730</v>
      </c>
      <c r="B15" s="13" t="s">
        <v>729</v>
      </c>
      <c r="C15" s="14">
        <v>649</v>
      </c>
      <c r="D15" s="14">
        <v>179</v>
      </c>
      <c r="E15" s="14">
        <v>364</v>
      </c>
      <c r="F15" s="14">
        <v>33</v>
      </c>
      <c r="G15" s="14">
        <v>73</v>
      </c>
      <c r="H15" s="14">
        <v>576</v>
      </c>
      <c r="I15" s="14">
        <v>0</v>
      </c>
      <c r="J15" s="15">
        <v>0</v>
      </c>
    </row>
    <row r="16" spans="1:10" ht="15">
      <c r="A16" s="12" t="s">
        <v>728</v>
      </c>
      <c r="B16" s="13" t="s">
        <v>727</v>
      </c>
      <c r="C16" s="14">
        <v>9</v>
      </c>
      <c r="D16" s="14">
        <v>2</v>
      </c>
      <c r="E16" s="14">
        <v>7</v>
      </c>
      <c r="F16" s="14">
        <v>0</v>
      </c>
      <c r="G16" s="14">
        <v>0</v>
      </c>
      <c r="H16" s="14">
        <v>7</v>
      </c>
      <c r="I16" s="14">
        <v>0</v>
      </c>
      <c r="J16" s="15">
        <v>0</v>
      </c>
    </row>
    <row r="17" spans="1:10" ht="15">
      <c r="A17" s="12" t="s">
        <v>456</v>
      </c>
      <c r="B17" s="13" t="s">
        <v>243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v>0</v>
      </c>
    </row>
    <row r="18" spans="1:10" ht="15">
      <c r="A18" s="12" t="s">
        <v>455</v>
      </c>
      <c r="B18" s="13" t="s">
        <v>251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>
        <v>0</v>
      </c>
    </row>
    <row r="19" spans="1:10" ht="15">
      <c r="A19" s="12" t="s">
        <v>454</v>
      </c>
      <c r="B19" s="13" t="s">
        <v>259</v>
      </c>
      <c r="C19" s="14">
        <v>22</v>
      </c>
      <c r="D19" s="14">
        <v>3</v>
      </c>
      <c r="E19" s="14">
        <v>18</v>
      </c>
      <c r="F19" s="14">
        <v>0</v>
      </c>
      <c r="G19" s="14">
        <v>1</v>
      </c>
      <c r="H19" s="14">
        <v>21</v>
      </c>
      <c r="I19" s="14">
        <v>0</v>
      </c>
      <c r="J19" s="15">
        <v>0</v>
      </c>
    </row>
    <row r="20" spans="1:10" ht="15">
      <c r="A20" s="12" t="s">
        <v>453</v>
      </c>
      <c r="B20" s="13" t="s">
        <v>301</v>
      </c>
      <c r="C20" s="14">
        <v>1</v>
      </c>
      <c r="D20" s="14">
        <v>0</v>
      </c>
      <c r="E20" s="14">
        <v>1</v>
      </c>
      <c r="F20" s="14">
        <v>0</v>
      </c>
      <c r="G20" s="14">
        <v>0</v>
      </c>
      <c r="H20" s="14">
        <v>1</v>
      </c>
      <c r="I20" s="14">
        <v>0</v>
      </c>
      <c r="J20" s="15">
        <v>0</v>
      </c>
    </row>
    <row r="21" spans="1:10" ht="15">
      <c r="A21" s="12" t="s">
        <v>452</v>
      </c>
      <c r="B21" s="13" t="s">
        <v>311</v>
      </c>
      <c r="C21" s="14">
        <v>2</v>
      </c>
      <c r="D21" s="14">
        <v>0</v>
      </c>
      <c r="E21" s="14">
        <v>2</v>
      </c>
      <c r="F21" s="14">
        <v>0</v>
      </c>
      <c r="G21" s="14">
        <v>0</v>
      </c>
      <c r="H21" s="14">
        <v>2</v>
      </c>
      <c r="I21" s="14">
        <v>0</v>
      </c>
      <c r="J21" s="15">
        <v>0</v>
      </c>
    </row>
    <row r="22" spans="1:10" ht="15">
      <c r="A22" s="12" t="s">
        <v>451</v>
      </c>
      <c r="B22" s="13" t="s">
        <v>317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</row>
    <row r="23" spans="1:10" ht="15">
      <c r="A23" s="12" t="s">
        <v>450</v>
      </c>
      <c r="B23" s="13" t="s">
        <v>329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</row>
    <row r="24" spans="1:10" ht="15">
      <c r="A24" s="12" t="s">
        <v>449</v>
      </c>
      <c r="B24" s="13" t="s">
        <v>335</v>
      </c>
      <c r="C24" s="14">
        <v>46</v>
      </c>
      <c r="D24" s="14">
        <v>6</v>
      </c>
      <c r="E24" s="14">
        <v>32</v>
      </c>
      <c r="F24" s="14">
        <v>5</v>
      </c>
      <c r="G24" s="14">
        <v>3</v>
      </c>
      <c r="H24" s="14">
        <v>43</v>
      </c>
      <c r="I24" s="14">
        <v>0</v>
      </c>
      <c r="J24" s="15">
        <v>0</v>
      </c>
    </row>
    <row r="25" spans="1:10" ht="15">
      <c r="A25" s="12" t="s">
        <v>726</v>
      </c>
      <c r="B25" s="13" t="s">
        <v>7</v>
      </c>
      <c r="C25" s="14">
        <v>14</v>
      </c>
      <c r="D25" s="14">
        <v>5</v>
      </c>
      <c r="E25" s="14">
        <v>9</v>
      </c>
      <c r="F25" s="14">
        <v>0</v>
      </c>
      <c r="G25" s="14">
        <v>0</v>
      </c>
      <c r="H25" s="14">
        <v>14</v>
      </c>
      <c r="I25" s="14">
        <v>0</v>
      </c>
      <c r="J25" s="15">
        <v>0</v>
      </c>
    </row>
    <row r="26" spans="1:10" ht="15">
      <c r="A26" s="16" t="s">
        <v>448</v>
      </c>
      <c r="B26" s="17" t="s">
        <v>345</v>
      </c>
      <c r="C26" s="18">
        <v>3026</v>
      </c>
      <c r="D26" s="18">
        <v>716</v>
      </c>
      <c r="E26" s="18">
        <v>1770</v>
      </c>
      <c r="F26" s="18">
        <v>256</v>
      </c>
      <c r="G26" s="18">
        <v>283</v>
      </c>
      <c r="H26" s="18">
        <v>2740</v>
      </c>
      <c r="I26" s="18">
        <v>0</v>
      </c>
      <c r="J26" s="19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0FB4-454F-4470-A724-6C093DE00867}">
  <sheetPr>
    <outlinePr summaryBelow="0"/>
  </sheetPr>
  <dimension ref="A1:K4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16.421875" style="1" bestFit="1" customWidth="1"/>
    <col min="2" max="11" width="16.421875" style="2" bestFit="1" customWidth="1"/>
    <col min="12" max="16384" width="9.140625" style="1" customWidth="1"/>
  </cols>
  <sheetData>
    <row r="1" ht="15">
      <c r="A1" s="3" t="s">
        <v>752</v>
      </c>
    </row>
    <row r="2" spans="1:11" ht="120">
      <c r="A2" s="4"/>
      <c r="B2" s="6" t="s">
        <v>751</v>
      </c>
      <c r="C2" s="6" t="s">
        <v>750</v>
      </c>
      <c r="D2" s="6" t="s">
        <v>749</v>
      </c>
      <c r="E2" s="6" t="s">
        <v>748</v>
      </c>
      <c r="F2" s="6" t="s">
        <v>747</v>
      </c>
      <c r="G2" s="6" t="s">
        <v>746</v>
      </c>
      <c r="H2" s="6" t="s">
        <v>745</v>
      </c>
      <c r="I2" s="6" t="s">
        <v>744</v>
      </c>
      <c r="J2" s="6" t="s">
        <v>743</v>
      </c>
      <c r="K2" s="7" t="s">
        <v>742</v>
      </c>
    </row>
    <row r="3" spans="1:11" ht="15">
      <c r="A3" s="8"/>
      <c r="B3" s="10" t="s">
        <v>7</v>
      </c>
      <c r="C3" s="10" t="s">
        <v>8</v>
      </c>
      <c r="D3" s="10" t="s">
        <v>9</v>
      </c>
      <c r="E3" s="10" t="s">
        <v>399</v>
      </c>
      <c r="F3" s="10" t="s">
        <v>398</v>
      </c>
      <c r="G3" s="10" t="s">
        <v>397</v>
      </c>
      <c r="H3" s="10" t="s">
        <v>396</v>
      </c>
      <c r="I3" s="10" t="s">
        <v>501</v>
      </c>
      <c r="J3" s="10" t="s">
        <v>500</v>
      </c>
      <c r="K3" s="11" t="s">
        <v>541</v>
      </c>
    </row>
    <row r="4" spans="1:11" ht="15">
      <c r="A4" s="16" t="s">
        <v>753</v>
      </c>
      <c r="B4" s="18">
        <v>7</v>
      </c>
      <c r="C4" s="18">
        <v>114</v>
      </c>
      <c r="D4" s="18">
        <v>968</v>
      </c>
      <c r="E4" s="18">
        <v>14</v>
      </c>
      <c r="F4" s="18">
        <v>612</v>
      </c>
      <c r="G4" s="18">
        <v>5</v>
      </c>
      <c r="H4" s="18">
        <v>1720</v>
      </c>
      <c r="I4" s="18">
        <v>1518.21</v>
      </c>
      <c r="J4" s="18">
        <v>935</v>
      </c>
      <c r="K4" s="19">
        <v>224</v>
      </c>
    </row>
  </sheetData>
  <mergeCells count="1"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76F4-3A06-4207-B2F2-A1804F7E2C04}">
  <sheetPr>
    <outlinePr summaryBelow="0"/>
  </sheetPr>
  <dimension ref="A1:Z24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7.57421875" style="1" customWidth="1"/>
    <col min="2" max="2" width="7.57421875" style="1" customWidth="1"/>
    <col min="3" max="26" width="16.421875" style="2" bestFit="1" customWidth="1"/>
    <col min="27" max="16384" width="9.140625" style="1" customWidth="1"/>
  </cols>
  <sheetData>
    <row r="1" ht="15">
      <c r="A1" s="3" t="s">
        <v>835</v>
      </c>
    </row>
    <row r="2" spans="1:26" ht="105">
      <c r="A2" s="4"/>
      <c r="B2" s="5"/>
      <c r="C2" s="6" t="s">
        <v>834</v>
      </c>
      <c r="D2" s="6" t="s">
        <v>833</v>
      </c>
      <c r="E2" s="6" t="s">
        <v>832</v>
      </c>
      <c r="F2" s="6" t="s">
        <v>831</v>
      </c>
      <c r="G2" s="6" t="s">
        <v>830</v>
      </c>
      <c r="H2" s="6" t="s">
        <v>829</v>
      </c>
      <c r="I2" s="6" t="s">
        <v>828</v>
      </c>
      <c r="J2" s="6" t="s">
        <v>827</v>
      </c>
      <c r="K2" s="6" t="s">
        <v>826</v>
      </c>
      <c r="L2" s="6" t="s">
        <v>825</v>
      </c>
      <c r="M2" s="6" t="s">
        <v>824</v>
      </c>
      <c r="N2" s="6" t="s">
        <v>823</v>
      </c>
      <c r="O2" s="6" t="s">
        <v>822</v>
      </c>
      <c r="P2" s="6" t="s">
        <v>821</v>
      </c>
      <c r="Q2" s="6" t="s">
        <v>820</v>
      </c>
      <c r="R2" s="6" t="s">
        <v>819</v>
      </c>
      <c r="S2" s="6" t="s">
        <v>818</v>
      </c>
      <c r="T2" s="6" t="s">
        <v>817</v>
      </c>
      <c r="U2" s="6" t="s">
        <v>816</v>
      </c>
      <c r="V2" s="6" t="s">
        <v>815</v>
      </c>
      <c r="W2" s="6" t="s">
        <v>814</v>
      </c>
      <c r="X2" s="6" t="s">
        <v>813</v>
      </c>
      <c r="Y2" s="6" t="s">
        <v>812</v>
      </c>
      <c r="Z2" s="7" t="s">
        <v>811</v>
      </c>
    </row>
    <row r="3" spans="1:26" ht="15">
      <c r="A3" s="8"/>
      <c r="B3" s="9"/>
      <c r="C3" s="10" t="s">
        <v>810</v>
      </c>
      <c r="D3" s="10" t="s">
        <v>809</v>
      </c>
      <c r="E3" s="10" t="s">
        <v>808</v>
      </c>
      <c r="F3" s="10" t="s">
        <v>807</v>
      </c>
      <c r="G3" s="10" t="s">
        <v>806</v>
      </c>
      <c r="H3" s="10" t="s">
        <v>805</v>
      </c>
      <c r="I3" s="10" t="s">
        <v>804</v>
      </c>
      <c r="J3" s="10" t="s">
        <v>171</v>
      </c>
      <c r="K3" s="10" t="s">
        <v>243</v>
      </c>
      <c r="L3" s="10" t="s">
        <v>251</v>
      </c>
      <c r="M3" s="10" t="s">
        <v>259</v>
      </c>
      <c r="N3" s="10" t="s">
        <v>301</v>
      </c>
      <c r="O3" s="10" t="s">
        <v>311</v>
      </c>
      <c r="P3" s="10" t="s">
        <v>317</v>
      </c>
      <c r="Q3" s="10" t="s">
        <v>329</v>
      </c>
      <c r="R3" s="10" t="s">
        <v>335</v>
      </c>
      <c r="S3" s="10" t="s">
        <v>803</v>
      </c>
      <c r="T3" s="10" t="s">
        <v>802</v>
      </c>
      <c r="U3" s="10" t="s">
        <v>801</v>
      </c>
      <c r="V3" s="10" t="s">
        <v>800</v>
      </c>
      <c r="W3" s="10" t="s">
        <v>799</v>
      </c>
      <c r="X3" s="10" t="s">
        <v>798</v>
      </c>
      <c r="Y3" s="10" t="s">
        <v>797</v>
      </c>
      <c r="Z3" s="11" t="s">
        <v>796</v>
      </c>
    </row>
    <row r="4" spans="1:26" ht="15">
      <c r="A4" s="12" t="s">
        <v>795</v>
      </c>
      <c r="B4" s="13" t="s">
        <v>794</v>
      </c>
      <c r="C4" s="14">
        <v>2231179651</v>
      </c>
      <c r="D4" s="14">
        <v>499351199</v>
      </c>
      <c r="E4" s="14">
        <v>482362</v>
      </c>
      <c r="F4" s="14">
        <v>498868837</v>
      </c>
      <c r="G4" s="14">
        <v>217919748</v>
      </c>
      <c r="H4" s="14">
        <v>21847320</v>
      </c>
      <c r="I4" s="14">
        <v>196072428</v>
      </c>
      <c r="J4" s="14">
        <v>302256281</v>
      </c>
      <c r="K4" s="14">
        <v>93809345</v>
      </c>
      <c r="L4" s="14">
        <v>208446936</v>
      </c>
      <c r="M4" s="14">
        <v>299665843</v>
      </c>
      <c r="N4" s="14">
        <v>152849299</v>
      </c>
      <c r="O4" s="14">
        <v>146816544</v>
      </c>
      <c r="P4" s="14">
        <v>84533748</v>
      </c>
      <c r="Q4" s="14">
        <v>60018938</v>
      </c>
      <c r="R4" s="14">
        <v>24514810</v>
      </c>
      <c r="S4" s="14">
        <v>897033392</v>
      </c>
      <c r="T4" s="14">
        <v>897033392</v>
      </c>
      <c r="U4" s="14">
        <v>0</v>
      </c>
      <c r="V4" s="14">
        <v>2300760211</v>
      </c>
      <c r="W4" s="14">
        <v>1226040656</v>
      </c>
      <c r="X4" s="14">
        <v>1074719555</v>
      </c>
      <c r="Y4" s="14">
        <v>39916548</v>
      </c>
      <c r="Z4" s="15">
        <v>3065782378</v>
      </c>
    </row>
    <row r="5" spans="1:26" ht="15">
      <c r="A5" s="12" t="s">
        <v>793</v>
      </c>
      <c r="B5" s="13" t="s">
        <v>792</v>
      </c>
      <c r="C5" s="14">
        <v>215944546</v>
      </c>
      <c r="D5" s="14">
        <v>34129281</v>
      </c>
      <c r="E5" s="14">
        <v>112536</v>
      </c>
      <c r="F5" s="14">
        <v>34016745</v>
      </c>
      <c r="G5" s="14">
        <v>8783133</v>
      </c>
      <c r="H5" s="14">
        <v>911155</v>
      </c>
      <c r="I5" s="14">
        <v>7871978</v>
      </c>
      <c r="J5" s="14">
        <v>12731448</v>
      </c>
      <c r="K5" s="14">
        <v>3998313</v>
      </c>
      <c r="L5" s="14">
        <v>8733135</v>
      </c>
      <c r="M5" s="14">
        <v>16560760</v>
      </c>
      <c r="N5" s="14">
        <v>8464005</v>
      </c>
      <c r="O5" s="14">
        <v>8096755</v>
      </c>
      <c r="P5" s="14">
        <v>6417006</v>
      </c>
      <c r="Q5" s="14">
        <v>4556217</v>
      </c>
      <c r="R5" s="14">
        <v>1860789</v>
      </c>
      <c r="S5" s="14">
        <v>59700320</v>
      </c>
      <c r="T5" s="14">
        <v>59700320</v>
      </c>
      <c r="U5" s="14">
        <v>0</v>
      </c>
      <c r="V5" s="14">
        <v>138321948</v>
      </c>
      <c r="W5" s="14">
        <v>77742546</v>
      </c>
      <c r="X5" s="14">
        <v>60579402</v>
      </c>
      <c r="Y5" s="14">
        <v>1538769</v>
      </c>
      <c r="Z5" s="15">
        <v>243486738</v>
      </c>
    </row>
    <row r="6" spans="1:26" ht="15">
      <c r="A6" s="12" t="s">
        <v>791</v>
      </c>
      <c r="B6" s="13" t="s">
        <v>790</v>
      </c>
      <c r="C6" s="14">
        <v>293511323</v>
      </c>
      <c r="D6" s="14">
        <v>32528864</v>
      </c>
      <c r="E6" s="14">
        <v>35031</v>
      </c>
      <c r="F6" s="14">
        <v>32493833</v>
      </c>
      <c r="G6" s="14">
        <v>7344979</v>
      </c>
      <c r="H6" s="14">
        <v>734889</v>
      </c>
      <c r="I6" s="14">
        <v>6610090</v>
      </c>
      <c r="J6" s="14">
        <v>15393866</v>
      </c>
      <c r="K6" s="14">
        <v>4799804</v>
      </c>
      <c r="L6" s="14">
        <v>10594062</v>
      </c>
      <c r="M6" s="14">
        <v>12602392</v>
      </c>
      <c r="N6" s="14">
        <v>6427191</v>
      </c>
      <c r="O6" s="14">
        <v>6175201</v>
      </c>
      <c r="P6" s="14">
        <v>1230990</v>
      </c>
      <c r="Q6" s="14">
        <v>873991</v>
      </c>
      <c r="R6" s="14">
        <v>356999</v>
      </c>
      <c r="S6" s="14">
        <v>6630806</v>
      </c>
      <c r="T6" s="14">
        <v>6630806</v>
      </c>
      <c r="U6" s="14">
        <v>0</v>
      </c>
      <c r="V6" s="14">
        <v>75731897</v>
      </c>
      <c r="W6" s="14">
        <v>19501712</v>
      </c>
      <c r="X6" s="14">
        <v>56230185</v>
      </c>
      <c r="Y6" s="14">
        <v>637619</v>
      </c>
      <c r="Z6" s="15">
        <v>278403394</v>
      </c>
    </row>
    <row r="7" spans="1:26" ht="15">
      <c r="A7" s="12" t="s">
        <v>789</v>
      </c>
      <c r="B7" s="13" t="s">
        <v>788</v>
      </c>
      <c r="C7" s="14">
        <v>140924197</v>
      </c>
      <c r="D7" s="14">
        <v>37742172</v>
      </c>
      <c r="E7" s="14">
        <v>70871</v>
      </c>
      <c r="F7" s="14">
        <v>37671301</v>
      </c>
      <c r="G7" s="14">
        <v>18956132</v>
      </c>
      <c r="H7" s="14">
        <v>1901328</v>
      </c>
      <c r="I7" s="14">
        <v>17054804</v>
      </c>
      <c r="J7" s="14">
        <v>33375787</v>
      </c>
      <c r="K7" s="14">
        <v>10350823</v>
      </c>
      <c r="L7" s="14">
        <v>23024964</v>
      </c>
      <c r="M7" s="14">
        <v>32021951</v>
      </c>
      <c r="N7" s="14">
        <v>16331190</v>
      </c>
      <c r="O7" s="14">
        <v>15690761</v>
      </c>
      <c r="P7" s="14">
        <v>9404249</v>
      </c>
      <c r="Q7" s="14">
        <v>6677009</v>
      </c>
      <c r="R7" s="14">
        <v>2727240</v>
      </c>
      <c r="S7" s="14">
        <v>89645163</v>
      </c>
      <c r="T7" s="14">
        <v>89645163</v>
      </c>
      <c r="U7" s="14">
        <v>0</v>
      </c>
      <c r="V7" s="14">
        <v>221145454</v>
      </c>
      <c r="W7" s="14">
        <v>124976384</v>
      </c>
      <c r="X7" s="14">
        <v>96169070</v>
      </c>
      <c r="Y7" s="14">
        <v>6226739</v>
      </c>
      <c r="Z7" s="15">
        <v>223858547</v>
      </c>
    </row>
    <row r="8" spans="1:26" ht="15">
      <c r="A8" s="12" t="s">
        <v>787</v>
      </c>
      <c r="B8" s="13" t="s">
        <v>786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1:26" ht="15">
      <c r="A9" s="12" t="s">
        <v>785</v>
      </c>
      <c r="B9" s="13" t="s">
        <v>784</v>
      </c>
      <c r="C9" s="14">
        <v>40596623</v>
      </c>
      <c r="D9" s="14">
        <v>6662599</v>
      </c>
      <c r="E9" s="14">
        <v>0</v>
      </c>
      <c r="F9" s="14">
        <v>6662599</v>
      </c>
      <c r="G9" s="14">
        <v>0</v>
      </c>
      <c r="H9" s="14">
        <v>0</v>
      </c>
      <c r="I9" s="14">
        <v>0</v>
      </c>
      <c r="J9" s="14">
        <v>539831</v>
      </c>
      <c r="K9" s="14">
        <v>167348</v>
      </c>
      <c r="L9" s="14">
        <v>372483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290793</v>
      </c>
      <c r="T9" s="14">
        <v>290793</v>
      </c>
      <c r="U9" s="14">
        <v>0</v>
      </c>
      <c r="V9" s="14">
        <v>7493223</v>
      </c>
      <c r="W9" s="14">
        <v>458141</v>
      </c>
      <c r="X9" s="14">
        <v>7035082</v>
      </c>
      <c r="Y9" s="14">
        <v>0</v>
      </c>
      <c r="Z9" s="15">
        <v>47631705</v>
      </c>
    </row>
    <row r="10" spans="1:26" ht="15">
      <c r="A10" s="12" t="s">
        <v>783</v>
      </c>
      <c r="B10" s="13" t="s">
        <v>782</v>
      </c>
      <c r="C10" s="14">
        <v>188027</v>
      </c>
      <c r="D10" s="14">
        <v>106653</v>
      </c>
      <c r="E10" s="14">
        <v>0</v>
      </c>
      <c r="F10" s="14">
        <v>106653</v>
      </c>
      <c r="G10" s="14">
        <v>30576</v>
      </c>
      <c r="H10" s="14">
        <v>3058</v>
      </c>
      <c r="I10" s="14">
        <v>27518</v>
      </c>
      <c r="J10" s="14">
        <v>0</v>
      </c>
      <c r="K10" s="14">
        <v>0</v>
      </c>
      <c r="L10" s="14">
        <v>0</v>
      </c>
      <c r="M10" s="14">
        <v>6150</v>
      </c>
      <c r="N10" s="14">
        <v>3137</v>
      </c>
      <c r="O10" s="14">
        <v>3013</v>
      </c>
      <c r="P10" s="14">
        <v>0</v>
      </c>
      <c r="Q10" s="14">
        <v>0</v>
      </c>
      <c r="R10" s="14">
        <v>0</v>
      </c>
      <c r="S10" s="14">
        <v>192493</v>
      </c>
      <c r="T10" s="14">
        <v>192493</v>
      </c>
      <c r="U10" s="14">
        <v>0</v>
      </c>
      <c r="V10" s="14">
        <v>335872</v>
      </c>
      <c r="W10" s="14">
        <v>198688</v>
      </c>
      <c r="X10" s="14">
        <v>137184</v>
      </c>
      <c r="Y10" s="14">
        <v>0</v>
      </c>
      <c r="Z10" s="15">
        <v>325211</v>
      </c>
    </row>
    <row r="11" spans="1:26" ht="15">
      <c r="A11" s="12" t="s">
        <v>781</v>
      </c>
      <c r="B11" s="13" t="s">
        <v>780</v>
      </c>
      <c r="C11" s="14">
        <v>8858799</v>
      </c>
      <c r="D11" s="14">
        <v>2966566</v>
      </c>
      <c r="E11" s="14">
        <v>0</v>
      </c>
      <c r="F11" s="14">
        <v>2966566</v>
      </c>
      <c r="G11" s="14">
        <v>1514345</v>
      </c>
      <c r="H11" s="14">
        <v>151435</v>
      </c>
      <c r="I11" s="14">
        <v>1362910</v>
      </c>
      <c r="J11" s="14">
        <v>1510284</v>
      </c>
      <c r="K11" s="14">
        <v>468180</v>
      </c>
      <c r="L11" s="14">
        <v>1042104</v>
      </c>
      <c r="M11" s="14">
        <v>1558263</v>
      </c>
      <c r="N11" s="14">
        <v>794709</v>
      </c>
      <c r="O11" s="14">
        <v>763554</v>
      </c>
      <c r="P11" s="14">
        <v>1575377</v>
      </c>
      <c r="Q11" s="14">
        <v>1118517</v>
      </c>
      <c r="R11" s="14">
        <v>456860</v>
      </c>
      <c r="S11" s="14">
        <v>6466836</v>
      </c>
      <c r="T11" s="14">
        <v>6466836</v>
      </c>
      <c r="U11" s="14">
        <v>0</v>
      </c>
      <c r="V11" s="14">
        <v>15591671</v>
      </c>
      <c r="W11" s="14">
        <v>8999677</v>
      </c>
      <c r="X11" s="14">
        <v>6591994</v>
      </c>
      <c r="Y11" s="14">
        <v>596338</v>
      </c>
      <c r="Z11" s="15">
        <v>14429799</v>
      </c>
    </row>
    <row r="12" spans="1:26" ht="15">
      <c r="A12" s="12" t="s">
        <v>779</v>
      </c>
      <c r="B12" s="13" t="s">
        <v>778</v>
      </c>
      <c r="C12" s="14">
        <v>146224810</v>
      </c>
      <c r="D12" s="14">
        <v>98833684</v>
      </c>
      <c r="E12" s="14">
        <v>5148</v>
      </c>
      <c r="F12" s="14">
        <v>98828536</v>
      </c>
      <c r="G12" s="14">
        <v>10042327</v>
      </c>
      <c r="H12" s="14">
        <v>1008415</v>
      </c>
      <c r="I12" s="14">
        <v>9033912</v>
      </c>
      <c r="J12" s="14">
        <v>16645147</v>
      </c>
      <c r="K12" s="14">
        <v>5163172</v>
      </c>
      <c r="L12" s="14">
        <v>11481975</v>
      </c>
      <c r="M12" s="14">
        <v>15689110</v>
      </c>
      <c r="N12" s="14">
        <v>8001350</v>
      </c>
      <c r="O12" s="14">
        <v>7687760</v>
      </c>
      <c r="P12" s="14">
        <v>5797496</v>
      </c>
      <c r="Q12" s="14">
        <v>4116179</v>
      </c>
      <c r="R12" s="14">
        <v>1681317</v>
      </c>
      <c r="S12" s="14">
        <v>63656523</v>
      </c>
      <c r="T12" s="14">
        <v>63656523</v>
      </c>
      <c r="U12" s="14">
        <v>0</v>
      </c>
      <c r="V12" s="14">
        <v>210664287</v>
      </c>
      <c r="W12" s="14">
        <v>81950787</v>
      </c>
      <c r="X12" s="14">
        <v>128713500</v>
      </c>
      <c r="Y12" s="14">
        <v>6412243</v>
      </c>
      <c r="Z12" s="15">
        <v>265080347</v>
      </c>
    </row>
    <row r="13" spans="1:26" ht="15">
      <c r="A13" s="12" t="s">
        <v>777</v>
      </c>
      <c r="B13" s="13" t="s">
        <v>776</v>
      </c>
      <c r="C13" s="14">
        <v>675416471</v>
      </c>
      <c r="D13" s="14">
        <v>67515981</v>
      </c>
      <c r="E13" s="14">
        <v>0</v>
      </c>
      <c r="F13" s="14">
        <v>67515981</v>
      </c>
      <c r="G13" s="14">
        <v>29368839</v>
      </c>
      <c r="H13" s="14">
        <v>2936913</v>
      </c>
      <c r="I13" s="14">
        <v>26431926</v>
      </c>
      <c r="J13" s="14">
        <v>33621312</v>
      </c>
      <c r="K13" s="14">
        <v>10422625</v>
      </c>
      <c r="L13" s="14">
        <v>23198687</v>
      </c>
      <c r="M13" s="14">
        <v>23337874</v>
      </c>
      <c r="N13" s="14">
        <v>11902287</v>
      </c>
      <c r="O13" s="14">
        <v>11435587</v>
      </c>
      <c r="P13" s="14">
        <v>4651110</v>
      </c>
      <c r="Q13" s="14">
        <v>3302294</v>
      </c>
      <c r="R13" s="14">
        <v>1348816</v>
      </c>
      <c r="S13" s="14">
        <v>180296706</v>
      </c>
      <c r="T13" s="14">
        <v>180296706</v>
      </c>
      <c r="U13" s="14">
        <v>0</v>
      </c>
      <c r="V13" s="14">
        <v>338791822</v>
      </c>
      <c r="W13" s="14">
        <v>208860825</v>
      </c>
      <c r="X13" s="14">
        <v>129930997</v>
      </c>
      <c r="Y13" s="14">
        <v>221992</v>
      </c>
      <c r="Z13" s="15">
        <v>798348253</v>
      </c>
    </row>
    <row r="14" spans="1:26" ht="15">
      <c r="A14" s="12" t="s">
        <v>775</v>
      </c>
      <c r="B14" s="13" t="s">
        <v>774</v>
      </c>
      <c r="C14" s="14">
        <v>631926471</v>
      </c>
      <c r="D14" s="14">
        <v>195685687</v>
      </c>
      <c r="E14" s="14">
        <v>193767</v>
      </c>
      <c r="F14" s="14">
        <v>195491920</v>
      </c>
      <c r="G14" s="14">
        <v>135112512</v>
      </c>
      <c r="H14" s="14">
        <v>13521504</v>
      </c>
      <c r="I14" s="14">
        <v>121591008</v>
      </c>
      <c r="J14" s="14">
        <v>179170511</v>
      </c>
      <c r="K14" s="14">
        <v>55563815</v>
      </c>
      <c r="L14" s="14">
        <v>123606696</v>
      </c>
      <c r="M14" s="14">
        <v>185283011</v>
      </c>
      <c r="N14" s="14">
        <v>94496586</v>
      </c>
      <c r="O14" s="14">
        <v>90786425</v>
      </c>
      <c r="P14" s="14">
        <v>51462979</v>
      </c>
      <c r="Q14" s="14">
        <v>36538604</v>
      </c>
      <c r="R14" s="14">
        <v>14924375</v>
      </c>
      <c r="S14" s="14">
        <v>459490903</v>
      </c>
      <c r="T14" s="14">
        <v>459490903</v>
      </c>
      <c r="U14" s="14">
        <v>0</v>
      </c>
      <c r="V14" s="14">
        <v>1206205603</v>
      </c>
      <c r="W14" s="14">
        <v>659805179</v>
      </c>
      <c r="X14" s="14">
        <v>546400424</v>
      </c>
      <c r="Y14" s="14">
        <v>21849918</v>
      </c>
      <c r="Z14" s="15">
        <v>1077525109</v>
      </c>
    </row>
    <row r="15" spans="1:26" ht="15">
      <c r="A15" s="12" t="s">
        <v>773</v>
      </c>
      <c r="B15" s="13" t="s">
        <v>772</v>
      </c>
      <c r="C15" s="14">
        <v>4532944</v>
      </c>
      <c r="D15" s="14">
        <v>810607</v>
      </c>
      <c r="E15" s="14">
        <v>0</v>
      </c>
      <c r="F15" s="14">
        <v>810607</v>
      </c>
      <c r="G15" s="14">
        <v>35071</v>
      </c>
      <c r="H15" s="14">
        <v>3507</v>
      </c>
      <c r="I15" s="14">
        <v>31564</v>
      </c>
      <c r="J15" s="14">
        <v>240877</v>
      </c>
      <c r="K15" s="14">
        <v>74672</v>
      </c>
      <c r="L15" s="14">
        <v>166205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9793</v>
      </c>
      <c r="T15" s="14">
        <v>9793</v>
      </c>
      <c r="U15" s="14">
        <v>0</v>
      </c>
      <c r="V15" s="14">
        <v>1096348</v>
      </c>
      <c r="W15" s="14">
        <v>87972</v>
      </c>
      <c r="X15" s="14">
        <v>1008376</v>
      </c>
      <c r="Y15" s="14">
        <v>0</v>
      </c>
      <c r="Z15" s="15">
        <v>5541320</v>
      </c>
    </row>
    <row r="16" spans="1:26" ht="15">
      <c r="A16" s="12" t="s">
        <v>771</v>
      </c>
      <c r="B16" s="13" t="s">
        <v>770</v>
      </c>
      <c r="C16" s="14">
        <v>170643</v>
      </c>
      <c r="D16" s="14">
        <v>158216</v>
      </c>
      <c r="E16" s="14">
        <v>0</v>
      </c>
      <c r="F16" s="14">
        <v>158216</v>
      </c>
      <c r="G16" s="14">
        <v>17158</v>
      </c>
      <c r="H16" s="14">
        <v>1715</v>
      </c>
      <c r="I16" s="14">
        <v>15443</v>
      </c>
      <c r="J16" s="14">
        <v>19134</v>
      </c>
      <c r="K16" s="14">
        <v>5930</v>
      </c>
      <c r="L16" s="14">
        <v>13204</v>
      </c>
      <c r="M16" s="14">
        <v>21086</v>
      </c>
      <c r="N16" s="14">
        <v>10753</v>
      </c>
      <c r="O16" s="14">
        <v>10333</v>
      </c>
      <c r="P16" s="14">
        <v>67286</v>
      </c>
      <c r="Q16" s="14">
        <v>47774</v>
      </c>
      <c r="R16" s="14">
        <v>19512</v>
      </c>
      <c r="S16" s="14">
        <v>79174</v>
      </c>
      <c r="T16" s="14">
        <v>79174</v>
      </c>
      <c r="U16" s="14">
        <v>0</v>
      </c>
      <c r="V16" s="14">
        <v>362054</v>
      </c>
      <c r="W16" s="14">
        <v>145346</v>
      </c>
      <c r="X16" s="14">
        <v>216708</v>
      </c>
      <c r="Y16" s="14">
        <v>0</v>
      </c>
      <c r="Z16" s="15">
        <v>384363</v>
      </c>
    </row>
    <row r="17" spans="1:26" ht="15">
      <c r="A17" s="12" t="s">
        <v>769</v>
      </c>
      <c r="B17" s="13" t="s">
        <v>768</v>
      </c>
      <c r="C17" s="14">
        <v>50588375</v>
      </c>
      <c r="D17" s="14">
        <v>9449061</v>
      </c>
      <c r="E17" s="14">
        <v>5979</v>
      </c>
      <c r="F17" s="14">
        <v>9443082</v>
      </c>
      <c r="G17" s="14">
        <v>4104740</v>
      </c>
      <c r="H17" s="14">
        <v>412390</v>
      </c>
      <c r="I17" s="14">
        <v>3692350</v>
      </c>
      <c r="J17" s="14">
        <v>5038546</v>
      </c>
      <c r="K17" s="14">
        <v>1564081</v>
      </c>
      <c r="L17" s="14">
        <v>3474465</v>
      </c>
      <c r="M17" s="14">
        <v>7528393</v>
      </c>
      <c r="N17" s="14">
        <v>3839234</v>
      </c>
      <c r="O17" s="14">
        <v>3689159</v>
      </c>
      <c r="P17" s="14">
        <v>1802357</v>
      </c>
      <c r="Q17" s="14">
        <v>1279656</v>
      </c>
      <c r="R17" s="14">
        <v>522701</v>
      </c>
      <c r="S17" s="14">
        <v>12127762</v>
      </c>
      <c r="T17" s="14">
        <v>12127762</v>
      </c>
      <c r="U17" s="14">
        <v>0</v>
      </c>
      <c r="V17" s="14">
        <v>40050859</v>
      </c>
      <c r="W17" s="14">
        <v>19229102</v>
      </c>
      <c r="X17" s="14">
        <v>20821757</v>
      </c>
      <c r="Y17" s="14">
        <v>92255</v>
      </c>
      <c r="Z17" s="15">
        <v>70492940</v>
      </c>
    </row>
    <row r="18" spans="1:26" ht="15">
      <c r="A18" s="12" t="s">
        <v>767</v>
      </c>
      <c r="B18" s="13" t="s">
        <v>766</v>
      </c>
      <c r="C18" s="14">
        <v>2012097</v>
      </c>
      <c r="D18" s="14">
        <v>1019313</v>
      </c>
      <c r="E18" s="14">
        <v>0</v>
      </c>
      <c r="F18" s="14">
        <v>1019313</v>
      </c>
      <c r="G18" s="14">
        <v>154359</v>
      </c>
      <c r="H18" s="14">
        <v>15436</v>
      </c>
      <c r="I18" s="14">
        <v>138923</v>
      </c>
      <c r="J18" s="14">
        <v>281796</v>
      </c>
      <c r="K18" s="14">
        <v>87356</v>
      </c>
      <c r="L18" s="14">
        <v>194440</v>
      </c>
      <c r="M18" s="14">
        <v>1000214</v>
      </c>
      <c r="N18" s="14">
        <v>510109</v>
      </c>
      <c r="O18" s="14">
        <v>490105</v>
      </c>
      <c r="P18" s="14">
        <v>502229</v>
      </c>
      <c r="Q18" s="14">
        <v>356584</v>
      </c>
      <c r="R18" s="14">
        <v>145645</v>
      </c>
      <c r="S18" s="14">
        <v>887945</v>
      </c>
      <c r="T18" s="14">
        <v>887945</v>
      </c>
      <c r="U18" s="14">
        <v>0</v>
      </c>
      <c r="V18" s="14">
        <v>3845856</v>
      </c>
      <c r="W18" s="14">
        <v>1857430</v>
      </c>
      <c r="X18" s="14">
        <v>1988426</v>
      </c>
      <c r="Y18" s="14">
        <v>2172</v>
      </c>
      <c r="Z18" s="15">
        <v>3018639</v>
      </c>
    </row>
    <row r="19" spans="1:26" ht="15">
      <c r="A19" s="12" t="s">
        <v>765</v>
      </c>
      <c r="B19" s="13" t="s">
        <v>764</v>
      </c>
      <c r="C19" s="14">
        <v>16000</v>
      </c>
      <c r="D19" s="14">
        <v>1800</v>
      </c>
      <c r="E19" s="14">
        <v>0</v>
      </c>
      <c r="F19" s="14">
        <v>1800</v>
      </c>
      <c r="G19" s="14">
        <v>29088</v>
      </c>
      <c r="H19" s="14">
        <v>2909</v>
      </c>
      <c r="I19" s="14">
        <v>26179</v>
      </c>
      <c r="J19" s="14">
        <v>22332</v>
      </c>
      <c r="K19" s="14">
        <v>6923</v>
      </c>
      <c r="L19" s="14">
        <v>15409</v>
      </c>
      <c r="M19" s="14">
        <v>8998</v>
      </c>
      <c r="N19" s="14">
        <v>4590</v>
      </c>
      <c r="O19" s="14">
        <v>4408</v>
      </c>
      <c r="P19" s="14">
        <v>0</v>
      </c>
      <c r="Q19" s="14">
        <v>0</v>
      </c>
      <c r="R19" s="14">
        <v>0</v>
      </c>
      <c r="S19" s="14">
        <v>60730</v>
      </c>
      <c r="T19" s="14">
        <v>60730</v>
      </c>
      <c r="U19" s="14">
        <v>0</v>
      </c>
      <c r="V19" s="14">
        <v>122948</v>
      </c>
      <c r="W19" s="14">
        <v>75152</v>
      </c>
      <c r="X19" s="14">
        <v>47796</v>
      </c>
      <c r="Y19" s="14">
        <v>0</v>
      </c>
      <c r="Z19" s="15">
        <v>63796</v>
      </c>
    </row>
    <row r="20" spans="1:26" ht="15">
      <c r="A20" s="12" t="s">
        <v>763</v>
      </c>
      <c r="B20" s="13" t="s">
        <v>762</v>
      </c>
      <c r="C20" s="14">
        <v>6714405</v>
      </c>
      <c r="D20" s="14">
        <v>834960</v>
      </c>
      <c r="E20" s="14">
        <v>0</v>
      </c>
      <c r="F20" s="14">
        <v>834960</v>
      </c>
      <c r="G20" s="14">
        <v>407954</v>
      </c>
      <c r="H20" s="14">
        <v>40780</v>
      </c>
      <c r="I20" s="14">
        <v>367174</v>
      </c>
      <c r="J20" s="14">
        <v>461308</v>
      </c>
      <c r="K20" s="14">
        <v>143000</v>
      </c>
      <c r="L20" s="14">
        <v>318308</v>
      </c>
      <c r="M20" s="14">
        <v>-116899</v>
      </c>
      <c r="N20" s="14">
        <v>-59649</v>
      </c>
      <c r="O20" s="14">
        <v>-57250</v>
      </c>
      <c r="P20" s="14">
        <v>8385</v>
      </c>
      <c r="Q20" s="14">
        <v>5945</v>
      </c>
      <c r="R20" s="14">
        <v>2440</v>
      </c>
      <c r="S20" s="14">
        <v>692316</v>
      </c>
      <c r="T20" s="14">
        <v>692316</v>
      </c>
      <c r="U20" s="14">
        <v>0</v>
      </c>
      <c r="V20" s="14">
        <v>2288024</v>
      </c>
      <c r="W20" s="14">
        <v>822392</v>
      </c>
      <c r="X20" s="14">
        <v>1465632</v>
      </c>
      <c r="Y20" s="14">
        <v>2172</v>
      </c>
      <c r="Z20" s="15">
        <v>8180037</v>
      </c>
    </row>
    <row r="21" spans="1:26" ht="15">
      <c r="A21" s="12" t="s">
        <v>761</v>
      </c>
      <c r="B21" s="13" t="s">
        <v>760</v>
      </c>
      <c r="C21" s="14">
        <v>149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5">
        <v>0</v>
      </c>
    </row>
    <row r="22" spans="1:26" ht="15">
      <c r="A22" s="12" t="s">
        <v>759</v>
      </c>
      <c r="B22" s="13" t="s">
        <v>758</v>
      </c>
      <c r="C22" s="14">
        <v>13553771</v>
      </c>
      <c r="D22" s="14">
        <v>10905755</v>
      </c>
      <c r="E22" s="14">
        <v>59030</v>
      </c>
      <c r="F22" s="14">
        <v>10846725</v>
      </c>
      <c r="G22" s="14">
        <v>2018535</v>
      </c>
      <c r="H22" s="14">
        <v>201886</v>
      </c>
      <c r="I22" s="14">
        <v>1816649</v>
      </c>
      <c r="J22" s="14">
        <v>3204102</v>
      </c>
      <c r="K22" s="14">
        <v>993303</v>
      </c>
      <c r="L22" s="14">
        <v>2210799</v>
      </c>
      <c r="M22" s="14">
        <v>4164540</v>
      </c>
      <c r="N22" s="14">
        <v>2123807</v>
      </c>
      <c r="O22" s="14">
        <v>2040733</v>
      </c>
      <c r="P22" s="14">
        <v>1614284</v>
      </c>
      <c r="Q22" s="14">
        <v>1146168</v>
      </c>
      <c r="R22" s="14">
        <v>468116</v>
      </c>
      <c r="S22" s="14">
        <v>16805129</v>
      </c>
      <c r="T22" s="14">
        <v>16805129</v>
      </c>
      <c r="U22" s="14">
        <v>0</v>
      </c>
      <c r="V22" s="14">
        <v>38712345</v>
      </c>
      <c r="W22" s="14">
        <v>21329323</v>
      </c>
      <c r="X22" s="14">
        <v>17383022</v>
      </c>
      <c r="Y22" s="14">
        <v>2336331</v>
      </c>
      <c r="Z22" s="15">
        <v>29012180</v>
      </c>
    </row>
    <row r="23" spans="1:26" ht="15">
      <c r="A23" s="12" t="s">
        <v>757</v>
      </c>
      <c r="B23" s="13" t="s">
        <v>756</v>
      </c>
      <c r="C23" s="14">
        <v>11428930</v>
      </c>
      <c r="D23" s="14">
        <v>765136</v>
      </c>
      <c r="E23" s="14">
        <v>0</v>
      </c>
      <c r="F23" s="14">
        <v>765136</v>
      </c>
      <c r="G23" s="14">
        <v>134500</v>
      </c>
      <c r="H23" s="14">
        <v>13450</v>
      </c>
      <c r="I23" s="14">
        <v>121050</v>
      </c>
      <c r="J23" s="14">
        <v>0</v>
      </c>
      <c r="K23" s="14">
        <v>0</v>
      </c>
      <c r="L23" s="14">
        <v>0</v>
      </c>
      <c r="M23" s="14">
        <v>132426</v>
      </c>
      <c r="N23" s="14">
        <v>67537</v>
      </c>
      <c r="O23" s="14">
        <v>64889</v>
      </c>
      <c r="P23" s="14">
        <v>1000</v>
      </c>
      <c r="Q23" s="14">
        <v>710</v>
      </c>
      <c r="R23" s="14">
        <v>290</v>
      </c>
      <c r="S23" s="14">
        <v>210000099</v>
      </c>
      <c r="T23" s="14">
        <v>210000099</v>
      </c>
      <c r="U23" s="14">
        <v>0</v>
      </c>
      <c r="V23" s="14">
        <v>211033161</v>
      </c>
      <c r="W23" s="14">
        <v>210081796</v>
      </c>
      <c r="X23" s="14">
        <v>951365</v>
      </c>
      <c r="Y23" s="14">
        <v>0</v>
      </c>
      <c r="Z23" s="15">
        <v>951365</v>
      </c>
    </row>
    <row r="24" spans="1:26" ht="15">
      <c r="A24" s="16" t="s">
        <v>755</v>
      </c>
      <c r="B24" s="17" t="s">
        <v>754</v>
      </c>
      <c r="C24" s="18">
        <v>2242608581</v>
      </c>
      <c r="D24" s="18">
        <v>500116335</v>
      </c>
      <c r="E24" s="18">
        <v>482362</v>
      </c>
      <c r="F24" s="18">
        <v>499633973</v>
      </c>
      <c r="G24" s="18">
        <v>218054248</v>
      </c>
      <c r="H24" s="18">
        <v>21860770</v>
      </c>
      <c r="I24" s="18">
        <v>196193478</v>
      </c>
      <c r="J24" s="18">
        <v>302256281</v>
      </c>
      <c r="K24" s="18">
        <v>93809345</v>
      </c>
      <c r="L24" s="18">
        <v>208446936</v>
      </c>
      <c r="M24" s="18">
        <v>299798269</v>
      </c>
      <c r="N24" s="18">
        <v>152916836</v>
      </c>
      <c r="O24" s="18">
        <v>146881433</v>
      </c>
      <c r="P24" s="18">
        <v>84534748</v>
      </c>
      <c r="Q24" s="18">
        <v>60019648</v>
      </c>
      <c r="R24" s="18">
        <v>24515100</v>
      </c>
      <c r="S24" s="18">
        <v>1107033491</v>
      </c>
      <c r="T24" s="18">
        <v>1107033491</v>
      </c>
      <c r="U24" s="18">
        <v>0</v>
      </c>
      <c r="V24" s="18">
        <v>2511793372</v>
      </c>
      <c r="W24" s="18">
        <v>1436122452</v>
      </c>
      <c r="X24" s="18">
        <v>1075670920</v>
      </c>
      <c r="Y24" s="18">
        <v>39916548</v>
      </c>
      <c r="Z24" s="19">
        <v>3066733743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EDC9-17A7-4D98-BD18-0A305A8D6044}">
  <dimension ref="A1:D25"/>
  <sheetViews>
    <sheetView workbookViewId="0" topLeftCell="A1"/>
  </sheetViews>
  <sheetFormatPr defaultColWidth="9.140625" defaultRowHeight="15"/>
  <cols>
    <col min="1" max="1" width="51.28125" style="0" customWidth="1"/>
    <col min="2" max="4" width="17.00390625" style="0" customWidth="1"/>
  </cols>
  <sheetData>
    <row r="1" ht="15">
      <c r="A1" t="s">
        <v>859</v>
      </c>
    </row>
    <row r="2" spans="1:4" ht="15">
      <c r="A2" s="20" t="s">
        <v>860</v>
      </c>
      <c r="B2" s="21" t="s">
        <v>861</v>
      </c>
      <c r="C2" s="21"/>
      <c r="D2" s="22"/>
    </row>
    <row r="3" spans="1:4" ht="15">
      <c r="A3" s="23"/>
      <c r="B3" s="24" t="s">
        <v>836</v>
      </c>
      <c r="C3" s="24" t="s">
        <v>837</v>
      </c>
      <c r="D3" s="25" t="s">
        <v>753</v>
      </c>
    </row>
    <row r="4" spans="1:4" ht="15">
      <c r="A4" s="26" t="s">
        <v>838</v>
      </c>
      <c r="B4" s="27">
        <v>57602474</v>
      </c>
      <c r="C4" s="27">
        <v>210230580</v>
      </c>
      <c r="D4" s="28">
        <v>267833054</v>
      </c>
    </row>
    <row r="5" spans="1:4" ht="15">
      <c r="A5" s="32" t="s">
        <v>839</v>
      </c>
      <c r="B5" s="27">
        <v>57602474</v>
      </c>
      <c r="C5" s="27">
        <v>210230580</v>
      </c>
      <c r="D5" s="28">
        <v>267833054</v>
      </c>
    </row>
    <row r="6" spans="1:4" ht="15">
      <c r="A6" s="26" t="s">
        <v>840</v>
      </c>
      <c r="B6" s="27">
        <v>692827355</v>
      </c>
      <c r="C6" s="27">
        <v>5018806447</v>
      </c>
      <c r="D6" s="28">
        <v>5711633802</v>
      </c>
    </row>
    <row r="7" spans="1:4" ht="15">
      <c r="A7" s="32" t="s">
        <v>841</v>
      </c>
      <c r="B7" s="27">
        <v>28957967</v>
      </c>
      <c r="C7" s="27">
        <v>787179943</v>
      </c>
      <c r="D7" s="28">
        <v>816137910</v>
      </c>
    </row>
    <row r="8" spans="1:4" ht="15">
      <c r="A8" s="32" t="s">
        <v>842</v>
      </c>
      <c r="B8" s="27">
        <v>663869388</v>
      </c>
      <c r="C8" s="27">
        <v>4231626504</v>
      </c>
      <c r="D8" s="28">
        <v>4895495892</v>
      </c>
    </row>
    <row r="9" spans="1:4" ht="15">
      <c r="A9" s="26" t="s">
        <v>843</v>
      </c>
      <c r="B9" s="27">
        <v>41969207</v>
      </c>
      <c r="C9" s="27">
        <v>984789020</v>
      </c>
      <c r="D9" s="28">
        <v>1026758227</v>
      </c>
    </row>
    <row r="10" spans="1:4" ht="15">
      <c r="A10" s="32" t="s">
        <v>844</v>
      </c>
      <c r="B10" s="27"/>
      <c r="C10" s="27">
        <v>984789020</v>
      </c>
      <c r="D10" s="28">
        <v>984789020</v>
      </c>
    </row>
    <row r="11" spans="1:4" ht="15">
      <c r="A11" s="32" t="s">
        <v>845</v>
      </c>
      <c r="B11" s="27">
        <v>41969207</v>
      </c>
      <c r="C11" s="27"/>
      <c r="D11" s="28">
        <v>41969207</v>
      </c>
    </row>
    <row r="12" spans="1:4" ht="15">
      <c r="A12" s="26" t="s">
        <v>846</v>
      </c>
      <c r="B12" s="27">
        <v>123495903</v>
      </c>
      <c r="C12" s="27">
        <v>210481596</v>
      </c>
      <c r="D12" s="28">
        <v>333977499</v>
      </c>
    </row>
    <row r="13" spans="1:4" ht="15">
      <c r="A13" s="32" t="s">
        <v>847</v>
      </c>
      <c r="B13" s="27">
        <v>47512</v>
      </c>
      <c r="C13" s="27">
        <v>8730739</v>
      </c>
      <c r="D13" s="28">
        <v>8778251</v>
      </c>
    </row>
    <row r="14" spans="1:4" ht="15">
      <c r="A14" s="32" t="s">
        <v>848</v>
      </c>
      <c r="B14" s="27">
        <v>123448391</v>
      </c>
      <c r="C14" s="27">
        <v>201750857</v>
      </c>
      <c r="D14" s="28">
        <v>325199248</v>
      </c>
    </row>
    <row r="15" spans="1:4" ht="15">
      <c r="A15" s="26" t="s">
        <v>849</v>
      </c>
      <c r="B15" s="27">
        <v>602875760</v>
      </c>
      <c r="C15" s="27">
        <v>4015655700</v>
      </c>
      <c r="D15" s="28">
        <v>4618531460</v>
      </c>
    </row>
    <row r="16" spans="1:4" ht="15">
      <c r="A16" s="32" t="s">
        <v>850</v>
      </c>
      <c r="B16" s="27">
        <v>94852363</v>
      </c>
      <c r="C16" s="27">
        <v>55000000</v>
      </c>
      <c r="D16" s="28">
        <v>149852363</v>
      </c>
    </row>
    <row r="17" spans="1:4" ht="15">
      <c r="A17" s="32" t="s">
        <v>851</v>
      </c>
      <c r="B17" s="27">
        <v>508023397</v>
      </c>
      <c r="C17" s="27">
        <v>3960655700</v>
      </c>
      <c r="D17" s="28">
        <v>4468679097</v>
      </c>
    </row>
    <row r="18" spans="1:4" ht="15">
      <c r="A18" s="26" t="s">
        <v>852</v>
      </c>
      <c r="B18" s="27">
        <v>952320161</v>
      </c>
      <c r="C18" s="27"/>
      <c r="D18" s="28">
        <v>952320161</v>
      </c>
    </row>
    <row r="19" spans="1:4" ht="15">
      <c r="A19" s="32" t="s">
        <v>853</v>
      </c>
      <c r="B19" s="27">
        <v>34349234</v>
      </c>
      <c r="C19" s="27"/>
      <c r="D19" s="28">
        <v>34349234</v>
      </c>
    </row>
    <row r="20" spans="1:4" ht="15">
      <c r="A20" s="32" t="s">
        <v>854</v>
      </c>
      <c r="B20" s="27">
        <v>585190962</v>
      </c>
      <c r="C20" s="27"/>
      <c r="D20" s="28">
        <v>585190962</v>
      </c>
    </row>
    <row r="21" spans="1:4" ht="15">
      <c r="A21" s="32" t="s">
        <v>855</v>
      </c>
      <c r="B21" s="27">
        <v>1416523</v>
      </c>
      <c r="C21" s="27"/>
      <c r="D21" s="28">
        <v>1416523</v>
      </c>
    </row>
    <row r="22" spans="1:4" ht="15">
      <c r="A22" s="32" t="s">
        <v>856</v>
      </c>
      <c r="B22" s="27">
        <v>331363442</v>
      </c>
      <c r="C22" s="27"/>
      <c r="D22" s="28">
        <v>331363442</v>
      </c>
    </row>
    <row r="23" spans="1:4" ht="15">
      <c r="A23" s="26" t="s">
        <v>857</v>
      </c>
      <c r="B23" s="27">
        <v>169872059</v>
      </c>
      <c r="C23" s="27"/>
      <c r="D23" s="28">
        <v>169872059</v>
      </c>
    </row>
    <row r="24" spans="1:4" ht="15">
      <c r="A24" s="32" t="s">
        <v>858</v>
      </c>
      <c r="B24" s="27">
        <v>169872059</v>
      </c>
      <c r="C24" s="27"/>
      <c r="D24" s="28">
        <v>169872059</v>
      </c>
    </row>
    <row r="25" spans="1:4" ht="15">
      <c r="A25" s="29" t="s">
        <v>753</v>
      </c>
      <c r="B25" s="30">
        <v>2640962919</v>
      </c>
      <c r="C25" s="30">
        <v>10439963343</v>
      </c>
      <c r="D25" s="31">
        <v>13080926262</v>
      </c>
    </row>
  </sheetData>
  <mergeCells count="2">
    <mergeCell ref="A2:A3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5157-04AC-4E34-93AD-2F379DF6D9D3}">
  <sheetPr>
    <outlinePr summaryBelow="0"/>
  </sheetPr>
  <dimension ref="A1:F139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52.8515625" style="1" customWidth="1"/>
    <col min="2" max="2" width="7.140625" style="1" customWidth="1"/>
    <col min="3" max="3" width="15.8515625" style="1" customWidth="1"/>
    <col min="4" max="4" width="16.421875" style="2" bestFit="1" customWidth="1"/>
    <col min="5" max="5" width="14.00390625" style="1" hidden="1" customWidth="1"/>
    <col min="6" max="6" width="9.00390625" style="1" hidden="1" customWidth="1"/>
    <col min="7" max="16384" width="9.140625" style="1" customWidth="1"/>
  </cols>
  <sheetData>
    <row r="1" ht="15">
      <c r="A1" s="3" t="s">
        <v>1034</v>
      </c>
    </row>
    <row r="2" spans="1:6" ht="30">
      <c r="A2" s="33" t="s">
        <v>863</v>
      </c>
      <c r="B2" s="34" t="s">
        <v>864</v>
      </c>
      <c r="C2" s="47">
        <v>44926</v>
      </c>
      <c r="D2" s="48">
        <v>45107</v>
      </c>
      <c r="E2" s="1" t="s">
        <v>1035</v>
      </c>
      <c r="F2" s="1" t="s">
        <v>1036</v>
      </c>
    </row>
    <row r="3" spans="1:6" ht="15">
      <c r="A3" s="37" t="s">
        <v>1037</v>
      </c>
      <c r="B3" s="38" t="s">
        <v>1038</v>
      </c>
      <c r="C3" s="49">
        <v>65191881</v>
      </c>
      <c r="D3" s="40">
        <v>95305588</v>
      </c>
      <c r="E3" s="41">
        <f>D3-C3</f>
        <v>30113707</v>
      </c>
      <c r="F3" s="42">
        <f>IF(C3=0,"blank ",E3/C3)</f>
        <v>0.4619241926766924</v>
      </c>
    </row>
    <row r="4" spans="1:6" ht="15">
      <c r="A4" s="37" t="s">
        <v>1039</v>
      </c>
      <c r="B4" s="38" t="s">
        <v>1040</v>
      </c>
      <c r="C4" s="49">
        <v>0</v>
      </c>
      <c r="D4" s="40">
        <v>0</v>
      </c>
      <c r="E4" s="41">
        <f aca="true" t="shared" si="0" ref="E4:E67">D4-C4</f>
        <v>0</v>
      </c>
      <c r="F4" s="42" t="str">
        <f aca="true" t="shared" si="1" ref="F4:F67">IF(C4=0,"blank ",E4/C4)</f>
        <v xml:space="preserve">blank </v>
      </c>
    </row>
    <row r="5" spans="1:6" ht="15">
      <c r="A5" s="37" t="s">
        <v>1041</v>
      </c>
      <c r="B5" s="38" t="s">
        <v>1042</v>
      </c>
      <c r="C5" s="49">
        <v>65191881</v>
      </c>
      <c r="D5" s="40">
        <v>95305588</v>
      </c>
      <c r="E5" s="41">
        <f t="shared" si="0"/>
        <v>30113707</v>
      </c>
      <c r="F5" s="42">
        <f t="shared" si="1"/>
        <v>0.4619241926766924</v>
      </c>
    </row>
    <row r="6" spans="1:6" ht="15">
      <c r="A6" s="37" t="s">
        <v>1043</v>
      </c>
      <c r="B6" s="38" t="s">
        <v>1044</v>
      </c>
      <c r="C6" s="49">
        <v>12270153202</v>
      </c>
      <c r="D6" s="40">
        <v>12746147998</v>
      </c>
      <c r="E6" s="41">
        <f t="shared" si="0"/>
        <v>475994796</v>
      </c>
      <c r="F6" s="42">
        <f t="shared" si="1"/>
        <v>0.03879289754282891</v>
      </c>
    </row>
    <row r="7" spans="1:6" ht="30">
      <c r="A7" s="37" t="s">
        <v>1045</v>
      </c>
      <c r="B7" s="38" t="s">
        <v>1046</v>
      </c>
      <c r="C7" s="49">
        <v>953772727.0000001</v>
      </c>
      <c r="D7" s="40">
        <v>934544006</v>
      </c>
      <c r="E7" s="41">
        <f t="shared" si="0"/>
        <v>-19228721.00000012</v>
      </c>
      <c r="F7" s="42">
        <f t="shared" si="1"/>
        <v>-0.020160694949290698</v>
      </c>
    </row>
    <row r="8" spans="1:6" ht="30">
      <c r="A8" s="37" t="s">
        <v>1047</v>
      </c>
      <c r="B8" s="38" t="s">
        <v>1048</v>
      </c>
      <c r="C8" s="49">
        <v>613631718</v>
      </c>
      <c r="D8" s="40">
        <v>601764042</v>
      </c>
      <c r="E8" s="41">
        <f t="shared" si="0"/>
        <v>-11867676</v>
      </c>
      <c r="F8" s="42">
        <f t="shared" si="1"/>
        <v>-0.01934006286161368</v>
      </c>
    </row>
    <row r="9" spans="1:6" ht="15">
      <c r="A9" s="37" t="s">
        <v>1049</v>
      </c>
      <c r="B9" s="38" t="s">
        <v>1050</v>
      </c>
      <c r="C9" s="49">
        <v>34349234</v>
      </c>
      <c r="D9" s="40">
        <v>34349234</v>
      </c>
      <c r="E9" s="41">
        <f t="shared" si="0"/>
        <v>0</v>
      </c>
      <c r="F9" s="42">
        <f t="shared" si="1"/>
        <v>0</v>
      </c>
    </row>
    <row r="10" spans="1:6" ht="15">
      <c r="A10" s="37" t="s">
        <v>1051</v>
      </c>
      <c r="B10" s="38" t="s">
        <v>1052</v>
      </c>
      <c r="C10" s="49">
        <v>579282484</v>
      </c>
      <c r="D10" s="40">
        <v>567414808</v>
      </c>
      <c r="E10" s="41">
        <f t="shared" si="0"/>
        <v>-11867676</v>
      </c>
      <c r="F10" s="42">
        <f t="shared" si="1"/>
        <v>-0.020486854561961865</v>
      </c>
    </row>
    <row r="11" spans="1:6" ht="30">
      <c r="A11" s="37" t="s">
        <v>1053</v>
      </c>
      <c r="B11" s="38" t="s">
        <v>1054</v>
      </c>
      <c r="C11" s="49">
        <v>340141009</v>
      </c>
      <c r="D11" s="40">
        <v>332779964</v>
      </c>
      <c r="E11" s="41">
        <f t="shared" si="0"/>
        <v>-7361045</v>
      </c>
      <c r="F11" s="42">
        <f t="shared" si="1"/>
        <v>-0.02164115706495126</v>
      </c>
    </row>
    <row r="12" spans="1:6" ht="15">
      <c r="A12" s="37" t="s">
        <v>1055</v>
      </c>
      <c r="B12" s="38" t="s">
        <v>1056</v>
      </c>
      <c r="C12" s="49">
        <v>1416523</v>
      </c>
      <c r="D12" s="40">
        <v>1416523</v>
      </c>
      <c r="E12" s="41">
        <f t="shared" si="0"/>
        <v>0</v>
      </c>
      <c r="F12" s="42">
        <f t="shared" si="1"/>
        <v>0</v>
      </c>
    </row>
    <row r="13" spans="1:6" ht="15">
      <c r="A13" s="37" t="s">
        <v>1057</v>
      </c>
      <c r="B13" s="38" t="s">
        <v>1058</v>
      </c>
      <c r="C13" s="49">
        <v>338724486</v>
      </c>
      <c r="D13" s="40">
        <v>331363441</v>
      </c>
      <c r="E13" s="41">
        <f t="shared" si="0"/>
        <v>-7361045</v>
      </c>
      <c r="F13" s="42">
        <f t="shared" si="1"/>
        <v>-0.021731658927072666</v>
      </c>
    </row>
    <row r="14" spans="1:6" ht="15">
      <c r="A14" s="37" t="s">
        <v>1059</v>
      </c>
      <c r="B14" s="38" t="s">
        <v>1060</v>
      </c>
      <c r="C14" s="49">
        <v>0</v>
      </c>
      <c r="D14" s="40">
        <v>0</v>
      </c>
      <c r="E14" s="41">
        <f t="shared" si="0"/>
        <v>0</v>
      </c>
      <c r="F14" s="42" t="str">
        <f t="shared" si="1"/>
        <v xml:space="preserve">blank </v>
      </c>
    </row>
    <row r="15" spans="1:6" ht="60">
      <c r="A15" s="37" t="s">
        <v>1061</v>
      </c>
      <c r="B15" s="38" t="s">
        <v>1062</v>
      </c>
      <c r="C15" s="49">
        <v>198054478</v>
      </c>
      <c r="D15" s="40">
        <v>198055866</v>
      </c>
      <c r="E15" s="41">
        <f t="shared" si="0"/>
        <v>1388</v>
      </c>
      <c r="F15" s="42">
        <f t="shared" si="1"/>
        <v>7.008172771534103E-06</v>
      </c>
    </row>
    <row r="16" spans="1:6" ht="45">
      <c r="A16" s="37" t="s">
        <v>1063</v>
      </c>
      <c r="B16" s="38" t="s">
        <v>1064</v>
      </c>
      <c r="C16" s="49">
        <v>12300000</v>
      </c>
      <c r="D16" s="40">
        <v>12300000</v>
      </c>
      <c r="E16" s="41">
        <f t="shared" si="0"/>
        <v>0</v>
      </c>
      <c r="F16" s="42">
        <f t="shared" si="1"/>
        <v>0</v>
      </c>
    </row>
    <row r="17" spans="1:6" ht="45">
      <c r="A17" s="37" t="s">
        <v>1065</v>
      </c>
      <c r="B17" s="38" t="s">
        <v>1066</v>
      </c>
      <c r="C17" s="49">
        <v>0</v>
      </c>
      <c r="D17" s="40">
        <v>0</v>
      </c>
      <c r="E17" s="41">
        <f t="shared" si="0"/>
        <v>0</v>
      </c>
      <c r="F17" s="42" t="str">
        <f t="shared" si="1"/>
        <v xml:space="preserve">blank </v>
      </c>
    </row>
    <row r="18" spans="1:6" ht="30">
      <c r="A18" s="37" t="s">
        <v>1067</v>
      </c>
      <c r="B18" s="38" t="s">
        <v>1068</v>
      </c>
      <c r="C18" s="49">
        <v>0</v>
      </c>
      <c r="D18" s="40">
        <v>0</v>
      </c>
      <c r="E18" s="41">
        <f t="shared" si="0"/>
        <v>0</v>
      </c>
      <c r="F18" s="42" t="str">
        <f t="shared" si="1"/>
        <v xml:space="preserve">blank </v>
      </c>
    </row>
    <row r="19" spans="1:6" ht="45">
      <c r="A19" s="37" t="s">
        <v>1069</v>
      </c>
      <c r="B19" s="38" t="s">
        <v>1070</v>
      </c>
      <c r="C19" s="49">
        <v>0</v>
      </c>
      <c r="D19" s="40">
        <v>0</v>
      </c>
      <c r="E19" s="41">
        <f t="shared" si="0"/>
        <v>0</v>
      </c>
      <c r="F19" s="42" t="str">
        <f t="shared" si="1"/>
        <v xml:space="preserve">blank </v>
      </c>
    </row>
    <row r="20" spans="1:6" ht="30">
      <c r="A20" s="37" t="s">
        <v>1071</v>
      </c>
      <c r="B20" s="38" t="s">
        <v>1072</v>
      </c>
      <c r="C20" s="49">
        <v>0</v>
      </c>
      <c r="D20" s="40">
        <v>0</v>
      </c>
      <c r="E20" s="41">
        <f t="shared" si="0"/>
        <v>0</v>
      </c>
      <c r="F20" s="42" t="str">
        <f t="shared" si="1"/>
        <v xml:space="preserve">blank </v>
      </c>
    </row>
    <row r="21" spans="1:6" ht="30">
      <c r="A21" s="37" t="s">
        <v>1073</v>
      </c>
      <c r="B21" s="38" t="s">
        <v>1074</v>
      </c>
      <c r="C21" s="49">
        <v>0</v>
      </c>
      <c r="D21" s="40">
        <v>0</v>
      </c>
      <c r="E21" s="41">
        <f t="shared" si="0"/>
        <v>0</v>
      </c>
      <c r="F21" s="42" t="str">
        <f t="shared" si="1"/>
        <v xml:space="preserve">blank </v>
      </c>
    </row>
    <row r="22" spans="1:6" ht="30">
      <c r="A22" s="37" t="s">
        <v>1075</v>
      </c>
      <c r="B22" s="38" t="s">
        <v>1076</v>
      </c>
      <c r="C22" s="49">
        <v>185754478</v>
      </c>
      <c r="D22" s="40">
        <v>185755866</v>
      </c>
      <c r="E22" s="41">
        <f t="shared" si="0"/>
        <v>1388</v>
      </c>
      <c r="F22" s="42">
        <f t="shared" si="1"/>
        <v>7.472229014042935E-06</v>
      </c>
    </row>
    <row r="23" spans="1:6" ht="30">
      <c r="A23" s="37" t="s">
        <v>1077</v>
      </c>
      <c r="B23" s="38" t="s">
        <v>1078</v>
      </c>
      <c r="C23" s="49">
        <v>11118325997</v>
      </c>
      <c r="D23" s="40">
        <v>11613548126</v>
      </c>
      <c r="E23" s="41">
        <f t="shared" si="0"/>
        <v>495222129</v>
      </c>
      <c r="F23" s="42">
        <f t="shared" si="1"/>
        <v>0.044541069324071196</v>
      </c>
    </row>
    <row r="24" spans="1:6" ht="30">
      <c r="A24" s="37" t="s">
        <v>1079</v>
      </c>
      <c r="B24" s="38" t="s">
        <v>1080</v>
      </c>
      <c r="C24" s="49">
        <v>2138461164</v>
      </c>
      <c r="D24" s="40">
        <v>2541018809</v>
      </c>
      <c r="E24" s="41">
        <f t="shared" si="0"/>
        <v>402557645</v>
      </c>
      <c r="F24" s="42">
        <f t="shared" si="1"/>
        <v>0.18824641371883244</v>
      </c>
    </row>
    <row r="25" spans="1:6" ht="30">
      <c r="A25" s="37" t="s">
        <v>1081</v>
      </c>
      <c r="B25" s="38" t="s">
        <v>1082</v>
      </c>
      <c r="C25" s="49">
        <v>181488662</v>
      </c>
      <c r="D25" s="40">
        <v>172427499</v>
      </c>
      <c r="E25" s="41">
        <f t="shared" si="0"/>
        <v>-9061163</v>
      </c>
      <c r="F25" s="42">
        <f t="shared" si="1"/>
        <v>-0.049926881933814685</v>
      </c>
    </row>
    <row r="26" spans="1:6" ht="30">
      <c r="A26" s="37" t="s">
        <v>1083</v>
      </c>
      <c r="B26" s="38" t="s">
        <v>1084</v>
      </c>
      <c r="C26" s="49">
        <v>1956972502</v>
      </c>
      <c r="D26" s="40">
        <v>2368591310</v>
      </c>
      <c r="E26" s="41">
        <f t="shared" si="0"/>
        <v>411618808</v>
      </c>
      <c r="F26" s="42">
        <f t="shared" si="1"/>
        <v>0.21033448736726296</v>
      </c>
    </row>
    <row r="27" spans="1:6" ht="30">
      <c r="A27" s="37" t="s">
        <v>1085</v>
      </c>
      <c r="B27" s="38" t="s">
        <v>1086</v>
      </c>
      <c r="C27" s="49">
        <v>3582426283</v>
      </c>
      <c r="D27" s="40">
        <v>3613944822</v>
      </c>
      <c r="E27" s="41">
        <f t="shared" si="0"/>
        <v>31518539</v>
      </c>
      <c r="F27" s="42">
        <f t="shared" si="1"/>
        <v>0.008798098414353332</v>
      </c>
    </row>
    <row r="28" spans="1:6" ht="30">
      <c r="A28" s="37" t="s">
        <v>1087</v>
      </c>
      <c r="B28" s="38" t="s">
        <v>1088</v>
      </c>
      <c r="C28" s="49">
        <v>231840577</v>
      </c>
      <c r="D28" s="40">
        <v>189755008</v>
      </c>
      <c r="E28" s="41">
        <f t="shared" si="0"/>
        <v>-42085569</v>
      </c>
      <c r="F28" s="42">
        <f t="shared" si="1"/>
        <v>-0.1815280549444112</v>
      </c>
    </row>
    <row r="29" spans="1:6" ht="30">
      <c r="A29" s="37" t="s">
        <v>1089</v>
      </c>
      <c r="B29" s="38" t="s">
        <v>1090</v>
      </c>
      <c r="C29" s="49">
        <v>2927986894</v>
      </c>
      <c r="D29" s="40">
        <v>2980859984</v>
      </c>
      <c r="E29" s="41">
        <f t="shared" si="0"/>
        <v>52873090</v>
      </c>
      <c r="F29" s="42">
        <f t="shared" si="1"/>
        <v>0.018057830145465126</v>
      </c>
    </row>
    <row r="30" spans="1:6" ht="30">
      <c r="A30" s="37" t="s">
        <v>1091</v>
      </c>
      <c r="B30" s="38" t="s">
        <v>1092</v>
      </c>
      <c r="C30" s="49">
        <v>77814375</v>
      </c>
      <c r="D30" s="40">
        <v>76155374</v>
      </c>
      <c r="E30" s="41">
        <f t="shared" si="0"/>
        <v>-1659001</v>
      </c>
      <c r="F30" s="42">
        <f t="shared" si="1"/>
        <v>-0.021319981044633462</v>
      </c>
    </row>
    <row r="31" spans="1:6" ht="15">
      <c r="A31" s="37" t="s">
        <v>1093</v>
      </c>
      <c r="B31" s="38" t="s">
        <v>1094</v>
      </c>
      <c r="C31" s="49">
        <v>344784437</v>
      </c>
      <c r="D31" s="40">
        <v>367174456</v>
      </c>
      <c r="E31" s="41">
        <f t="shared" si="0"/>
        <v>22390019</v>
      </c>
      <c r="F31" s="42">
        <f t="shared" si="1"/>
        <v>0.06493918111506872</v>
      </c>
    </row>
    <row r="32" spans="1:6" ht="30">
      <c r="A32" s="37" t="s">
        <v>1095</v>
      </c>
      <c r="B32" s="38" t="s">
        <v>1096</v>
      </c>
      <c r="C32" s="49">
        <v>746676339</v>
      </c>
      <c r="D32" s="40">
        <v>809292244</v>
      </c>
      <c r="E32" s="41">
        <f t="shared" si="0"/>
        <v>62615905</v>
      </c>
      <c r="F32" s="42">
        <f t="shared" si="1"/>
        <v>0.0838595007361014</v>
      </c>
    </row>
    <row r="33" spans="1:6" ht="30">
      <c r="A33" s="37" t="s">
        <v>1097</v>
      </c>
      <c r="B33" s="38" t="s">
        <v>1098</v>
      </c>
      <c r="C33" s="49">
        <v>0</v>
      </c>
      <c r="D33" s="40">
        <v>0</v>
      </c>
      <c r="E33" s="41">
        <f t="shared" si="0"/>
        <v>0</v>
      </c>
      <c r="F33" s="42" t="str">
        <f t="shared" si="1"/>
        <v xml:space="preserve">blank </v>
      </c>
    </row>
    <row r="34" spans="1:6" ht="30">
      <c r="A34" s="37" t="s">
        <v>1099</v>
      </c>
      <c r="B34" s="38" t="s">
        <v>1100</v>
      </c>
      <c r="C34" s="49">
        <v>0</v>
      </c>
      <c r="D34" s="40">
        <v>0</v>
      </c>
      <c r="E34" s="41">
        <f t="shared" si="0"/>
        <v>0</v>
      </c>
      <c r="F34" s="42" t="str">
        <f t="shared" si="1"/>
        <v xml:space="preserve">blank </v>
      </c>
    </row>
    <row r="35" spans="1:6" ht="30">
      <c r="A35" s="37" t="s">
        <v>1101</v>
      </c>
      <c r="B35" s="38" t="s">
        <v>1102</v>
      </c>
      <c r="C35" s="49">
        <v>239285137</v>
      </c>
      <c r="D35" s="40">
        <v>226851534</v>
      </c>
      <c r="E35" s="41">
        <f t="shared" si="0"/>
        <v>-12433603</v>
      </c>
      <c r="F35" s="42">
        <f t="shared" si="1"/>
        <v>-0.05196145132908944</v>
      </c>
    </row>
    <row r="36" spans="1:6" ht="15">
      <c r="A36" s="37" t="s">
        <v>1103</v>
      </c>
      <c r="B36" s="38" t="s">
        <v>1104</v>
      </c>
      <c r="C36" s="49">
        <v>507391202</v>
      </c>
      <c r="D36" s="40">
        <v>582440710</v>
      </c>
      <c r="E36" s="41">
        <f t="shared" si="0"/>
        <v>75049508</v>
      </c>
      <c r="F36" s="42">
        <f t="shared" si="1"/>
        <v>0.14791251346924222</v>
      </c>
    </row>
    <row r="37" spans="1:6" ht="30">
      <c r="A37" s="37" t="s">
        <v>1105</v>
      </c>
      <c r="B37" s="38" t="s">
        <v>1106</v>
      </c>
      <c r="C37" s="49">
        <v>4650762211.000001</v>
      </c>
      <c r="D37" s="40">
        <v>4649292251</v>
      </c>
      <c r="E37" s="41">
        <f t="shared" si="0"/>
        <v>-1469960.0000009537</v>
      </c>
      <c r="F37" s="42">
        <f t="shared" si="1"/>
        <v>-0.0003160686212948489</v>
      </c>
    </row>
    <row r="38" spans="1:6" ht="15">
      <c r="A38" s="37" t="s">
        <v>1107</v>
      </c>
      <c r="B38" s="38" t="s">
        <v>1108</v>
      </c>
      <c r="C38" s="49">
        <v>4620916985</v>
      </c>
      <c r="D38" s="40">
        <v>4618531459</v>
      </c>
      <c r="E38" s="41">
        <f t="shared" si="0"/>
        <v>-2385526</v>
      </c>
      <c r="F38" s="42">
        <f t="shared" si="1"/>
        <v>-0.0005162451538825903</v>
      </c>
    </row>
    <row r="39" spans="1:6" ht="15">
      <c r="A39" s="37" t="s">
        <v>1109</v>
      </c>
      <c r="B39" s="38" t="s">
        <v>1110</v>
      </c>
      <c r="C39" s="49">
        <v>0</v>
      </c>
      <c r="D39" s="40">
        <v>0</v>
      </c>
      <c r="E39" s="41">
        <f t="shared" si="0"/>
        <v>0</v>
      </c>
      <c r="F39" s="42" t="str">
        <f t="shared" si="1"/>
        <v xml:space="preserve">blank </v>
      </c>
    </row>
    <row r="40" spans="1:6" ht="15">
      <c r="A40" s="37" t="s">
        <v>1111</v>
      </c>
      <c r="B40" s="38" t="s">
        <v>1112</v>
      </c>
      <c r="C40" s="49">
        <v>0</v>
      </c>
      <c r="D40" s="40">
        <v>0</v>
      </c>
      <c r="E40" s="41">
        <f t="shared" si="0"/>
        <v>0</v>
      </c>
      <c r="F40" s="42" t="str">
        <f t="shared" si="1"/>
        <v xml:space="preserve">blank </v>
      </c>
    </row>
    <row r="41" spans="1:6" ht="15">
      <c r="A41" s="37" t="s">
        <v>1113</v>
      </c>
      <c r="B41" s="38" t="s">
        <v>1114</v>
      </c>
      <c r="C41" s="49">
        <v>29845226</v>
      </c>
      <c r="D41" s="40">
        <v>30760792</v>
      </c>
      <c r="E41" s="41">
        <f t="shared" si="0"/>
        <v>915566</v>
      </c>
      <c r="F41" s="42">
        <f t="shared" si="1"/>
        <v>0.030677134091730448</v>
      </c>
    </row>
    <row r="42" spans="1:6" ht="15">
      <c r="A42" s="37" t="s">
        <v>1115</v>
      </c>
      <c r="B42" s="38" t="s">
        <v>1116</v>
      </c>
      <c r="C42" s="49">
        <v>0</v>
      </c>
      <c r="D42" s="40">
        <v>0</v>
      </c>
      <c r="E42" s="41">
        <f t="shared" si="0"/>
        <v>0</v>
      </c>
      <c r="F42" s="42" t="str">
        <f t="shared" si="1"/>
        <v xml:space="preserve">blank </v>
      </c>
    </row>
    <row r="43" spans="1:6" ht="45">
      <c r="A43" s="37" t="s">
        <v>1117</v>
      </c>
      <c r="B43" s="38" t="s">
        <v>1118</v>
      </c>
      <c r="C43" s="49">
        <v>0</v>
      </c>
      <c r="D43" s="40">
        <v>0</v>
      </c>
      <c r="E43" s="41">
        <f t="shared" si="0"/>
        <v>0</v>
      </c>
      <c r="F43" s="42" t="str">
        <f t="shared" si="1"/>
        <v xml:space="preserve">blank </v>
      </c>
    </row>
    <row r="44" spans="1:6" ht="45">
      <c r="A44" s="37" t="s">
        <v>1119</v>
      </c>
      <c r="B44" s="38" t="s">
        <v>1120</v>
      </c>
      <c r="C44" s="49">
        <v>1801768579</v>
      </c>
      <c r="D44" s="40">
        <v>2477066297</v>
      </c>
      <c r="E44" s="41">
        <f t="shared" si="0"/>
        <v>675297718</v>
      </c>
      <c r="F44" s="42">
        <f t="shared" si="1"/>
        <v>0.37479714424523775</v>
      </c>
    </row>
    <row r="45" spans="1:6" ht="30">
      <c r="A45" s="37" t="s">
        <v>1121</v>
      </c>
      <c r="B45" s="38" t="s">
        <v>1122</v>
      </c>
      <c r="C45" s="49">
        <v>556559542</v>
      </c>
      <c r="D45" s="40">
        <v>985163794</v>
      </c>
      <c r="E45" s="41">
        <f t="shared" si="0"/>
        <v>428604252</v>
      </c>
      <c r="F45" s="42">
        <f t="shared" si="1"/>
        <v>0.7700959549805005</v>
      </c>
    </row>
    <row r="46" spans="1:6" ht="30">
      <c r="A46" s="37" t="s">
        <v>1123</v>
      </c>
      <c r="B46" s="38" t="s">
        <v>1124</v>
      </c>
      <c r="C46" s="49">
        <v>0</v>
      </c>
      <c r="D46" s="40">
        <v>0</v>
      </c>
      <c r="E46" s="41">
        <f t="shared" si="0"/>
        <v>0</v>
      </c>
      <c r="F46" s="42" t="str">
        <f t="shared" si="1"/>
        <v xml:space="preserve">blank </v>
      </c>
    </row>
    <row r="47" spans="1:6" ht="30">
      <c r="A47" s="37" t="s">
        <v>1125</v>
      </c>
      <c r="B47" s="38" t="s">
        <v>1126</v>
      </c>
      <c r="C47" s="49">
        <v>1242267119</v>
      </c>
      <c r="D47" s="40">
        <v>1489446803</v>
      </c>
      <c r="E47" s="41">
        <f t="shared" si="0"/>
        <v>247179684</v>
      </c>
      <c r="F47" s="42">
        <f t="shared" si="1"/>
        <v>0.19897466512594703</v>
      </c>
    </row>
    <row r="48" spans="1:6" ht="30">
      <c r="A48" s="37" t="s">
        <v>1127</v>
      </c>
      <c r="B48" s="38" t="s">
        <v>1128</v>
      </c>
      <c r="C48" s="49">
        <v>2941918</v>
      </c>
      <c r="D48" s="40">
        <v>2455700</v>
      </c>
      <c r="E48" s="41">
        <f t="shared" si="0"/>
        <v>-486218</v>
      </c>
      <c r="F48" s="42">
        <f t="shared" si="1"/>
        <v>-0.1652724515095254</v>
      </c>
    </row>
    <row r="49" spans="1:6" ht="30">
      <c r="A49" s="37" t="s">
        <v>1129</v>
      </c>
      <c r="B49" s="38" t="s">
        <v>1130</v>
      </c>
      <c r="C49" s="49">
        <v>0</v>
      </c>
      <c r="D49" s="40">
        <v>0</v>
      </c>
      <c r="E49" s="41">
        <f t="shared" si="0"/>
        <v>0</v>
      </c>
      <c r="F49" s="42" t="str">
        <f t="shared" si="1"/>
        <v xml:space="preserve">blank </v>
      </c>
    </row>
    <row r="50" spans="1:6" ht="30">
      <c r="A50" s="37" t="s">
        <v>1131</v>
      </c>
      <c r="B50" s="38" t="s">
        <v>1132</v>
      </c>
      <c r="C50" s="49">
        <v>0</v>
      </c>
      <c r="D50" s="40">
        <v>0</v>
      </c>
      <c r="E50" s="41">
        <f t="shared" si="0"/>
        <v>0</v>
      </c>
      <c r="F50" s="42" t="str">
        <f t="shared" si="1"/>
        <v xml:space="preserve">blank </v>
      </c>
    </row>
    <row r="51" spans="1:6" ht="60">
      <c r="A51" s="37" t="s">
        <v>1133</v>
      </c>
      <c r="B51" s="38" t="s">
        <v>1134</v>
      </c>
      <c r="C51" s="49">
        <v>0</v>
      </c>
      <c r="D51" s="40">
        <v>0</v>
      </c>
      <c r="E51" s="41">
        <f t="shared" si="0"/>
        <v>0</v>
      </c>
      <c r="F51" s="42" t="str">
        <f t="shared" si="1"/>
        <v xml:space="preserve">blank </v>
      </c>
    </row>
    <row r="52" spans="1:6" ht="45">
      <c r="A52" s="37" t="s">
        <v>1135</v>
      </c>
      <c r="B52" s="38" t="s">
        <v>1136</v>
      </c>
      <c r="C52" s="49">
        <v>0</v>
      </c>
      <c r="D52" s="40">
        <v>0</v>
      </c>
      <c r="E52" s="41">
        <f t="shared" si="0"/>
        <v>0</v>
      </c>
      <c r="F52" s="42" t="str">
        <f t="shared" si="1"/>
        <v xml:space="preserve">blank </v>
      </c>
    </row>
    <row r="53" spans="1:6" ht="30">
      <c r="A53" s="37" t="s">
        <v>1137</v>
      </c>
      <c r="B53" s="38" t="s">
        <v>1138</v>
      </c>
      <c r="C53" s="49">
        <v>29822708</v>
      </c>
      <c r="D53" s="40">
        <v>51613286</v>
      </c>
      <c r="E53" s="41">
        <f t="shared" si="0"/>
        <v>21790578</v>
      </c>
      <c r="F53" s="42">
        <f t="shared" si="1"/>
        <v>0.7306706688071385</v>
      </c>
    </row>
    <row r="54" spans="1:6" ht="15">
      <c r="A54" s="37" t="s">
        <v>1139</v>
      </c>
      <c r="B54" s="38" t="s">
        <v>1140</v>
      </c>
      <c r="C54" s="49">
        <v>17084773</v>
      </c>
      <c r="D54" s="40">
        <v>18844561</v>
      </c>
      <c r="E54" s="41">
        <f t="shared" si="0"/>
        <v>1759788</v>
      </c>
      <c r="F54" s="42">
        <f t="shared" si="1"/>
        <v>0.10300330007311188</v>
      </c>
    </row>
    <row r="55" spans="1:6" ht="15">
      <c r="A55" s="37" t="s">
        <v>1141</v>
      </c>
      <c r="B55" s="38" t="s">
        <v>1142</v>
      </c>
      <c r="C55" s="49">
        <v>12737935</v>
      </c>
      <c r="D55" s="40">
        <v>32768725</v>
      </c>
      <c r="E55" s="41">
        <f t="shared" si="0"/>
        <v>20030790</v>
      </c>
      <c r="F55" s="42">
        <f t="shared" si="1"/>
        <v>1.5725303983730488</v>
      </c>
    </row>
    <row r="56" spans="1:6" ht="15">
      <c r="A56" s="37" t="s">
        <v>1143</v>
      </c>
      <c r="B56" s="38" t="s">
        <v>1144</v>
      </c>
      <c r="C56" s="49">
        <v>2947622011</v>
      </c>
      <c r="D56" s="40">
        <v>3894799840</v>
      </c>
      <c r="E56" s="41">
        <f t="shared" si="0"/>
        <v>947177829</v>
      </c>
      <c r="F56" s="42">
        <f t="shared" si="1"/>
        <v>0.3213362586740434</v>
      </c>
    </row>
    <row r="57" spans="1:6" ht="30">
      <c r="A57" s="37" t="s">
        <v>1145</v>
      </c>
      <c r="B57" s="38" t="s">
        <v>1146</v>
      </c>
      <c r="C57" s="49">
        <v>2413314389</v>
      </c>
      <c r="D57" s="40">
        <v>3305710693</v>
      </c>
      <c r="E57" s="41">
        <f t="shared" si="0"/>
        <v>892396304</v>
      </c>
      <c r="F57" s="42">
        <f t="shared" si="1"/>
        <v>0.3697803767580321</v>
      </c>
    </row>
    <row r="58" spans="1:6" ht="15">
      <c r="A58" s="37" t="s">
        <v>1147</v>
      </c>
      <c r="B58" s="38" t="s">
        <v>1148</v>
      </c>
      <c r="C58" s="49">
        <v>1927877973</v>
      </c>
      <c r="D58" s="40">
        <v>2650145439</v>
      </c>
      <c r="E58" s="41">
        <f t="shared" si="0"/>
        <v>722267466</v>
      </c>
      <c r="F58" s="42">
        <f t="shared" si="1"/>
        <v>0.37464376693721374</v>
      </c>
    </row>
    <row r="59" spans="1:6" ht="15">
      <c r="A59" s="37" t="s">
        <v>1149</v>
      </c>
      <c r="B59" s="38" t="s">
        <v>1150</v>
      </c>
      <c r="C59" s="49">
        <v>466326886</v>
      </c>
      <c r="D59" s="40">
        <v>643363961</v>
      </c>
      <c r="E59" s="41">
        <f t="shared" si="0"/>
        <v>177037075</v>
      </c>
      <c r="F59" s="42">
        <f t="shared" si="1"/>
        <v>0.3796415782897836</v>
      </c>
    </row>
    <row r="60" spans="1:6" ht="30">
      <c r="A60" s="37" t="s">
        <v>1151</v>
      </c>
      <c r="B60" s="38" t="s">
        <v>1152</v>
      </c>
      <c r="C60" s="49">
        <v>19109530</v>
      </c>
      <c r="D60" s="40">
        <v>12201293</v>
      </c>
      <c r="E60" s="41">
        <f t="shared" si="0"/>
        <v>-6908237</v>
      </c>
      <c r="F60" s="42">
        <f t="shared" si="1"/>
        <v>-0.3615074258759896</v>
      </c>
    </row>
    <row r="61" spans="1:6" ht="30">
      <c r="A61" s="37" t="s">
        <v>1153</v>
      </c>
      <c r="B61" s="38" t="s">
        <v>1154</v>
      </c>
      <c r="C61" s="49">
        <v>176749130</v>
      </c>
      <c r="D61" s="40">
        <v>154010596</v>
      </c>
      <c r="E61" s="41">
        <f t="shared" si="0"/>
        <v>-22738534</v>
      </c>
      <c r="F61" s="42">
        <f t="shared" si="1"/>
        <v>-0.12864863323513953</v>
      </c>
    </row>
    <row r="62" spans="1:6" ht="30">
      <c r="A62" s="37" t="s">
        <v>1155</v>
      </c>
      <c r="B62" s="38" t="s">
        <v>1156</v>
      </c>
      <c r="C62" s="49">
        <v>6323456</v>
      </c>
      <c r="D62" s="40">
        <v>15295269</v>
      </c>
      <c r="E62" s="41">
        <f t="shared" si="0"/>
        <v>8971813</v>
      </c>
      <c r="F62" s="42">
        <f t="shared" si="1"/>
        <v>1.4188148063337516</v>
      </c>
    </row>
    <row r="63" spans="1:6" ht="30">
      <c r="A63" s="37" t="s">
        <v>1157</v>
      </c>
      <c r="B63" s="38" t="s">
        <v>1158</v>
      </c>
      <c r="C63" s="49">
        <v>168367636</v>
      </c>
      <c r="D63" s="40">
        <v>137774899</v>
      </c>
      <c r="E63" s="41">
        <f t="shared" si="0"/>
        <v>-30592737</v>
      </c>
      <c r="F63" s="42">
        <f t="shared" si="1"/>
        <v>-0.18170200477246115</v>
      </c>
    </row>
    <row r="64" spans="1:6" ht="30">
      <c r="A64" s="37" t="s">
        <v>1159</v>
      </c>
      <c r="B64" s="38" t="s">
        <v>1160</v>
      </c>
      <c r="C64" s="49">
        <v>2058038</v>
      </c>
      <c r="D64" s="40">
        <v>940428</v>
      </c>
      <c r="E64" s="41">
        <f t="shared" si="0"/>
        <v>-1117610</v>
      </c>
      <c r="F64" s="42">
        <f t="shared" si="1"/>
        <v>-0.5430463383086221</v>
      </c>
    </row>
    <row r="65" spans="1:6" ht="15">
      <c r="A65" s="37" t="s">
        <v>1161</v>
      </c>
      <c r="B65" s="38" t="s">
        <v>1162</v>
      </c>
      <c r="C65" s="49">
        <v>357558492</v>
      </c>
      <c r="D65" s="40">
        <v>435078551</v>
      </c>
      <c r="E65" s="41">
        <f t="shared" si="0"/>
        <v>77520059</v>
      </c>
      <c r="F65" s="42">
        <f t="shared" si="1"/>
        <v>0.21680385373143368</v>
      </c>
    </row>
    <row r="66" spans="1:6" ht="30">
      <c r="A66" s="37" t="s">
        <v>1163</v>
      </c>
      <c r="B66" s="38" t="s">
        <v>1164</v>
      </c>
      <c r="C66" s="49">
        <v>173858994</v>
      </c>
      <c r="D66" s="40">
        <v>183233343</v>
      </c>
      <c r="E66" s="41">
        <f t="shared" si="0"/>
        <v>9374349</v>
      </c>
      <c r="F66" s="42">
        <f t="shared" si="1"/>
        <v>0.053919264021509296</v>
      </c>
    </row>
    <row r="67" spans="1:6" ht="30">
      <c r="A67" s="37" t="s">
        <v>1165</v>
      </c>
      <c r="B67" s="38" t="s">
        <v>1166</v>
      </c>
      <c r="C67" s="49">
        <v>72824562</v>
      </c>
      <c r="D67" s="40">
        <v>82844809</v>
      </c>
      <c r="E67" s="41">
        <f t="shared" si="0"/>
        <v>10020247</v>
      </c>
      <c r="F67" s="42">
        <f t="shared" si="1"/>
        <v>0.13759433252753378</v>
      </c>
    </row>
    <row r="68" spans="1:6" ht="15">
      <c r="A68" s="37" t="s">
        <v>1167</v>
      </c>
      <c r="B68" s="38" t="s">
        <v>1168</v>
      </c>
      <c r="C68" s="49">
        <v>110874936</v>
      </c>
      <c r="D68" s="40">
        <v>169000399</v>
      </c>
      <c r="E68" s="41">
        <f aca="true" t="shared" si="2" ref="E68:E131">D68-C68</f>
        <v>58125463</v>
      </c>
      <c r="F68" s="42">
        <f aca="true" t="shared" si="3" ref="F68:F131">IF(C68=0,"blank ",E68/C68)</f>
        <v>0.5242434863727903</v>
      </c>
    </row>
    <row r="69" spans="1:6" ht="30">
      <c r="A69" s="37" t="s">
        <v>1169</v>
      </c>
      <c r="B69" s="38" t="s">
        <v>1170</v>
      </c>
      <c r="C69" s="49">
        <v>0</v>
      </c>
      <c r="D69" s="40">
        <v>0</v>
      </c>
      <c r="E69" s="41">
        <f t="shared" si="2"/>
        <v>0</v>
      </c>
      <c r="F69" s="42" t="str">
        <f t="shared" si="3"/>
        <v xml:space="preserve">blank </v>
      </c>
    </row>
    <row r="70" spans="1:6" ht="15">
      <c r="A70" s="37" t="s">
        <v>1171</v>
      </c>
      <c r="B70" s="38" t="s">
        <v>1172</v>
      </c>
      <c r="C70" s="49">
        <v>544988822</v>
      </c>
      <c r="D70" s="40">
        <v>464918971</v>
      </c>
      <c r="E70" s="41">
        <f t="shared" si="2"/>
        <v>-80069851</v>
      </c>
      <c r="F70" s="42">
        <f t="shared" si="3"/>
        <v>-0.1469201711443542</v>
      </c>
    </row>
    <row r="71" spans="1:6" ht="45">
      <c r="A71" s="37" t="s">
        <v>1173</v>
      </c>
      <c r="B71" s="38" t="s">
        <v>1174</v>
      </c>
      <c r="C71" s="49">
        <v>137486554</v>
      </c>
      <c r="D71" s="40">
        <v>128337570</v>
      </c>
      <c r="E71" s="41">
        <f t="shared" si="2"/>
        <v>-9148984</v>
      </c>
      <c r="F71" s="42">
        <f t="shared" si="3"/>
        <v>-0.0665445727878233</v>
      </c>
    </row>
    <row r="72" spans="1:6" ht="15">
      <c r="A72" s="37" t="s">
        <v>1175</v>
      </c>
      <c r="B72" s="38" t="s">
        <v>1176</v>
      </c>
      <c r="C72" s="49">
        <v>123042761</v>
      </c>
      <c r="D72" s="40">
        <v>110943682</v>
      </c>
      <c r="E72" s="41">
        <f t="shared" si="2"/>
        <v>-12099079</v>
      </c>
      <c r="F72" s="42">
        <f t="shared" si="3"/>
        <v>-0.09833231066718343</v>
      </c>
    </row>
    <row r="73" spans="1:6" ht="15">
      <c r="A73" s="37" t="s">
        <v>1177</v>
      </c>
      <c r="B73" s="38" t="s">
        <v>1178</v>
      </c>
      <c r="C73" s="49">
        <v>14443793</v>
      </c>
      <c r="D73" s="40">
        <v>17393888</v>
      </c>
      <c r="E73" s="41">
        <f t="shared" si="2"/>
        <v>2950095</v>
      </c>
      <c r="F73" s="42">
        <f t="shared" si="3"/>
        <v>0.20424655767359723</v>
      </c>
    </row>
    <row r="74" spans="1:6" ht="30">
      <c r="A74" s="37" t="s">
        <v>1179</v>
      </c>
      <c r="B74" s="38" t="s">
        <v>1180</v>
      </c>
      <c r="C74" s="49">
        <v>405769053</v>
      </c>
      <c r="D74" s="40">
        <v>334778355</v>
      </c>
      <c r="E74" s="41">
        <f t="shared" si="2"/>
        <v>-70990698</v>
      </c>
      <c r="F74" s="42">
        <f t="shared" si="3"/>
        <v>-0.17495345560520112</v>
      </c>
    </row>
    <row r="75" spans="1:6" ht="15">
      <c r="A75" s="37" t="s">
        <v>1181</v>
      </c>
      <c r="B75" s="38" t="s">
        <v>1182</v>
      </c>
      <c r="C75" s="49">
        <v>401903390</v>
      </c>
      <c r="D75" s="40">
        <v>324483210</v>
      </c>
      <c r="E75" s="41">
        <f t="shared" si="2"/>
        <v>-77420180</v>
      </c>
      <c r="F75" s="42">
        <f t="shared" si="3"/>
        <v>-0.19263380684596862</v>
      </c>
    </row>
    <row r="76" spans="1:6" ht="15">
      <c r="A76" s="37" t="s">
        <v>1183</v>
      </c>
      <c r="B76" s="38" t="s">
        <v>1184</v>
      </c>
      <c r="C76" s="49">
        <v>2246777</v>
      </c>
      <c r="D76" s="40">
        <v>8789389</v>
      </c>
      <c r="E76" s="41">
        <f t="shared" si="2"/>
        <v>6542612</v>
      </c>
      <c r="F76" s="42">
        <f t="shared" si="3"/>
        <v>2.9119988321048327</v>
      </c>
    </row>
    <row r="77" spans="1:6" ht="30">
      <c r="A77" s="37" t="s">
        <v>1185</v>
      </c>
      <c r="B77" s="38" t="s">
        <v>1186</v>
      </c>
      <c r="C77" s="49">
        <v>0</v>
      </c>
      <c r="D77" s="40">
        <v>0</v>
      </c>
      <c r="E77" s="41">
        <f t="shared" si="2"/>
        <v>0</v>
      </c>
      <c r="F77" s="42" t="str">
        <f t="shared" si="3"/>
        <v xml:space="preserve">blank </v>
      </c>
    </row>
    <row r="78" spans="1:6" ht="30">
      <c r="A78" s="37" t="s">
        <v>1187</v>
      </c>
      <c r="B78" s="38" t="s">
        <v>1188</v>
      </c>
      <c r="C78" s="49">
        <v>1618886</v>
      </c>
      <c r="D78" s="40">
        <v>1505756</v>
      </c>
      <c r="E78" s="41">
        <f t="shared" si="2"/>
        <v>-113130</v>
      </c>
      <c r="F78" s="42">
        <f t="shared" si="3"/>
        <v>-0.06988138757145346</v>
      </c>
    </row>
    <row r="79" spans="1:6" ht="15">
      <c r="A79" s="37" t="s">
        <v>1189</v>
      </c>
      <c r="B79" s="38" t="s">
        <v>1190</v>
      </c>
      <c r="C79" s="49">
        <v>1733215</v>
      </c>
      <c r="D79" s="40">
        <v>1803046</v>
      </c>
      <c r="E79" s="41">
        <f t="shared" si="2"/>
        <v>69831</v>
      </c>
      <c r="F79" s="42">
        <f t="shared" si="3"/>
        <v>0.04028986594277109</v>
      </c>
    </row>
    <row r="80" spans="1:6" ht="30">
      <c r="A80" s="37" t="s">
        <v>1191</v>
      </c>
      <c r="B80" s="38" t="s">
        <v>1192</v>
      </c>
      <c r="C80" s="49">
        <v>1174230134</v>
      </c>
      <c r="D80" s="40">
        <v>1424646360</v>
      </c>
      <c r="E80" s="41">
        <f t="shared" si="2"/>
        <v>250416226</v>
      </c>
      <c r="F80" s="42">
        <f t="shared" si="3"/>
        <v>0.21325992132986768</v>
      </c>
    </row>
    <row r="81" spans="1:6" ht="30">
      <c r="A81" s="37" t="s">
        <v>1193</v>
      </c>
      <c r="B81" s="38" t="s">
        <v>1194</v>
      </c>
      <c r="C81" s="49">
        <v>15050994</v>
      </c>
      <c r="D81" s="40">
        <v>25711948</v>
      </c>
      <c r="E81" s="41">
        <f t="shared" si="2"/>
        <v>10660954</v>
      </c>
      <c r="F81" s="42">
        <f t="shared" si="3"/>
        <v>0.7083222543308435</v>
      </c>
    </row>
    <row r="82" spans="1:6" ht="15">
      <c r="A82" s="37" t="s">
        <v>1195</v>
      </c>
      <c r="B82" s="38" t="s">
        <v>1196</v>
      </c>
      <c r="C82" s="49">
        <v>1002061770</v>
      </c>
      <c r="D82" s="40">
        <v>1091871279</v>
      </c>
      <c r="E82" s="41">
        <f t="shared" si="2"/>
        <v>89809509</v>
      </c>
      <c r="F82" s="42">
        <f t="shared" si="3"/>
        <v>0.08962472343396555</v>
      </c>
    </row>
    <row r="83" spans="1:6" ht="30">
      <c r="A83" s="37" t="s">
        <v>1197</v>
      </c>
      <c r="B83" s="38" t="s">
        <v>1198</v>
      </c>
      <c r="C83" s="49">
        <v>157117370</v>
      </c>
      <c r="D83" s="40">
        <v>307063133</v>
      </c>
      <c r="E83" s="41">
        <f t="shared" si="2"/>
        <v>149945763</v>
      </c>
      <c r="F83" s="42">
        <f t="shared" si="3"/>
        <v>0.9543550977208949</v>
      </c>
    </row>
    <row r="84" spans="1:6" ht="30">
      <c r="A84" s="37" t="s">
        <v>1199</v>
      </c>
      <c r="B84" s="38" t="s">
        <v>1200</v>
      </c>
      <c r="C84" s="49">
        <v>0</v>
      </c>
      <c r="D84" s="40">
        <v>0</v>
      </c>
      <c r="E84" s="41">
        <f t="shared" si="2"/>
        <v>0</v>
      </c>
      <c r="F84" s="42" t="str">
        <f t="shared" si="3"/>
        <v xml:space="preserve">blank </v>
      </c>
    </row>
    <row r="85" spans="1:6" ht="15">
      <c r="A85" s="37" t="s">
        <v>1201</v>
      </c>
      <c r="B85" s="38" t="s">
        <v>1202</v>
      </c>
      <c r="C85" s="49">
        <v>18833777337</v>
      </c>
      <c r="D85" s="40">
        <v>21154498340</v>
      </c>
      <c r="E85" s="41">
        <f t="shared" si="2"/>
        <v>2320721003</v>
      </c>
      <c r="F85" s="42">
        <f t="shared" si="3"/>
        <v>0.12322121906160667</v>
      </c>
    </row>
    <row r="86" spans="1:6" ht="15">
      <c r="A86" s="37" t="s">
        <v>1203</v>
      </c>
      <c r="B86" s="38" t="s">
        <v>1204</v>
      </c>
      <c r="C86" s="49">
        <v>1694039662</v>
      </c>
      <c r="D86" s="40">
        <v>1669032380</v>
      </c>
      <c r="E86" s="41">
        <f t="shared" si="2"/>
        <v>-25007282</v>
      </c>
      <c r="F86" s="42">
        <f t="shared" si="3"/>
        <v>-0.014761922380539872</v>
      </c>
    </row>
    <row r="87" spans="1:6" ht="30">
      <c r="A87" s="37" t="s">
        <v>1205</v>
      </c>
      <c r="B87" s="38" t="s">
        <v>1206</v>
      </c>
      <c r="C87" s="49">
        <v>5976055016</v>
      </c>
      <c r="D87" s="40">
        <v>6431724807</v>
      </c>
      <c r="E87" s="41">
        <f t="shared" si="2"/>
        <v>455669791</v>
      </c>
      <c r="F87" s="42">
        <f t="shared" si="3"/>
        <v>0.07624926306401326</v>
      </c>
    </row>
    <row r="88" spans="1:6" ht="15">
      <c r="A88" s="37" t="s">
        <v>1207</v>
      </c>
      <c r="B88" s="38" t="s">
        <v>1208</v>
      </c>
      <c r="C88" s="49">
        <v>4256758247</v>
      </c>
      <c r="D88" s="40">
        <v>4657785647</v>
      </c>
      <c r="E88" s="41">
        <f t="shared" si="2"/>
        <v>401027400</v>
      </c>
      <c r="F88" s="42">
        <f t="shared" si="3"/>
        <v>0.09420957844684479</v>
      </c>
    </row>
    <row r="89" spans="1:6" ht="15">
      <c r="A89" s="37" t="s">
        <v>1209</v>
      </c>
      <c r="B89" s="38" t="s">
        <v>1210</v>
      </c>
      <c r="C89" s="49">
        <v>4256758247</v>
      </c>
      <c r="D89" s="40">
        <v>4657785647</v>
      </c>
      <c r="E89" s="41">
        <f t="shared" si="2"/>
        <v>401027400</v>
      </c>
      <c r="F89" s="42">
        <f t="shared" si="3"/>
        <v>0.09420957844684479</v>
      </c>
    </row>
    <row r="90" spans="1:6" ht="15">
      <c r="A90" s="37" t="s">
        <v>1211</v>
      </c>
      <c r="B90" s="38" t="s">
        <v>1212</v>
      </c>
      <c r="C90" s="49">
        <v>0</v>
      </c>
      <c r="D90" s="40">
        <v>0</v>
      </c>
      <c r="E90" s="41">
        <f t="shared" si="2"/>
        <v>0</v>
      </c>
      <c r="F90" s="42" t="str">
        <f t="shared" si="3"/>
        <v xml:space="preserve">blank </v>
      </c>
    </row>
    <row r="91" spans="1:6" ht="15">
      <c r="A91" s="37" t="s">
        <v>1213</v>
      </c>
      <c r="B91" s="38" t="s">
        <v>1214</v>
      </c>
      <c r="C91" s="49">
        <v>0</v>
      </c>
      <c r="D91" s="40">
        <v>0</v>
      </c>
      <c r="E91" s="41">
        <f t="shared" si="2"/>
        <v>0</v>
      </c>
      <c r="F91" s="42" t="str">
        <f t="shared" si="3"/>
        <v xml:space="preserve">blank </v>
      </c>
    </row>
    <row r="92" spans="1:6" ht="15">
      <c r="A92" s="37" t="s">
        <v>1215</v>
      </c>
      <c r="B92" s="38" t="s">
        <v>1216</v>
      </c>
      <c r="C92" s="49">
        <v>76161592</v>
      </c>
      <c r="D92" s="40">
        <v>76161592</v>
      </c>
      <c r="E92" s="41">
        <f t="shared" si="2"/>
        <v>0</v>
      </c>
      <c r="F92" s="42">
        <f t="shared" si="3"/>
        <v>0</v>
      </c>
    </row>
    <row r="93" spans="1:6" ht="15">
      <c r="A93" s="37" t="s">
        <v>1217</v>
      </c>
      <c r="B93" s="38" t="s">
        <v>1218</v>
      </c>
      <c r="C93" s="49">
        <v>32941883</v>
      </c>
      <c r="D93" s="40">
        <v>27533086</v>
      </c>
      <c r="E93" s="41">
        <f t="shared" si="2"/>
        <v>-5408797</v>
      </c>
      <c r="F93" s="42">
        <f t="shared" si="3"/>
        <v>-0.16419210158690686</v>
      </c>
    </row>
    <row r="94" spans="1:6" ht="15">
      <c r="A94" s="37" t="s">
        <v>1219</v>
      </c>
      <c r="B94" s="38" t="s">
        <v>1220</v>
      </c>
      <c r="C94" s="49">
        <v>160237407</v>
      </c>
      <c r="D94" s="40">
        <v>160237407</v>
      </c>
      <c r="E94" s="41">
        <f t="shared" si="2"/>
        <v>0</v>
      </c>
      <c r="F94" s="42">
        <f t="shared" si="3"/>
        <v>0</v>
      </c>
    </row>
    <row r="95" spans="1:6" ht="15">
      <c r="A95" s="37" t="s">
        <v>1221</v>
      </c>
      <c r="B95" s="38" t="s">
        <v>1222</v>
      </c>
      <c r="C95" s="49">
        <v>-127558014</v>
      </c>
      <c r="D95" s="40">
        <v>-132858918</v>
      </c>
      <c r="E95" s="41">
        <f t="shared" si="2"/>
        <v>-5300904</v>
      </c>
      <c r="F95" s="42">
        <f t="shared" si="3"/>
        <v>0.041556808810146575</v>
      </c>
    </row>
    <row r="96" spans="1:6" ht="15">
      <c r="A96" s="37" t="s">
        <v>1223</v>
      </c>
      <c r="B96" s="38" t="s">
        <v>1224</v>
      </c>
      <c r="C96" s="49">
        <v>262490</v>
      </c>
      <c r="D96" s="40">
        <v>154597</v>
      </c>
      <c r="E96" s="41">
        <f t="shared" si="2"/>
        <v>-107893</v>
      </c>
      <c r="F96" s="42">
        <f t="shared" si="3"/>
        <v>-0.4110366109185112</v>
      </c>
    </row>
    <row r="97" spans="1:6" ht="15">
      <c r="A97" s="37" t="s">
        <v>1225</v>
      </c>
      <c r="B97" s="38" t="s">
        <v>1226</v>
      </c>
      <c r="C97" s="49">
        <v>1708130078</v>
      </c>
      <c r="D97" s="40">
        <v>1867843322</v>
      </c>
      <c r="E97" s="41">
        <f t="shared" si="2"/>
        <v>159713244</v>
      </c>
      <c r="F97" s="42">
        <f t="shared" si="3"/>
        <v>0.09350180414070315</v>
      </c>
    </row>
    <row r="98" spans="1:6" ht="15">
      <c r="A98" s="37" t="s">
        <v>1227</v>
      </c>
      <c r="B98" s="38" t="s">
        <v>1228</v>
      </c>
      <c r="C98" s="49">
        <v>1338312148</v>
      </c>
      <c r="D98" s="40">
        <v>1464418765</v>
      </c>
      <c r="E98" s="41">
        <f t="shared" si="2"/>
        <v>126106617</v>
      </c>
      <c r="F98" s="42">
        <f t="shared" si="3"/>
        <v>0.09422810454829705</v>
      </c>
    </row>
    <row r="99" spans="1:6" ht="15">
      <c r="A99" s="37" t="s">
        <v>1229</v>
      </c>
      <c r="B99" s="38" t="s">
        <v>1230</v>
      </c>
      <c r="C99" s="49">
        <v>299465148</v>
      </c>
      <c r="D99" s="40">
        <v>330101666</v>
      </c>
      <c r="E99" s="41">
        <f t="shared" si="2"/>
        <v>30636518</v>
      </c>
      <c r="F99" s="42">
        <f t="shared" si="3"/>
        <v>0.10230411854136695</v>
      </c>
    </row>
    <row r="100" spans="1:6" ht="15">
      <c r="A100" s="37" t="s">
        <v>1231</v>
      </c>
      <c r="B100" s="38" t="s">
        <v>1232</v>
      </c>
      <c r="C100" s="49">
        <v>0</v>
      </c>
      <c r="D100" s="40">
        <v>0</v>
      </c>
      <c r="E100" s="41">
        <f t="shared" si="2"/>
        <v>0</v>
      </c>
      <c r="F100" s="42" t="str">
        <f t="shared" si="3"/>
        <v xml:space="preserve">blank </v>
      </c>
    </row>
    <row r="101" spans="1:6" ht="15">
      <c r="A101" s="37" t="s">
        <v>1233</v>
      </c>
      <c r="B101" s="38" t="s">
        <v>1234</v>
      </c>
      <c r="C101" s="49">
        <v>0</v>
      </c>
      <c r="D101" s="40">
        <v>0</v>
      </c>
      <c r="E101" s="41">
        <f t="shared" si="2"/>
        <v>0</v>
      </c>
      <c r="F101" s="42" t="str">
        <f t="shared" si="3"/>
        <v xml:space="preserve">blank </v>
      </c>
    </row>
    <row r="102" spans="1:6" ht="15">
      <c r="A102" s="37" t="s">
        <v>1235</v>
      </c>
      <c r="B102" s="38" t="s">
        <v>7</v>
      </c>
      <c r="C102" s="49">
        <v>70352782</v>
      </c>
      <c r="D102" s="40">
        <v>73322891</v>
      </c>
      <c r="E102" s="41">
        <f t="shared" si="2"/>
        <v>2970109</v>
      </c>
      <c r="F102" s="42">
        <f t="shared" si="3"/>
        <v>0.04221736391319962</v>
      </c>
    </row>
    <row r="103" spans="1:6" ht="15">
      <c r="A103" s="37" t="s">
        <v>1236</v>
      </c>
      <c r="B103" s="38" t="s">
        <v>8</v>
      </c>
      <c r="C103" s="49">
        <v>798537379</v>
      </c>
      <c r="D103" s="40">
        <v>892724253</v>
      </c>
      <c r="E103" s="41">
        <f t="shared" si="2"/>
        <v>94186874</v>
      </c>
      <c r="F103" s="42">
        <f t="shared" si="3"/>
        <v>0.11794923628740991</v>
      </c>
    </row>
    <row r="104" spans="1:6" ht="15">
      <c r="A104" s="37" t="s">
        <v>1237</v>
      </c>
      <c r="B104" s="38" t="s">
        <v>9</v>
      </c>
      <c r="C104" s="49">
        <v>1203696514</v>
      </c>
      <c r="D104" s="40">
        <v>1366703771</v>
      </c>
      <c r="E104" s="41">
        <f t="shared" si="2"/>
        <v>163007257</v>
      </c>
      <c r="F104" s="42">
        <f t="shared" si="3"/>
        <v>0.13542222238254317</v>
      </c>
    </row>
    <row r="105" spans="1:6" ht="30">
      <c r="A105" s="37" t="s">
        <v>1238</v>
      </c>
      <c r="B105" s="38" t="s">
        <v>399</v>
      </c>
      <c r="C105" s="49">
        <v>509170904</v>
      </c>
      <c r="D105" s="40">
        <v>330113291</v>
      </c>
      <c r="E105" s="41">
        <f t="shared" si="2"/>
        <v>-179057613</v>
      </c>
      <c r="F105" s="42">
        <f t="shared" si="3"/>
        <v>-0.35166505311544666</v>
      </c>
    </row>
    <row r="106" spans="1:6" ht="30">
      <c r="A106" s="37" t="s">
        <v>1239</v>
      </c>
      <c r="B106" s="38" t="s">
        <v>398</v>
      </c>
      <c r="C106" s="49">
        <v>201948553</v>
      </c>
      <c r="D106" s="40">
        <v>53732613</v>
      </c>
      <c r="E106" s="41">
        <f t="shared" si="2"/>
        <v>-148215940</v>
      </c>
      <c r="F106" s="42">
        <f t="shared" si="3"/>
        <v>-0.7339292002750819</v>
      </c>
    </row>
    <row r="107" spans="1:6" ht="15">
      <c r="A107" s="37" t="s">
        <v>1240</v>
      </c>
      <c r="B107" s="38" t="s">
        <v>397</v>
      </c>
      <c r="C107" s="49">
        <v>127708754</v>
      </c>
      <c r="D107" s="40">
        <v>128290485</v>
      </c>
      <c r="E107" s="41">
        <f t="shared" si="2"/>
        <v>581731</v>
      </c>
      <c r="F107" s="42">
        <f t="shared" si="3"/>
        <v>0.004555138013483399</v>
      </c>
    </row>
    <row r="108" spans="1:6" ht="30">
      <c r="A108" s="37" t="s">
        <v>1241</v>
      </c>
      <c r="B108" s="38" t="s">
        <v>396</v>
      </c>
      <c r="C108" s="49">
        <v>10424036028</v>
      </c>
      <c r="D108" s="40">
        <v>11774065175</v>
      </c>
      <c r="E108" s="41">
        <f t="shared" si="2"/>
        <v>1350029147</v>
      </c>
      <c r="F108" s="42">
        <f t="shared" si="3"/>
        <v>0.12951117430654374</v>
      </c>
    </row>
    <row r="109" spans="1:6" ht="15">
      <c r="A109" s="37" t="s">
        <v>1242</v>
      </c>
      <c r="B109" s="38" t="s">
        <v>501</v>
      </c>
      <c r="C109" s="49">
        <v>4761078649</v>
      </c>
      <c r="D109" s="40">
        <v>5630922580</v>
      </c>
      <c r="E109" s="41">
        <f t="shared" si="2"/>
        <v>869843931</v>
      </c>
      <c r="F109" s="42">
        <f t="shared" si="3"/>
        <v>0.18269892079659278</v>
      </c>
    </row>
    <row r="110" spans="1:6" ht="15">
      <c r="A110" s="37" t="s">
        <v>1243</v>
      </c>
      <c r="B110" s="38" t="s">
        <v>500</v>
      </c>
      <c r="C110" s="49">
        <v>0</v>
      </c>
      <c r="D110" s="40">
        <v>0</v>
      </c>
      <c r="E110" s="41">
        <f t="shared" si="2"/>
        <v>0</v>
      </c>
      <c r="F110" s="42" t="str">
        <f t="shared" si="3"/>
        <v xml:space="preserve">blank </v>
      </c>
    </row>
    <row r="111" spans="1:6" ht="15">
      <c r="A111" s="37" t="s">
        <v>1244</v>
      </c>
      <c r="B111" s="38" t="s">
        <v>541</v>
      </c>
      <c r="C111" s="49">
        <v>5590990301</v>
      </c>
      <c r="D111" s="40">
        <v>6036302481</v>
      </c>
      <c r="E111" s="41">
        <f t="shared" si="2"/>
        <v>445312180</v>
      </c>
      <c r="F111" s="42">
        <f t="shared" si="3"/>
        <v>0.07964817608793774</v>
      </c>
    </row>
    <row r="112" spans="1:6" ht="15">
      <c r="A112" s="37" t="s">
        <v>1245</v>
      </c>
      <c r="B112" s="38" t="s">
        <v>540</v>
      </c>
      <c r="C112" s="49">
        <v>53334477</v>
      </c>
      <c r="D112" s="40">
        <v>88207513</v>
      </c>
      <c r="E112" s="41">
        <f t="shared" si="2"/>
        <v>34873036</v>
      </c>
      <c r="F112" s="42">
        <f t="shared" si="3"/>
        <v>0.6538554038881829</v>
      </c>
    </row>
    <row r="113" spans="1:6" ht="15">
      <c r="A113" s="37" t="s">
        <v>1246</v>
      </c>
      <c r="B113" s="38" t="s">
        <v>1247</v>
      </c>
      <c r="C113" s="49">
        <v>0</v>
      </c>
      <c r="D113" s="40">
        <v>0</v>
      </c>
      <c r="E113" s="41">
        <f t="shared" si="2"/>
        <v>0</v>
      </c>
      <c r="F113" s="42" t="str">
        <f t="shared" si="3"/>
        <v xml:space="preserve">blank </v>
      </c>
    </row>
    <row r="114" spans="1:6" ht="15">
      <c r="A114" s="37" t="s">
        <v>1248</v>
      </c>
      <c r="B114" s="38" t="s">
        <v>1249</v>
      </c>
      <c r="C114" s="49">
        <v>18632601</v>
      </c>
      <c r="D114" s="40">
        <v>18632601</v>
      </c>
      <c r="E114" s="41">
        <f t="shared" si="2"/>
        <v>0</v>
      </c>
      <c r="F114" s="42">
        <f t="shared" si="3"/>
        <v>0</v>
      </c>
    </row>
    <row r="115" spans="1:6" ht="45">
      <c r="A115" s="37" t="s">
        <v>1250</v>
      </c>
      <c r="B115" s="38" t="s">
        <v>1251</v>
      </c>
      <c r="C115" s="49">
        <v>0</v>
      </c>
      <c r="D115" s="40">
        <v>0</v>
      </c>
      <c r="E115" s="41">
        <f t="shared" si="2"/>
        <v>0</v>
      </c>
      <c r="F115" s="42" t="str">
        <f t="shared" si="3"/>
        <v xml:space="preserve">blank </v>
      </c>
    </row>
    <row r="116" spans="1:6" ht="15">
      <c r="A116" s="37" t="s">
        <v>1252</v>
      </c>
      <c r="B116" s="38" t="s">
        <v>1253</v>
      </c>
      <c r="C116" s="49">
        <v>90733561</v>
      </c>
      <c r="D116" s="40">
        <v>84557631</v>
      </c>
      <c r="E116" s="41">
        <f t="shared" si="2"/>
        <v>-6175930</v>
      </c>
      <c r="F116" s="42">
        <f t="shared" si="3"/>
        <v>-0.06806665507154513</v>
      </c>
    </row>
    <row r="117" spans="1:6" ht="15">
      <c r="A117" s="37" t="s">
        <v>1254</v>
      </c>
      <c r="B117" s="38" t="s">
        <v>1255</v>
      </c>
      <c r="C117" s="49">
        <v>73181419</v>
      </c>
      <c r="D117" s="40">
        <v>59574692</v>
      </c>
      <c r="E117" s="41">
        <f t="shared" si="2"/>
        <v>-13606727</v>
      </c>
      <c r="F117" s="42">
        <f t="shared" si="3"/>
        <v>-0.1859314452484175</v>
      </c>
    </row>
    <row r="118" spans="1:6" ht="15">
      <c r="A118" s="37" t="s">
        <v>1256</v>
      </c>
      <c r="B118" s="38" t="s">
        <v>1257</v>
      </c>
      <c r="C118" s="49">
        <v>17552142</v>
      </c>
      <c r="D118" s="40">
        <v>24982939</v>
      </c>
      <c r="E118" s="41">
        <f t="shared" si="2"/>
        <v>7430797</v>
      </c>
      <c r="F118" s="42">
        <f t="shared" si="3"/>
        <v>0.42335556537771857</v>
      </c>
    </row>
    <row r="119" spans="1:6" ht="30">
      <c r="A119" s="37" t="s">
        <v>1258</v>
      </c>
      <c r="B119" s="38" t="s">
        <v>1259</v>
      </c>
      <c r="C119" s="49">
        <v>55558411</v>
      </c>
      <c r="D119" s="40">
        <v>33931989</v>
      </c>
      <c r="E119" s="41">
        <f t="shared" si="2"/>
        <v>-21626422</v>
      </c>
      <c r="F119" s="42">
        <f t="shared" si="3"/>
        <v>-0.3892555890412345</v>
      </c>
    </row>
    <row r="120" spans="1:6" ht="15">
      <c r="A120" s="37" t="s">
        <v>1260</v>
      </c>
      <c r="B120" s="38" t="s">
        <v>1261</v>
      </c>
      <c r="C120" s="49">
        <v>21713475</v>
      </c>
      <c r="D120" s="40">
        <v>22492115</v>
      </c>
      <c r="E120" s="41">
        <f t="shared" si="2"/>
        <v>778640</v>
      </c>
      <c r="F120" s="42">
        <f t="shared" si="3"/>
        <v>0.03585975989564084</v>
      </c>
    </row>
    <row r="121" spans="1:6" ht="15">
      <c r="A121" s="37" t="s">
        <v>1262</v>
      </c>
      <c r="B121" s="38" t="s">
        <v>1263</v>
      </c>
      <c r="C121" s="49">
        <v>33844936</v>
      </c>
      <c r="D121" s="40">
        <v>11439874</v>
      </c>
      <c r="E121" s="41">
        <f t="shared" si="2"/>
        <v>-22405062</v>
      </c>
      <c r="F121" s="42">
        <f t="shared" si="3"/>
        <v>-0.6619915605690612</v>
      </c>
    </row>
    <row r="122" spans="1:6" ht="45">
      <c r="A122" s="37" t="s">
        <v>1264</v>
      </c>
      <c r="B122" s="38" t="s">
        <v>1265</v>
      </c>
      <c r="C122" s="49">
        <v>0</v>
      </c>
      <c r="D122" s="40">
        <v>0</v>
      </c>
      <c r="E122" s="41">
        <f t="shared" si="2"/>
        <v>0</v>
      </c>
      <c r="F122" s="42" t="str">
        <f t="shared" si="3"/>
        <v xml:space="preserve">blank </v>
      </c>
    </row>
    <row r="123" spans="1:6" ht="15">
      <c r="A123" s="37" t="s">
        <v>1266</v>
      </c>
      <c r="B123" s="38" t="s">
        <v>1267</v>
      </c>
      <c r="C123" s="49">
        <v>1724147816</v>
      </c>
      <c r="D123" s="40">
        <v>1915754031</v>
      </c>
      <c r="E123" s="41">
        <f t="shared" si="2"/>
        <v>191606215</v>
      </c>
      <c r="F123" s="42">
        <f t="shared" si="3"/>
        <v>0.11113096755504634</v>
      </c>
    </row>
    <row r="124" spans="1:6" ht="30">
      <c r="A124" s="37" t="s">
        <v>1268</v>
      </c>
      <c r="B124" s="38" t="s">
        <v>1269</v>
      </c>
      <c r="C124" s="49">
        <v>126130131</v>
      </c>
      <c r="D124" s="40">
        <v>101565077</v>
      </c>
      <c r="E124" s="41">
        <f t="shared" si="2"/>
        <v>-24565054</v>
      </c>
      <c r="F124" s="42">
        <f t="shared" si="3"/>
        <v>-0.19475960109801202</v>
      </c>
    </row>
    <row r="125" spans="1:6" ht="15">
      <c r="A125" s="37" t="s">
        <v>1270</v>
      </c>
      <c r="B125" s="38" t="s">
        <v>1271</v>
      </c>
      <c r="C125" s="49">
        <v>125092447</v>
      </c>
      <c r="D125" s="40">
        <v>99775268</v>
      </c>
      <c r="E125" s="41">
        <f t="shared" si="2"/>
        <v>-25317179</v>
      </c>
      <c r="F125" s="42">
        <f t="shared" si="3"/>
        <v>-0.20238775087675756</v>
      </c>
    </row>
    <row r="126" spans="1:6" ht="15">
      <c r="A126" s="37" t="s">
        <v>1272</v>
      </c>
      <c r="B126" s="38" t="s">
        <v>1273</v>
      </c>
      <c r="C126" s="49">
        <v>0</v>
      </c>
      <c r="D126" s="40">
        <v>0</v>
      </c>
      <c r="E126" s="41">
        <f t="shared" si="2"/>
        <v>0</v>
      </c>
      <c r="F126" s="42" t="str">
        <f t="shared" si="3"/>
        <v xml:space="preserve">blank </v>
      </c>
    </row>
    <row r="127" spans="1:6" ht="30">
      <c r="A127" s="37" t="s">
        <v>1274</v>
      </c>
      <c r="B127" s="38" t="s">
        <v>1275</v>
      </c>
      <c r="C127" s="49">
        <v>1037684</v>
      </c>
      <c r="D127" s="40">
        <v>1789809</v>
      </c>
      <c r="E127" s="41">
        <f t="shared" si="2"/>
        <v>752125</v>
      </c>
      <c r="F127" s="42">
        <f t="shared" si="3"/>
        <v>0.7248112142039388</v>
      </c>
    </row>
    <row r="128" spans="1:6" ht="30">
      <c r="A128" s="37" t="s">
        <v>1276</v>
      </c>
      <c r="B128" s="38" t="s">
        <v>1277</v>
      </c>
      <c r="C128" s="49">
        <v>880129923</v>
      </c>
      <c r="D128" s="40">
        <v>1055737783</v>
      </c>
      <c r="E128" s="41">
        <f t="shared" si="2"/>
        <v>175607860</v>
      </c>
      <c r="F128" s="42">
        <f t="shared" si="3"/>
        <v>0.19952492854853204</v>
      </c>
    </row>
    <row r="129" spans="1:6" ht="30">
      <c r="A129" s="37" t="s">
        <v>1278</v>
      </c>
      <c r="B129" s="38" t="s">
        <v>1279</v>
      </c>
      <c r="C129" s="49">
        <v>879083271</v>
      </c>
      <c r="D129" s="40">
        <v>1053607093</v>
      </c>
      <c r="E129" s="41">
        <f t="shared" si="2"/>
        <v>174523822</v>
      </c>
      <c r="F129" s="42">
        <f t="shared" si="3"/>
        <v>0.1985293404588062</v>
      </c>
    </row>
    <row r="130" spans="1:6" ht="30">
      <c r="A130" s="37" t="s">
        <v>1280</v>
      </c>
      <c r="B130" s="38" t="s">
        <v>1281</v>
      </c>
      <c r="C130" s="49">
        <v>0</v>
      </c>
      <c r="D130" s="40">
        <v>0</v>
      </c>
      <c r="E130" s="41">
        <f t="shared" si="2"/>
        <v>0</v>
      </c>
      <c r="F130" s="42" t="str">
        <f t="shared" si="3"/>
        <v xml:space="preserve">blank </v>
      </c>
    </row>
    <row r="131" spans="1:6" ht="30">
      <c r="A131" s="37" t="s">
        <v>1282</v>
      </c>
      <c r="B131" s="38" t="s">
        <v>1283</v>
      </c>
      <c r="C131" s="49">
        <v>1046652</v>
      </c>
      <c r="D131" s="40">
        <v>2130690</v>
      </c>
      <c r="E131" s="41">
        <f t="shared" si="2"/>
        <v>1084038</v>
      </c>
      <c r="F131" s="42">
        <f t="shared" si="3"/>
        <v>1.035719608809805</v>
      </c>
    </row>
    <row r="132" spans="1:6" ht="15">
      <c r="A132" s="37" t="s">
        <v>1284</v>
      </c>
      <c r="B132" s="38" t="s">
        <v>1285</v>
      </c>
      <c r="C132" s="49">
        <v>717887762</v>
      </c>
      <c r="D132" s="40">
        <v>758451171</v>
      </c>
      <c r="E132" s="41">
        <f aca="true" t="shared" si="4" ref="E132:E139">D132-C132</f>
        <v>40563409</v>
      </c>
      <c r="F132" s="42">
        <f aca="true" t="shared" si="5" ref="F132:F139">IF(C132=0,"blank ",E132/C132)</f>
        <v>0.05650383130503902</v>
      </c>
    </row>
    <row r="133" spans="1:6" ht="30">
      <c r="A133" s="37" t="s">
        <v>1286</v>
      </c>
      <c r="B133" s="38" t="s">
        <v>1287</v>
      </c>
      <c r="C133" s="49">
        <v>349953823</v>
      </c>
      <c r="D133" s="40">
        <v>398543232</v>
      </c>
      <c r="E133" s="41">
        <f t="shared" si="4"/>
        <v>48589409</v>
      </c>
      <c r="F133" s="42">
        <f t="shared" si="5"/>
        <v>0.13884520129960118</v>
      </c>
    </row>
    <row r="134" spans="1:6" ht="15">
      <c r="A134" s="37" t="s">
        <v>1288</v>
      </c>
      <c r="B134" s="38" t="s">
        <v>1289</v>
      </c>
      <c r="C134" s="49">
        <v>99467470</v>
      </c>
      <c r="D134" s="40">
        <v>104823280</v>
      </c>
      <c r="E134" s="41">
        <f t="shared" si="4"/>
        <v>5355810</v>
      </c>
      <c r="F134" s="42">
        <f t="shared" si="5"/>
        <v>0.053844839926058236</v>
      </c>
    </row>
    <row r="135" spans="1:6" ht="15">
      <c r="A135" s="37" t="s">
        <v>1290</v>
      </c>
      <c r="B135" s="38" t="s">
        <v>1291</v>
      </c>
      <c r="C135" s="49">
        <v>268466469</v>
      </c>
      <c r="D135" s="40">
        <v>255084659</v>
      </c>
      <c r="E135" s="41">
        <f t="shared" si="4"/>
        <v>-13381810</v>
      </c>
      <c r="F135" s="42">
        <f t="shared" si="5"/>
        <v>-0.04984536821244518</v>
      </c>
    </row>
    <row r="136" spans="1:6" ht="15">
      <c r="A136" s="37" t="s">
        <v>1292</v>
      </c>
      <c r="B136" s="38" t="s">
        <v>1293</v>
      </c>
      <c r="C136" s="49">
        <v>435537756</v>
      </c>
      <c r="D136" s="40">
        <v>786174229</v>
      </c>
      <c r="E136" s="41">
        <f t="shared" si="4"/>
        <v>350636473</v>
      </c>
      <c r="F136" s="42">
        <f t="shared" si="5"/>
        <v>0.8050656186969012</v>
      </c>
    </row>
    <row r="137" spans="1:6" ht="45">
      <c r="A137" s="37" t="s">
        <v>1294</v>
      </c>
      <c r="B137" s="38" t="s">
        <v>1295</v>
      </c>
      <c r="C137" s="49">
        <v>0</v>
      </c>
      <c r="D137" s="40">
        <v>0</v>
      </c>
      <c r="E137" s="41">
        <f t="shared" si="4"/>
        <v>0</v>
      </c>
      <c r="F137" s="42" t="str">
        <f t="shared" si="5"/>
        <v xml:space="preserve">blank </v>
      </c>
    </row>
    <row r="138" spans="1:6" ht="15">
      <c r="A138" s="37" t="s">
        <v>1296</v>
      </c>
      <c r="B138" s="38" t="s">
        <v>1297</v>
      </c>
      <c r="C138" s="49">
        <v>18833777342</v>
      </c>
      <c r="D138" s="40">
        <v>21154498347</v>
      </c>
      <c r="E138" s="41">
        <f t="shared" si="4"/>
        <v>2320721005</v>
      </c>
      <c r="F138" s="42">
        <f t="shared" si="5"/>
        <v>0.12322121913508602</v>
      </c>
    </row>
    <row r="139" spans="1:6" ht="15">
      <c r="A139" s="43" t="s">
        <v>1298</v>
      </c>
      <c r="B139" s="44" t="s">
        <v>1299</v>
      </c>
      <c r="C139" s="50">
        <v>1694039662</v>
      </c>
      <c r="D139" s="46">
        <v>1669032380</v>
      </c>
      <c r="E139" s="41">
        <f t="shared" si="4"/>
        <v>-25007282</v>
      </c>
      <c r="F139" s="42">
        <f t="shared" si="5"/>
        <v>-0.014761922380539872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713A-2676-47AA-BB23-DC0D0D0E2F2A}">
  <sheetPr>
    <outlinePr summaryBelow="0"/>
  </sheetPr>
  <dimension ref="A1:F94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59.8515625" style="1" customWidth="1"/>
    <col min="2" max="2" width="6.57421875" style="1" customWidth="1"/>
    <col min="3" max="4" width="16.421875" style="2" bestFit="1" customWidth="1"/>
    <col min="5" max="5" width="13.8515625" style="1" hidden="1" customWidth="1"/>
    <col min="6" max="6" width="11.57421875" style="1" hidden="1" customWidth="1"/>
    <col min="7" max="16384" width="9.140625" style="1" customWidth="1"/>
  </cols>
  <sheetData>
    <row r="1" ht="15">
      <c r="A1" s="3" t="s">
        <v>862</v>
      </c>
    </row>
    <row r="2" spans="1:4" ht="15">
      <c r="A2" s="33" t="s">
        <v>863</v>
      </c>
      <c r="B2" s="34" t="s">
        <v>864</v>
      </c>
      <c r="C2" s="35" t="s">
        <v>1032</v>
      </c>
      <c r="D2" s="36" t="s">
        <v>1033</v>
      </c>
    </row>
    <row r="3" spans="1:6" ht="15">
      <c r="A3" s="37" t="s">
        <v>865</v>
      </c>
      <c r="B3" s="38" t="s">
        <v>10</v>
      </c>
      <c r="C3" s="39">
        <v>4943189996</v>
      </c>
      <c r="D3" s="40">
        <v>4353716522</v>
      </c>
      <c r="E3" s="41">
        <f>C3-D3</f>
        <v>589473474</v>
      </c>
      <c r="F3" s="42">
        <f>IF(D3=0,"",E3/D3)</f>
        <v>0.1353954652355751</v>
      </c>
    </row>
    <row r="4" spans="1:6" ht="30">
      <c r="A4" s="37" t="s">
        <v>866</v>
      </c>
      <c r="B4" s="38" t="s">
        <v>11</v>
      </c>
      <c r="C4" s="39">
        <v>4251607117</v>
      </c>
      <c r="D4" s="40">
        <v>3763446948</v>
      </c>
      <c r="E4" s="41">
        <f aca="true" t="shared" si="0" ref="E4:E67">C4-D4</f>
        <v>488160169</v>
      </c>
      <c r="F4" s="42">
        <f aca="true" t="shared" si="1" ref="F4:F67">IF(D4=0,"",E4/D4)</f>
        <v>0.1297109207981321</v>
      </c>
    </row>
    <row r="5" spans="1:6" ht="15">
      <c r="A5" s="37" t="s">
        <v>867</v>
      </c>
      <c r="B5" s="38" t="s">
        <v>12</v>
      </c>
      <c r="C5" s="39">
        <v>6201913036</v>
      </c>
      <c r="D5" s="40">
        <v>5380363859</v>
      </c>
      <c r="E5" s="41">
        <f t="shared" si="0"/>
        <v>821549177</v>
      </c>
      <c r="F5" s="42">
        <f t="shared" si="1"/>
        <v>0.15269398102616316</v>
      </c>
    </row>
    <row r="6" spans="1:6" ht="15">
      <c r="A6" s="37" t="s">
        <v>868</v>
      </c>
      <c r="B6" s="38" t="s">
        <v>13</v>
      </c>
      <c r="C6" s="39">
        <v>16201802</v>
      </c>
      <c r="D6" s="40">
        <v>16130525</v>
      </c>
      <c r="E6" s="41">
        <f t="shared" si="0"/>
        <v>71277</v>
      </c>
      <c r="F6" s="42">
        <f t="shared" si="1"/>
        <v>0.004418765043295243</v>
      </c>
    </row>
    <row r="7" spans="1:6" ht="30">
      <c r="A7" s="37" t="s">
        <v>869</v>
      </c>
      <c r="B7" s="38" t="s">
        <v>395</v>
      </c>
      <c r="C7" s="39">
        <v>0</v>
      </c>
      <c r="D7" s="40">
        <v>0</v>
      </c>
      <c r="E7" s="41">
        <f t="shared" si="0"/>
        <v>0</v>
      </c>
      <c r="F7" s="42" t="str">
        <f t="shared" si="1"/>
        <v/>
      </c>
    </row>
    <row r="8" spans="1:6" ht="30">
      <c r="A8" s="37" t="s">
        <v>870</v>
      </c>
      <c r="B8" s="38" t="s">
        <v>394</v>
      </c>
      <c r="C8" s="39">
        <v>23462781</v>
      </c>
      <c r="D8" s="40">
        <v>22925525</v>
      </c>
      <c r="E8" s="41">
        <f t="shared" si="0"/>
        <v>537256</v>
      </c>
      <c r="F8" s="42">
        <f t="shared" si="1"/>
        <v>0.023434839551111697</v>
      </c>
    </row>
    <row r="9" spans="1:6" ht="30">
      <c r="A9" s="37" t="s">
        <v>871</v>
      </c>
      <c r="B9" s="38" t="s">
        <v>393</v>
      </c>
      <c r="C9" s="39">
        <v>1443445932</v>
      </c>
      <c r="D9" s="40">
        <v>1306659578</v>
      </c>
      <c r="E9" s="41">
        <f t="shared" si="0"/>
        <v>136786354</v>
      </c>
      <c r="F9" s="42">
        <f t="shared" si="1"/>
        <v>0.10468400209438483</v>
      </c>
    </row>
    <row r="10" spans="1:6" ht="15">
      <c r="A10" s="37" t="s">
        <v>872</v>
      </c>
      <c r="B10" s="38" t="s">
        <v>873</v>
      </c>
      <c r="C10" s="39">
        <v>869843931</v>
      </c>
      <c r="D10" s="40">
        <v>656237138</v>
      </c>
      <c r="E10" s="41">
        <f t="shared" si="0"/>
        <v>213606793</v>
      </c>
      <c r="F10" s="42">
        <f t="shared" si="1"/>
        <v>0.3255024451237321</v>
      </c>
    </row>
    <row r="11" spans="1:6" ht="30">
      <c r="A11" s="37" t="s">
        <v>874</v>
      </c>
      <c r="B11" s="38" t="s">
        <v>391</v>
      </c>
      <c r="C11" s="39">
        <v>8198963</v>
      </c>
      <c r="D11" s="40">
        <v>10825243</v>
      </c>
      <c r="E11" s="41">
        <f t="shared" si="0"/>
        <v>-2626280</v>
      </c>
      <c r="F11" s="42">
        <f t="shared" si="1"/>
        <v>-0.24260702508017604</v>
      </c>
    </row>
    <row r="12" spans="1:6" ht="30">
      <c r="A12" s="37" t="s">
        <v>875</v>
      </c>
      <c r="B12" s="38" t="s">
        <v>390</v>
      </c>
      <c r="C12" s="39">
        <v>362045960</v>
      </c>
      <c r="D12" s="40">
        <v>341949562</v>
      </c>
      <c r="E12" s="41">
        <f t="shared" si="0"/>
        <v>20096398</v>
      </c>
      <c r="F12" s="42">
        <f t="shared" si="1"/>
        <v>0.05877006504251642</v>
      </c>
    </row>
    <row r="13" spans="1:6" ht="30">
      <c r="A13" s="37" t="s">
        <v>876</v>
      </c>
      <c r="B13" s="38" t="s">
        <v>389</v>
      </c>
      <c r="C13" s="39">
        <v>234314442</v>
      </c>
      <c r="D13" s="40">
        <v>184056522</v>
      </c>
      <c r="E13" s="41">
        <f t="shared" si="0"/>
        <v>50257920</v>
      </c>
      <c r="F13" s="42">
        <f t="shared" si="1"/>
        <v>0.27305699061291616</v>
      </c>
    </row>
    <row r="14" spans="1:6" ht="30">
      <c r="A14" s="37" t="s">
        <v>877</v>
      </c>
      <c r="B14" s="38" t="s">
        <v>388</v>
      </c>
      <c r="C14" s="39">
        <v>269600</v>
      </c>
      <c r="D14" s="40">
        <v>347751</v>
      </c>
      <c r="E14" s="41">
        <f t="shared" si="0"/>
        <v>-78151</v>
      </c>
      <c r="F14" s="42">
        <f t="shared" si="1"/>
        <v>-0.22473263915847833</v>
      </c>
    </row>
    <row r="15" spans="1:6" ht="30">
      <c r="A15" s="37" t="s">
        <v>878</v>
      </c>
      <c r="B15" s="38" t="s">
        <v>387</v>
      </c>
      <c r="C15" s="39">
        <v>20032656</v>
      </c>
      <c r="D15" s="40">
        <v>21753636</v>
      </c>
      <c r="E15" s="41">
        <f t="shared" si="0"/>
        <v>-1720980</v>
      </c>
      <c r="F15" s="42">
        <f t="shared" si="1"/>
        <v>-0.07911229184859028</v>
      </c>
    </row>
    <row r="16" spans="1:6" ht="15">
      <c r="A16" s="37" t="s">
        <v>879</v>
      </c>
      <c r="B16" s="38" t="s">
        <v>386</v>
      </c>
      <c r="C16" s="39">
        <v>15338831</v>
      </c>
      <c r="D16" s="40">
        <v>17668002</v>
      </c>
      <c r="E16" s="41">
        <f t="shared" si="0"/>
        <v>-2329171</v>
      </c>
      <c r="F16" s="42">
        <f t="shared" si="1"/>
        <v>-0.13182990357370347</v>
      </c>
    </row>
    <row r="17" spans="1:6" ht="30">
      <c r="A17" s="37" t="s">
        <v>880</v>
      </c>
      <c r="B17" s="38" t="s">
        <v>385</v>
      </c>
      <c r="C17" s="39">
        <v>0</v>
      </c>
      <c r="D17" s="40">
        <v>0</v>
      </c>
      <c r="E17" s="41">
        <f t="shared" si="0"/>
        <v>0</v>
      </c>
      <c r="F17" s="42" t="str">
        <f t="shared" si="1"/>
        <v/>
      </c>
    </row>
    <row r="18" spans="1:6" ht="30">
      <c r="A18" s="37" t="s">
        <v>881</v>
      </c>
      <c r="B18" s="38" t="s">
        <v>384</v>
      </c>
      <c r="C18" s="39">
        <v>4693825</v>
      </c>
      <c r="D18" s="40">
        <v>4085634</v>
      </c>
      <c r="E18" s="41">
        <f t="shared" si="0"/>
        <v>608191</v>
      </c>
      <c r="F18" s="42">
        <f t="shared" si="1"/>
        <v>0.14886086223092915</v>
      </c>
    </row>
    <row r="19" spans="1:6" ht="15">
      <c r="A19" s="37" t="s">
        <v>882</v>
      </c>
      <c r="B19" s="38" t="s">
        <v>383</v>
      </c>
      <c r="C19" s="39">
        <v>136957018</v>
      </c>
      <c r="D19" s="40">
        <v>99967027</v>
      </c>
      <c r="E19" s="41">
        <f t="shared" si="0"/>
        <v>36989991</v>
      </c>
      <c r="F19" s="42">
        <f t="shared" si="1"/>
        <v>0.3700219173268002</v>
      </c>
    </row>
    <row r="20" spans="1:6" ht="15">
      <c r="A20" s="37" t="s">
        <v>883</v>
      </c>
      <c r="B20" s="38" t="s">
        <v>382</v>
      </c>
      <c r="C20" s="39">
        <v>12966709</v>
      </c>
      <c r="D20" s="40">
        <v>9105565</v>
      </c>
      <c r="E20" s="41">
        <f t="shared" si="0"/>
        <v>3861144</v>
      </c>
      <c r="F20" s="42">
        <f t="shared" si="1"/>
        <v>0.42404222033448774</v>
      </c>
    </row>
    <row r="21" spans="1:6" ht="30">
      <c r="A21" s="37" t="s">
        <v>884</v>
      </c>
      <c r="B21" s="38" t="s">
        <v>885</v>
      </c>
      <c r="C21" s="39">
        <v>58640928</v>
      </c>
      <c r="D21" s="40">
        <v>27904206</v>
      </c>
      <c r="E21" s="41">
        <f t="shared" si="0"/>
        <v>30736722</v>
      </c>
      <c r="F21" s="42">
        <f t="shared" si="1"/>
        <v>1.1015085682782015</v>
      </c>
    </row>
    <row r="22" spans="1:6" ht="30">
      <c r="A22" s="37" t="s">
        <v>886</v>
      </c>
      <c r="B22" s="38" t="s">
        <v>887</v>
      </c>
      <c r="C22" s="39">
        <v>2243094</v>
      </c>
      <c r="D22" s="40">
        <v>16326456</v>
      </c>
      <c r="E22" s="41">
        <f t="shared" si="0"/>
        <v>-14083362</v>
      </c>
      <c r="F22" s="42">
        <f t="shared" si="1"/>
        <v>-0.8626098646270813</v>
      </c>
    </row>
    <row r="23" spans="1:6" ht="15">
      <c r="A23" s="37" t="s">
        <v>888</v>
      </c>
      <c r="B23" s="38" t="s">
        <v>889</v>
      </c>
      <c r="C23" s="39">
        <v>1842426</v>
      </c>
      <c r="D23" s="40">
        <v>15764551</v>
      </c>
      <c r="E23" s="41">
        <f t="shared" si="0"/>
        <v>-13922125</v>
      </c>
      <c r="F23" s="42">
        <f t="shared" si="1"/>
        <v>-0.8831285458114221</v>
      </c>
    </row>
    <row r="24" spans="1:6" ht="30">
      <c r="A24" s="37" t="s">
        <v>890</v>
      </c>
      <c r="B24" s="38" t="s">
        <v>891</v>
      </c>
      <c r="C24" s="39">
        <v>400668</v>
      </c>
      <c r="D24" s="40">
        <v>561905</v>
      </c>
      <c r="E24" s="41">
        <f t="shared" si="0"/>
        <v>-161237</v>
      </c>
      <c r="F24" s="42">
        <f t="shared" si="1"/>
        <v>-0.286947081802084</v>
      </c>
    </row>
    <row r="25" spans="1:6" ht="15">
      <c r="A25" s="37" t="s">
        <v>892</v>
      </c>
      <c r="B25" s="38" t="s">
        <v>893</v>
      </c>
      <c r="C25" s="39">
        <v>0</v>
      </c>
      <c r="D25" s="40">
        <v>0</v>
      </c>
      <c r="E25" s="41">
        <f t="shared" si="0"/>
        <v>0</v>
      </c>
      <c r="F25" s="42" t="str">
        <f t="shared" si="1"/>
        <v/>
      </c>
    </row>
    <row r="26" spans="1:6" ht="15">
      <c r="A26" s="37" t="s">
        <v>894</v>
      </c>
      <c r="B26" s="38" t="s">
        <v>895</v>
      </c>
      <c r="C26" s="39">
        <v>3204437</v>
      </c>
      <c r="D26" s="40">
        <v>8651881</v>
      </c>
      <c r="E26" s="41">
        <f t="shared" si="0"/>
        <v>-5447444</v>
      </c>
      <c r="F26" s="42">
        <f t="shared" si="1"/>
        <v>-0.6296253959110163</v>
      </c>
    </row>
    <row r="27" spans="1:6" ht="30">
      <c r="A27" s="37" t="s">
        <v>896</v>
      </c>
      <c r="B27" s="38" t="s">
        <v>897</v>
      </c>
      <c r="C27" s="39">
        <v>323546166</v>
      </c>
      <c r="D27" s="40">
        <v>266856341</v>
      </c>
      <c r="E27" s="41">
        <f t="shared" si="0"/>
        <v>56689825</v>
      </c>
      <c r="F27" s="42">
        <f t="shared" si="1"/>
        <v>0.21243574272046248</v>
      </c>
    </row>
    <row r="28" spans="1:6" ht="30">
      <c r="A28" s="37" t="s">
        <v>898</v>
      </c>
      <c r="B28" s="38" t="s">
        <v>899</v>
      </c>
      <c r="C28" s="39">
        <v>91935708</v>
      </c>
      <c r="D28" s="40">
        <v>105698309</v>
      </c>
      <c r="E28" s="41">
        <f t="shared" si="0"/>
        <v>-13762601</v>
      </c>
      <c r="F28" s="42">
        <f t="shared" si="1"/>
        <v>-0.13020644445693072</v>
      </c>
    </row>
    <row r="29" spans="1:6" ht="15">
      <c r="A29" s="37" t="s">
        <v>900</v>
      </c>
      <c r="B29" s="38" t="s">
        <v>901</v>
      </c>
      <c r="C29" s="39">
        <v>41786563</v>
      </c>
      <c r="D29" s="40">
        <v>33658402</v>
      </c>
      <c r="E29" s="41">
        <f t="shared" si="0"/>
        <v>8128161</v>
      </c>
      <c r="F29" s="42">
        <f t="shared" si="1"/>
        <v>0.24148980691359026</v>
      </c>
    </row>
    <row r="30" spans="1:6" ht="30">
      <c r="A30" s="37" t="s">
        <v>902</v>
      </c>
      <c r="B30" s="38" t="s">
        <v>903</v>
      </c>
      <c r="C30" s="39">
        <v>4662058646</v>
      </c>
      <c r="D30" s="40">
        <v>4279770855</v>
      </c>
      <c r="E30" s="41">
        <f t="shared" si="0"/>
        <v>382287791</v>
      </c>
      <c r="F30" s="42">
        <f t="shared" si="1"/>
        <v>0.08932435963326826</v>
      </c>
    </row>
    <row r="31" spans="1:6" ht="30">
      <c r="A31" s="37" t="s">
        <v>904</v>
      </c>
      <c r="B31" s="38" t="s">
        <v>905</v>
      </c>
      <c r="C31" s="39">
        <v>2023223796</v>
      </c>
      <c r="D31" s="40">
        <v>1925484230</v>
      </c>
      <c r="E31" s="41">
        <f t="shared" si="0"/>
        <v>97739566</v>
      </c>
      <c r="F31" s="42">
        <f t="shared" si="1"/>
        <v>0.05076103168084633</v>
      </c>
    </row>
    <row r="32" spans="1:6" ht="15">
      <c r="A32" s="37" t="s">
        <v>906</v>
      </c>
      <c r="B32" s="38" t="s">
        <v>907</v>
      </c>
      <c r="C32" s="39">
        <v>2365407836</v>
      </c>
      <c r="D32" s="40">
        <v>2021450599</v>
      </c>
      <c r="E32" s="41">
        <f t="shared" si="0"/>
        <v>343957237</v>
      </c>
      <c r="F32" s="42">
        <f t="shared" si="1"/>
        <v>0.17015366943429322</v>
      </c>
    </row>
    <row r="33" spans="1:6" ht="30">
      <c r="A33" s="37" t="s">
        <v>908</v>
      </c>
      <c r="B33" s="38" t="s">
        <v>909</v>
      </c>
      <c r="C33" s="39">
        <v>50013040</v>
      </c>
      <c r="D33" s="40">
        <v>47898692</v>
      </c>
      <c r="E33" s="41">
        <f t="shared" si="0"/>
        <v>2114348</v>
      </c>
      <c r="F33" s="42">
        <f t="shared" si="1"/>
        <v>0.04414208220967704</v>
      </c>
    </row>
    <row r="34" spans="1:6" ht="15">
      <c r="A34" s="37" t="s">
        <v>910</v>
      </c>
      <c r="B34" s="38" t="s">
        <v>911</v>
      </c>
      <c r="C34" s="39">
        <v>375101</v>
      </c>
      <c r="D34" s="40">
        <v>50490</v>
      </c>
      <c r="E34" s="41">
        <f t="shared" si="0"/>
        <v>324611</v>
      </c>
      <c r="F34" s="42">
        <f t="shared" si="1"/>
        <v>6.429213705684294</v>
      </c>
    </row>
    <row r="35" spans="1:6" ht="30">
      <c r="A35" s="37" t="s">
        <v>912</v>
      </c>
      <c r="B35" s="38" t="s">
        <v>913</v>
      </c>
      <c r="C35" s="39">
        <v>479753121</v>
      </c>
      <c r="D35" s="40">
        <v>342690777</v>
      </c>
      <c r="E35" s="41">
        <f t="shared" si="0"/>
        <v>137062344</v>
      </c>
      <c r="F35" s="42">
        <f t="shared" si="1"/>
        <v>0.3999592437236792</v>
      </c>
    </row>
    <row r="36" spans="1:6" ht="15">
      <c r="A36" s="37" t="s">
        <v>914</v>
      </c>
      <c r="B36" s="38" t="s">
        <v>915</v>
      </c>
      <c r="C36" s="39">
        <v>434789396</v>
      </c>
      <c r="D36" s="40">
        <v>455450570</v>
      </c>
      <c r="E36" s="41">
        <f t="shared" si="0"/>
        <v>-20661174</v>
      </c>
      <c r="F36" s="42">
        <f t="shared" si="1"/>
        <v>-0.04536425105363245</v>
      </c>
    </row>
    <row r="37" spans="1:6" ht="30">
      <c r="A37" s="37" t="s">
        <v>916</v>
      </c>
      <c r="B37" s="38" t="s">
        <v>917</v>
      </c>
      <c r="C37" s="39">
        <v>103208</v>
      </c>
      <c r="D37" s="40">
        <v>-135882</v>
      </c>
      <c r="E37" s="41">
        <f t="shared" si="0"/>
        <v>239090</v>
      </c>
      <c r="F37" s="42">
        <f t="shared" si="1"/>
        <v>-1.7595413667741129</v>
      </c>
    </row>
    <row r="38" spans="1:6" ht="30">
      <c r="A38" s="37" t="s">
        <v>918</v>
      </c>
      <c r="B38" s="38" t="s">
        <v>919</v>
      </c>
      <c r="C38" s="39">
        <v>246728966</v>
      </c>
      <c r="D38" s="40">
        <v>160912862</v>
      </c>
      <c r="E38" s="41">
        <f t="shared" si="0"/>
        <v>85816104</v>
      </c>
      <c r="F38" s="42">
        <f t="shared" si="1"/>
        <v>0.5333079216501662</v>
      </c>
    </row>
    <row r="39" spans="1:6" ht="30">
      <c r="A39" s="37" t="s">
        <v>920</v>
      </c>
      <c r="B39" s="38" t="s">
        <v>921</v>
      </c>
      <c r="C39" s="39">
        <v>45534527</v>
      </c>
      <c r="D39" s="40">
        <v>27986230</v>
      </c>
      <c r="E39" s="41">
        <f t="shared" si="0"/>
        <v>17548297</v>
      </c>
      <c r="F39" s="42">
        <f t="shared" si="1"/>
        <v>0.6270332588562304</v>
      </c>
    </row>
    <row r="40" spans="1:6" ht="30">
      <c r="A40" s="37" t="s">
        <v>922</v>
      </c>
      <c r="B40" s="38" t="s">
        <v>923</v>
      </c>
      <c r="C40" s="39">
        <v>0</v>
      </c>
      <c r="D40" s="40">
        <v>0</v>
      </c>
      <c r="E40" s="41">
        <f t="shared" si="0"/>
        <v>0</v>
      </c>
      <c r="F40" s="42" t="str">
        <f t="shared" si="1"/>
        <v/>
      </c>
    </row>
    <row r="41" spans="1:6" ht="15">
      <c r="A41" s="37" t="s">
        <v>924</v>
      </c>
      <c r="B41" s="38" t="s">
        <v>925</v>
      </c>
      <c r="C41" s="39">
        <v>0</v>
      </c>
      <c r="D41" s="40">
        <v>0</v>
      </c>
      <c r="E41" s="41">
        <f t="shared" si="0"/>
        <v>0</v>
      </c>
      <c r="F41" s="42" t="str">
        <f t="shared" si="1"/>
        <v/>
      </c>
    </row>
    <row r="42" spans="1:6" ht="30">
      <c r="A42" s="37" t="s">
        <v>926</v>
      </c>
      <c r="B42" s="38" t="s">
        <v>927</v>
      </c>
      <c r="C42" s="39">
        <v>0</v>
      </c>
      <c r="D42" s="40">
        <v>0</v>
      </c>
      <c r="E42" s="41">
        <f t="shared" si="0"/>
        <v>0</v>
      </c>
      <c r="F42" s="42" t="str">
        <f t="shared" si="1"/>
        <v/>
      </c>
    </row>
    <row r="43" spans="1:6" ht="30">
      <c r="A43" s="37" t="s">
        <v>928</v>
      </c>
      <c r="B43" s="38" t="s">
        <v>929</v>
      </c>
      <c r="C43" s="39">
        <v>0</v>
      </c>
      <c r="D43" s="40">
        <v>0</v>
      </c>
      <c r="E43" s="41">
        <f t="shared" si="0"/>
        <v>0</v>
      </c>
      <c r="F43" s="42" t="str">
        <f t="shared" si="1"/>
        <v/>
      </c>
    </row>
    <row r="44" spans="1:6" ht="15">
      <c r="A44" s="37" t="s">
        <v>930</v>
      </c>
      <c r="B44" s="38" t="s">
        <v>931</v>
      </c>
      <c r="C44" s="39">
        <v>0</v>
      </c>
      <c r="D44" s="40">
        <v>0</v>
      </c>
      <c r="E44" s="41">
        <f t="shared" si="0"/>
        <v>0</v>
      </c>
      <c r="F44" s="42" t="str">
        <f t="shared" si="1"/>
        <v/>
      </c>
    </row>
    <row r="45" spans="1:6" ht="30">
      <c r="A45" s="37" t="s">
        <v>932</v>
      </c>
      <c r="B45" s="38" t="s">
        <v>933</v>
      </c>
      <c r="C45" s="39">
        <v>0</v>
      </c>
      <c r="D45" s="40">
        <v>0</v>
      </c>
      <c r="E45" s="41">
        <f t="shared" si="0"/>
        <v>0</v>
      </c>
      <c r="F45" s="42" t="str">
        <f t="shared" si="1"/>
        <v/>
      </c>
    </row>
    <row r="46" spans="1:6" ht="30">
      <c r="A46" s="37" t="s">
        <v>934</v>
      </c>
      <c r="B46" s="38" t="s">
        <v>935</v>
      </c>
      <c r="C46" s="39">
        <v>45534527</v>
      </c>
      <c r="D46" s="40">
        <v>27986230</v>
      </c>
      <c r="E46" s="41">
        <f t="shared" si="0"/>
        <v>17548297</v>
      </c>
      <c r="F46" s="42">
        <f t="shared" si="1"/>
        <v>0.6270332588562304</v>
      </c>
    </row>
    <row r="47" spans="1:6" ht="15">
      <c r="A47" s="37" t="s">
        <v>936</v>
      </c>
      <c r="B47" s="38" t="s">
        <v>937</v>
      </c>
      <c r="C47" s="39">
        <v>45048309</v>
      </c>
      <c r="D47" s="40">
        <v>27094219</v>
      </c>
      <c r="E47" s="41">
        <f t="shared" si="0"/>
        <v>17954090</v>
      </c>
      <c r="F47" s="42">
        <f t="shared" si="1"/>
        <v>0.6626539041409535</v>
      </c>
    </row>
    <row r="48" spans="1:6" ht="30">
      <c r="A48" s="37" t="s">
        <v>938</v>
      </c>
      <c r="B48" s="38" t="s">
        <v>939</v>
      </c>
      <c r="C48" s="39">
        <v>-486218</v>
      </c>
      <c r="D48" s="40">
        <v>-892011</v>
      </c>
      <c r="E48" s="41">
        <f t="shared" si="0"/>
        <v>405793</v>
      </c>
      <c r="F48" s="42">
        <f t="shared" si="1"/>
        <v>-0.4549192779012815</v>
      </c>
    </row>
    <row r="49" spans="1:6" ht="60">
      <c r="A49" s="37" t="s">
        <v>940</v>
      </c>
      <c r="B49" s="38" t="s">
        <v>941</v>
      </c>
      <c r="C49" s="39">
        <v>0</v>
      </c>
      <c r="D49" s="40">
        <v>0</v>
      </c>
      <c r="E49" s="41">
        <f t="shared" si="0"/>
        <v>0</v>
      </c>
      <c r="F49" s="42" t="str">
        <f t="shared" si="1"/>
        <v/>
      </c>
    </row>
    <row r="50" spans="1:6" ht="45">
      <c r="A50" s="37" t="s">
        <v>942</v>
      </c>
      <c r="B50" s="38" t="s">
        <v>943</v>
      </c>
      <c r="C50" s="39">
        <v>0</v>
      </c>
      <c r="D50" s="40">
        <v>0</v>
      </c>
      <c r="E50" s="41">
        <f t="shared" si="0"/>
        <v>0</v>
      </c>
      <c r="F50" s="42" t="str">
        <f t="shared" si="1"/>
        <v/>
      </c>
    </row>
    <row r="51" spans="1:6" ht="45">
      <c r="A51" s="37" t="s">
        <v>944</v>
      </c>
      <c r="B51" s="38" t="s">
        <v>945</v>
      </c>
      <c r="C51" s="39">
        <v>0</v>
      </c>
      <c r="D51" s="40">
        <v>0</v>
      </c>
      <c r="E51" s="41">
        <f t="shared" si="0"/>
        <v>0</v>
      </c>
      <c r="F51" s="42" t="str">
        <f t="shared" si="1"/>
        <v/>
      </c>
    </row>
    <row r="52" spans="1:6" ht="30">
      <c r="A52" s="37" t="s">
        <v>946</v>
      </c>
      <c r="B52" s="38" t="s">
        <v>947</v>
      </c>
      <c r="C52" s="39">
        <v>98969719</v>
      </c>
      <c r="D52" s="40">
        <v>82728570</v>
      </c>
      <c r="E52" s="41">
        <f t="shared" si="0"/>
        <v>16241149</v>
      </c>
      <c r="F52" s="42">
        <f t="shared" si="1"/>
        <v>0.19631850278567609</v>
      </c>
    </row>
    <row r="53" spans="1:6" ht="15">
      <c r="A53" s="37" t="s">
        <v>948</v>
      </c>
      <c r="B53" s="38" t="s">
        <v>949</v>
      </c>
      <c r="C53" s="39">
        <v>19140185</v>
      </c>
      <c r="D53" s="40">
        <v>11963327</v>
      </c>
      <c r="E53" s="41">
        <f t="shared" si="0"/>
        <v>7176858</v>
      </c>
      <c r="F53" s="42">
        <f t="shared" si="1"/>
        <v>0.599904859241915</v>
      </c>
    </row>
    <row r="54" spans="1:6" ht="15">
      <c r="A54" s="37" t="s">
        <v>950</v>
      </c>
      <c r="B54" s="38" t="s">
        <v>951</v>
      </c>
      <c r="C54" s="39">
        <v>79829534</v>
      </c>
      <c r="D54" s="40">
        <v>70765243</v>
      </c>
      <c r="E54" s="41">
        <f t="shared" si="0"/>
        <v>9064291</v>
      </c>
      <c r="F54" s="42">
        <f t="shared" si="1"/>
        <v>0.1280895905352858</v>
      </c>
    </row>
    <row r="55" spans="1:6" ht="30">
      <c r="A55" s="37" t="s">
        <v>952</v>
      </c>
      <c r="B55" s="38" t="s">
        <v>953</v>
      </c>
      <c r="C55" s="39">
        <v>2104167908</v>
      </c>
      <c r="D55" s="40">
        <v>1829520513</v>
      </c>
      <c r="E55" s="41">
        <f t="shared" si="0"/>
        <v>274647395</v>
      </c>
      <c r="F55" s="42">
        <f t="shared" si="1"/>
        <v>0.15011987733859314</v>
      </c>
    </row>
    <row r="56" spans="1:6" ht="15">
      <c r="A56" s="37" t="s">
        <v>954</v>
      </c>
      <c r="B56" s="38" t="s">
        <v>955</v>
      </c>
      <c r="C56" s="39">
        <v>1258102595</v>
      </c>
      <c r="D56" s="40">
        <v>1024400178</v>
      </c>
      <c r="E56" s="41">
        <f t="shared" si="0"/>
        <v>233702417</v>
      </c>
      <c r="F56" s="42">
        <f t="shared" si="1"/>
        <v>0.22813586137428415</v>
      </c>
    </row>
    <row r="57" spans="1:6" ht="15">
      <c r="A57" s="37" t="s">
        <v>956</v>
      </c>
      <c r="B57" s="38" t="s">
        <v>957</v>
      </c>
      <c r="C57" s="39">
        <v>883177174</v>
      </c>
      <c r="D57" s="40">
        <v>735326239</v>
      </c>
      <c r="E57" s="41">
        <f t="shared" si="0"/>
        <v>147850935</v>
      </c>
      <c r="F57" s="42">
        <f t="shared" si="1"/>
        <v>0.20106848791506268</v>
      </c>
    </row>
    <row r="58" spans="1:6" ht="30">
      <c r="A58" s="37" t="s">
        <v>958</v>
      </c>
      <c r="B58" s="38" t="s">
        <v>959</v>
      </c>
      <c r="C58" s="39">
        <v>393661563</v>
      </c>
      <c r="D58" s="40">
        <v>347864208</v>
      </c>
      <c r="E58" s="41">
        <f t="shared" si="0"/>
        <v>45797355</v>
      </c>
      <c r="F58" s="42">
        <f t="shared" si="1"/>
        <v>0.13165296672315308</v>
      </c>
    </row>
    <row r="59" spans="1:6" ht="15">
      <c r="A59" s="37" t="s">
        <v>960</v>
      </c>
      <c r="B59" s="38" t="s">
        <v>961</v>
      </c>
      <c r="C59" s="39">
        <v>97910322</v>
      </c>
      <c r="D59" s="40">
        <v>69152215</v>
      </c>
      <c r="E59" s="41">
        <f t="shared" si="0"/>
        <v>28758107</v>
      </c>
      <c r="F59" s="42">
        <f t="shared" si="1"/>
        <v>0.41586675133977996</v>
      </c>
    </row>
    <row r="60" spans="1:6" ht="15">
      <c r="A60" s="37" t="s">
        <v>962</v>
      </c>
      <c r="B60" s="38" t="s">
        <v>963</v>
      </c>
      <c r="C60" s="39">
        <v>-116646464</v>
      </c>
      <c r="D60" s="40">
        <v>-127942484</v>
      </c>
      <c r="E60" s="41">
        <f t="shared" si="0"/>
        <v>11296020</v>
      </c>
      <c r="F60" s="42">
        <f t="shared" si="1"/>
        <v>-0.08828982873272963</v>
      </c>
    </row>
    <row r="61" spans="1:6" ht="15">
      <c r="A61" s="37" t="s">
        <v>964</v>
      </c>
      <c r="B61" s="38" t="s">
        <v>965</v>
      </c>
      <c r="C61" s="39">
        <v>846065313</v>
      </c>
      <c r="D61" s="40">
        <v>805120335</v>
      </c>
      <c r="E61" s="41">
        <f t="shared" si="0"/>
        <v>40944978</v>
      </c>
      <c r="F61" s="42">
        <f t="shared" si="1"/>
        <v>0.05085572456693694</v>
      </c>
    </row>
    <row r="62" spans="1:6" ht="30">
      <c r="A62" s="37" t="s">
        <v>966</v>
      </c>
      <c r="B62" s="38" t="s">
        <v>967</v>
      </c>
      <c r="C62" s="39">
        <v>49781170</v>
      </c>
      <c r="D62" s="40">
        <v>52354359</v>
      </c>
      <c r="E62" s="41">
        <f t="shared" si="0"/>
        <v>-2573189</v>
      </c>
      <c r="F62" s="42">
        <f t="shared" si="1"/>
        <v>-0.04914947005654295</v>
      </c>
    </row>
    <row r="63" spans="1:6" ht="15">
      <c r="A63" s="37" t="s">
        <v>968</v>
      </c>
      <c r="B63" s="38" t="s">
        <v>969</v>
      </c>
      <c r="C63" s="39">
        <v>328233332</v>
      </c>
      <c r="D63" s="40">
        <v>313832601</v>
      </c>
      <c r="E63" s="41">
        <f t="shared" si="0"/>
        <v>14400731</v>
      </c>
      <c r="F63" s="42">
        <f t="shared" si="1"/>
        <v>0.04588666363568774</v>
      </c>
    </row>
    <row r="64" spans="1:6" ht="15">
      <c r="A64" s="37" t="s">
        <v>970</v>
      </c>
      <c r="B64" s="38" t="s">
        <v>971</v>
      </c>
      <c r="C64" s="39">
        <v>225823363</v>
      </c>
      <c r="D64" s="40">
        <v>213242408</v>
      </c>
      <c r="E64" s="41">
        <f t="shared" si="0"/>
        <v>12580955</v>
      </c>
      <c r="F64" s="42">
        <f t="shared" si="1"/>
        <v>0.05899837240629922</v>
      </c>
    </row>
    <row r="65" spans="1:6" ht="30">
      <c r="A65" s="37" t="s">
        <v>972</v>
      </c>
      <c r="B65" s="38" t="s">
        <v>973</v>
      </c>
      <c r="C65" s="39">
        <v>16186947</v>
      </c>
      <c r="D65" s="40">
        <v>15427834</v>
      </c>
      <c r="E65" s="41">
        <f t="shared" si="0"/>
        <v>759113</v>
      </c>
      <c r="F65" s="42">
        <f t="shared" si="1"/>
        <v>0.049204120293231055</v>
      </c>
    </row>
    <row r="66" spans="1:6" ht="30">
      <c r="A66" s="37" t="s">
        <v>974</v>
      </c>
      <c r="B66" s="38" t="s">
        <v>975</v>
      </c>
      <c r="C66" s="39">
        <v>67151382</v>
      </c>
      <c r="D66" s="40">
        <v>63024502</v>
      </c>
      <c r="E66" s="41">
        <f t="shared" si="0"/>
        <v>4126880</v>
      </c>
      <c r="F66" s="42">
        <f t="shared" si="1"/>
        <v>0.06548056500311578</v>
      </c>
    </row>
    <row r="67" spans="1:6" ht="30">
      <c r="A67" s="37" t="s">
        <v>976</v>
      </c>
      <c r="B67" s="38" t="s">
        <v>977</v>
      </c>
      <c r="C67" s="39">
        <v>6457466</v>
      </c>
      <c r="D67" s="40">
        <v>5788256</v>
      </c>
      <c r="E67" s="41">
        <f t="shared" si="0"/>
        <v>669210</v>
      </c>
      <c r="F67" s="42">
        <f t="shared" si="1"/>
        <v>0.11561513519789035</v>
      </c>
    </row>
    <row r="68" spans="1:6" ht="15">
      <c r="A68" s="37" t="s">
        <v>978</v>
      </c>
      <c r="B68" s="38" t="s">
        <v>979</v>
      </c>
      <c r="C68" s="39">
        <v>12614174</v>
      </c>
      <c r="D68" s="40">
        <v>16349601</v>
      </c>
      <c r="E68" s="41">
        <f aca="true" t="shared" si="2" ref="E68:E94">C68-D68</f>
        <v>-3735427</v>
      </c>
      <c r="F68" s="42">
        <f aca="true" t="shared" si="3" ref="F68:F94">IF(D68=0,"",E68/D68)</f>
        <v>-0.2284720587370909</v>
      </c>
    </row>
    <row r="69" spans="1:6" ht="45">
      <c r="A69" s="37" t="s">
        <v>980</v>
      </c>
      <c r="B69" s="38" t="s">
        <v>981</v>
      </c>
      <c r="C69" s="39">
        <v>24069061</v>
      </c>
      <c r="D69" s="40">
        <v>23827610</v>
      </c>
      <c r="E69" s="41">
        <f t="shared" si="2"/>
        <v>241451</v>
      </c>
      <c r="F69" s="42">
        <f t="shared" si="3"/>
        <v>0.010133244584748534</v>
      </c>
    </row>
    <row r="70" spans="1:6" ht="30">
      <c r="A70" s="37" t="s">
        <v>982</v>
      </c>
      <c r="B70" s="38" t="s">
        <v>983</v>
      </c>
      <c r="C70" s="39">
        <v>443981750</v>
      </c>
      <c r="D70" s="40">
        <v>415105765</v>
      </c>
      <c r="E70" s="41">
        <f t="shared" si="2"/>
        <v>28875985</v>
      </c>
      <c r="F70" s="42">
        <f t="shared" si="3"/>
        <v>0.06956295824992939</v>
      </c>
    </row>
    <row r="71" spans="1:6" ht="15">
      <c r="A71" s="37" t="s">
        <v>984</v>
      </c>
      <c r="B71" s="38" t="s">
        <v>985</v>
      </c>
      <c r="C71" s="39">
        <v>311989647</v>
      </c>
      <c r="D71" s="40">
        <v>282304613</v>
      </c>
      <c r="E71" s="41">
        <f t="shared" si="2"/>
        <v>29685034</v>
      </c>
      <c r="F71" s="42">
        <f t="shared" si="3"/>
        <v>0.10515249355843859</v>
      </c>
    </row>
    <row r="72" spans="1:6" ht="15">
      <c r="A72" s="37" t="s">
        <v>986</v>
      </c>
      <c r="B72" s="38" t="s">
        <v>987</v>
      </c>
      <c r="C72" s="39">
        <v>61942895</v>
      </c>
      <c r="D72" s="40">
        <v>64725263</v>
      </c>
      <c r="E72" s="41">
        <f t="shared" si="2"/>
        <v>-2782368</v>
      </c>
      <c r="F72" s="42">
        <f t="shared" si="3"/>
        <v>-0.04298735719312566</v>
      </c>
    </row>
    <row r="73" spans="1:6" ht="30">
      <c r="A73" s="37" t="s">
        <v>988</v>
      </c>
      <c r="B73" s="38" t="s">
        <v>989</v>
      </c>
      <c r="C73" s="39">
        <v>70049208</v>
      </c>
      <c r="D73" s="40">
        <v>68075889</v>
      </c>
      <c r="E73" s="41">
        <f t="shared" si="2"/>
        <v>1973319</v>
      </c>
      <c r="F73" s="42">
        <f t="shared" si="3"/>
        <v>0.028987047087993226</v>
      </c>
    </row>
    <row r="74" spans="1:6" ht="30">
      <c r="A74" s="37" t="s">
        <v>990</v>
      </c>
      <c r="B74" s="38" t="s">
        <v>991</v>
      </c>
      <c r="C74" s="39">
        <v>80342861</v>
      </c>
      <c r="D74" s="40">
        <v>62847339</v>
      </c>
      <c r="E74" s="41">
        <f t="shared" si="2"/>
        <v>17495522</v>
      </c>
      <c r="F74" s="42">
        <f t="shared" si="3"/>
        <v>0.27838126925310236</v>
      </c>
    </row>
    <row r="75" spans="1:6" ht="30">
      <c r="A75" s="37" t="s">
        <v>992</v>
      </c>
      <c r="B75" s="38" t="s">
        <v>993</v>
      </c>
      <c r="C75" s="39">
        <v>8755817</v>
      </c>
      <c r="D75" s="40">
        <v>9824135</v>
      </c>
      <c r="E75" s="41">
        <f t="shared" si="2"/>
        <v>-1068318</v>
      </c>
      <c r="F75" s="42">
        <f t="shared" si="3"/>
        <v>-0.10874423040807155</v>
      </c>
    </row>
    <row r="76" spans="1:6" ht="15">
      <c r="A76" s="37" t="s">
        <v>994</v>
      </c>
      <c r="B76" s="38" t="s">
        <v>995</v>
      </c>
      <c r="C76" s="39">
        <v>5433962</v>
      </c>
      <c r="D76" s="40">
        <v>2597379</v>
      </c>
      <c r="E76" s="41">
        <f t="shared" si="2"/>
        <v>2836583</v>
      </c>
      <c r="F76" s="42">
        <f t="shared" si="3"/>
        <v>1.092094376677412</v>
      </c>
    </row>
    <row r="77" spans="1:6" ht="15">
      <c r="A77" s="37" t="s">
        <v>996</v>
      </c>
      <c r="B77" s="38" t="s">
        <v>997</v>
      </c>
      <c r="C77" s="39">
        <v>8474255</v>
      </c>
      <c r="D77" s="40">
        <v>4076521</v>
      </c>
      <c r="E77" s="41">
        <f t="shared" si="2"/>
        <v>4397734</v>
      </c>
      <c r="F77" s="42">
        <f t="shared" si="3"/>
        <v>1.078795865396008</v>
      </c>
    </row>
    <row r="78" spans="1:6" ht="30">
      <c r="A78" s="37" t="s">
        <v>998</v>
      </c>
      <c r="B78" s="38" t="s">
        <v>999</v>
      </c>
      <c r="C78" s="39">
        <v>55310073</v>
      </c>
      <c r="D78" s="40">
        <v>44608235</v>
      </c>
      <c r="E78" s="41">
        <f t="shared" si="2"/>
        <v>10701838</v>
      </c>
      <c r="F78" s="42">
        <f t="shared" si="3"/>
        <v>0.23990722789189037</v>
      </c>
    </row>
    <row r="79" spans="1:6" ht="30">
      <c r="A79" s="37" t="s">
        <v>1000</v>
      </c>
      <c r="B79" s="38" t="s">
        <v>1001</v>
      </c>
      <c r="C79" s="39">
        <v>1998821</v>
      </c>
      <c r="D79" s="40">
        <v>1036531</v>
      </c>
      <c r="E79" s="41">
        <f t="shared" si="2"/>
        <v>962290</v>
      </c>
      <c r="F79" s="42">
        <f t="shared" si="3"/>
        <v>0.9283755140946098</v>
      </c>
    </row>
    <row r="80" spans="1:6" ht="15">
      <c r="A80" s="37" t="s">
        <v>1002</v>
      </c>
      <c r="B80" s="38" t="s">
        <v>1003</v>
      </c>
      <c r="C80" s="39">
        <v>125</v>
      </c>
      <c r="D80" s="40">
        <v>0</v>
      </c>
      <c r="E80" s="41">
        <f t="shared" si="2"/>
        <v>125</v>
      </c>
      <c r="F80" s="42" t="str">
        <f t="shared" si="3"/>
        <v/>
      </c>
    </row>
    <row r="81" spans="1:6" ht="30">
      <c r="A81" s="37" t="s">
        <v>1004</v>
      </c>
      <c r="B81" s="38" t="s">
        <v>1005</v>
      </c>
      <c r="C81" s="39">
        <v>1998696</v>
      </c>
      <c r="D81" s="40">
        <v>1036531</v>
      </c>
      <c r="E81" s="41">
        <f t="shared" si="2"/>
        <v>962165</v>
      </c>
      <c r="F81" s="42">
        <f t="shared" si="3"/>
        <v>0.9282549195344857</v>
      </c>
    </row>
    <row r="82" spans="1:6" ht="15">
      <c r="A82" s="37" t="s">
        <v>1006</v>
      </c>
      <c r="B82" s="38" t="s">
        <v>1007</v>
      </c>
      <c r="C82" s="39">
        <v>0</v>
      </c>
      <c r="D82" s="40">
        <v>0</v>
      </c>
      <c r="E82" s="41">
        <f t="shared" si="2"/>
        <v>0</v>
      </c>
      <c r="F82" s="42" t="str">
        <f t="shared" si="3"/>
        <v/>
      </c>
    </row>
    <row r="83" spans="1:6" ht="15">
      <c r="A83" s="37" t="s">
        <v>1008</v>
      </c>
      <c r="B83" s="38" t="s">
        <v>1009</v>
      </c>
      <c r="C83" s="39">
        <v>369933</v>
      </c>
      <c r="D83" s="40">
        <v>704538</v>
      </c>
      <c r="E83" s="41">
        <f t="shared" si="2"/>
        <v>-334605</v>
      </c>
      <c r="F83" s="42">
        <f t="shared" si="3"/>
        <v>-0.47492825085375096</v>
      </c>
    </row>
    <row r="84" spans="1:6" ht="30">
      <c r="A84" s="37" t="s">
        <v>1010</v>
      </c>
      <c r="B84" s="38" t="s">
        <v>1011</v>
      </c>
      <c r="C84" s="39">
        <v>239267447</v>
      </c>
      <c r="D84" s="40">
        <v>222437825</v>
      </c>
      <c r="E84" s="41">
        <f t="shared" si="2"/>
        <v>16829622</v>
      </c>
      <c r="F84" s="42">
        <f t="shared" si="3"/>
        <v>0.07565989282623133</v>
      </c>
    </row>
    <row r="85" spans="1:6" ht="15">
      <c r="A85" s="37" t="s">
        <v>1012</v>
      </c>
      <c r="B85" s="38" t="s">
        <v>1013</v>
      </c>
      <c r="C85" s="39">
        <v>0</v>
      </c>
      <c r="D85" s="40">
        <v>0</v>
      </c>
      <c r="E85" s="41">
        <f t="shared" si="2"/>
        <v>0</v>
      </c>
      <c r="F85" s="42" t="str">
        <f t="shared" si="3"/>
        <v/>
      </c>
    </row>
    <row r="86" spans="1:6" ht="30">
      <c r="A86" s="37" t="s">
        <v>1014</v>
      </c>
      <c r="B86" s="38" t="s">
        <v>1015</v>
      </c>
      <c r="C86" s="39">
        <v>239267447</v>
      </c>
      <c r="D86" s="40">
        <v>222437825</v>
      </c>
      <c r="E86" s="41">
        <f t="shared" si="2"/>
        <v>16829622</v>
      </c>
      <c r="F86" s="42">
        <f t="shared" si="3"/>
        <v>0.07565989282623133</v>
      </c>
    </row>
    <row r="87" spans="1:6" ht="30">
      <c r="A87" s="37" t="s">
        <v>1016</v>
      </c>
      <c r="B87" s="38" t="s">
        <v>1017</v>
      </c>
      <c r="C87" s="39">
        <v>55409321</v>
      </c>
      <c r="D87" s="40">
        <v>119369578</v>
      </c>
      <c r="E87" s="41">
        <f t="shared" si="2"/>
        <v>-63960257</v>
      </c>
      <c r="F87" s="42">
        <f t="shared" si="3"/>
        <v>-0.5358170655508223</v>
      </c>
    </row>
    <row r="88" spans="1:6" ht="30">
      <c r="A88" s="37" t="s">
        <v>1018</v>
      </c>
      <c r="B88" s="38" t="s">
        <v>1019</v>
      </c>
      <c r="C88" s="39">
        <v>15143067</v>
      </c>
      <c r="D88" s="40">
        <v>9396570</v>
      </c>
      <c r="E88" s="41">
        <f t="shared" si="2"/>
        <v>5746497</v>
      </c>
      <c r="F88" s="42">
        <f t="shared" si="3"/>
        <v>0.6115526197325194</v>
      </c>
    </row>
    <row r="89" spans="1:6" ht="30">
      <c r="A89" s="37" t="s">
        <v>1020</v>
      </c>
      <c r="B89" s="38" t="s">
        <v>1021</v>
      </c>
      <c r="C89" s="39">
        <v>334863962</v>
      </c>
      <c r="D89" s="40">
        <v>182183630</v>
      </c>
      <c r="E89" s="41">
        <f t="shared" si="2"/>
        <v>152680332</v>
      </c>
      <c r="F89" s="42">
        <f t="shared" si="3"/>
        <v>0.8380573600383305</v>
      </c>
    </row>
    <row r="90" spans="1:6" ht="30">
      <c r="A90" s="37" t="s">
        <v>1022</v>
      </c>
      <c r="B90" s="38" t="s">
        <v>1023</v>
      </c>
      <c r="C90" s="39">
        <v>53732612</v>
      </c>
      <c r="D90" s="40">
        <v>108237963</v>
      </c>
      <c r="E90" s="41">
        <f t="shared" si="2"/>
        <v>-54505351</v>
      </c>
      <c r="F90" s="42">
        <f t="shared" si="3"/>
        <v>-0.5035696301860374</v>
      </c>
    </row>
    <row r="91" spans="1:6" ht="15">
      <c r="A91" s="37" t="s">
        <v>1024</v>
      </c>
      <c r="B91" s="38" t="s">
        <v>1025</v>
      </c>
      <c r="C91" s="39">
        <v>4750671</v>
      </c>
      <c r="D91" s="40">
        <v>821729</v>
      </c>
      <c r="E91" s="41">
        <f t="shared" si="2"/>
        <v>3928942</v>
      </c>
      <c r="F91" s="42">
        <f t="shared" si="3"/>
        <v>4.78131111351796</v>
      </c>
    </row>
    <row r="92" spans="1:6" ht="15">
      <c r="A92" s="37" t="s">
        <v>1026</v>
      </c>
      <c r="B92" s="38" t="s">
        <v>1027</v>
      </c>
      <c r="C92" s="39">
        <v>0</v>
      </c>
      <c r="D92" s="40">
        <v>0</v>
      </c>
      <c r="E92" s="41">
        <f t="shared" si="2"/>
        <v>0</v>
      </c>
      <c r="F92" s="42" t="str">
        <f t="shared" si="3"/>
        <v/>
      </c>
    </row>
    <row r="93" spans="1:6" ht="30">
      <c r="A93" s="37" t="s">
        <v>1028</v>
      </c>
      <c r="B93" s="38" t="s">
        <v>1029</v>
      </c>
      <c r="C93" s="39">
        <v>330113291</v>
      </c>
      <c r="D93" s="40">
        <v>181361901</v>
      </c>
      <c r="E93" s="41">
        <f t="shared" si="2"/>
        <v>148751390</v>
      </c>
      <c r="F93" s="42">
        <f t="shared" si="3"/>
        <v>0.820190950689252</v>
      </c>
    </row>
    <row r="94" spans="1:6" ht="30">
      <c r="A94" s="43" t="s">
        <v>1030</v>
      </c>
      <c r="B94" s="44" t="s">
        <v>1031</v>
      </c>
      <c r="C94" s="45">
        <v>53732612</v>
      </c>
      <c r="D94" s="46">
        <v>108237963</v>
      </c>
      <c r="E94" s="41">
        <f t="shared" si="2"/>
        <v>-54505351</v>
      </c>
      <c r="F94" s="42">
        <f t="shared" si="3"/>
        <v>-0.5035696301860374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169"/>
  <sheetViews>
    <sheetView workbookViewId="0" topLeftCell="A1">
      <pane xSplit="2" ySplit="3" topLeftCell="C156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46.421875" style="1" customWidth="1"/>
    <col min="2" max="2" width="9.140625" style="1" customWidth="1"/>
    <col min="3" max="9" width="16.421875" style="2" bestFit="1" customWidth="1"/>
    <col min="10" max="16384" width="9.140625" style="1" customWidth="1"/>
  </cols>
  <sheetData>
    <row r="1" ht="15">
      <c r="A1" s="3" t="s">
        <v>346</v>
      </c>
    </row>
    <row r="2" spans="1:9" ht="75">
      <c r="A2" s="4"/>
      <c r="B2" s="5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</row>
    <row r="3" spans="1:9" ht="15">
      <c r="A3" s="8"/>
      <c r="B3" s="9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1" t="s">
        <v>13</v>
      </c>
    </row>
    <row r="4" spans="1:9" ht="30">
      <c r="A4" s="12" t="s">
        <v>14</v>
      </c>
      <c r="B4" s="13" t="s">
        <v>15</v>
      </c>
      <c r="C4" s="14">
        <v>363059</v>
      </c>
      <c r="D4" s="14">
        <v>415763.95</v>
      </c>
      <c r="E4" s="14">
        <v>328975.67</v>
      </c>
      <c r="F4" s="14">
        <v>4081</v>
      </c>
      <c r="G4" s="14">
        <v>155388.5</v>
      </c>
      <c r="H4" s="14">
        <v>1414</v>
      </c>
      <c r="I4" s="15">
        <v>65119.48</v>
      </c>
    </row>
    <row r="5" spans="1:9" ht="30">
      <c r="A5" s="12" t="s">
        <v>16</v>
      </c>
      <c r="B5" s="13" t="s">
        <v>17</v>
      </c>
      <c r="C5" s="14">
        <v>90116</v>
      </c>
      <c r="D5" s="14">
        <v>227984.36</v>
      </c>
      <c r="E5" s="14">
        <v>215077.75</v>
      </c>
      <c r="F5" s="14">
        <v>2617</v>
      </c>
      <c r="G5" s="14">
        <v>109560.74</v>
      </c>
      <c r="H5" s="14">
        <v>1051</v>
      </c>
      <c r="I5" s="15">
        <v>57434.14</v>
      </c>
    </row>
    <row r="6" spans="1:9" ht="45">
      <c r="A6" s="12" t="s">
        <v>18</v>
      </c>
      <c r="B6" s="13" t="s">
        <v>19</v>
      </c>
      <c r="C6" s="14">
        <v>266044</v>
      </c>
      <c r="D6" s="14">
        <v>65705.43</v>
      </c>
      <c r="E6" s="14">
        <v>67745.84</v>
      </c>
      <c r="F6" s="14">
        <v>47</v>
      </c>
      <c r="G6" s="14">
        <v>825.57</v>
      </c>
      <c r="H6" s="14">
        <v>49</v>
      </c>
      <c r="I6" s="15">
        <v>3947.52</v>
      </c>
    </row>
    <row r="7" spans="1:9" ht="45">
      <c r="A7" s="12" t="s">
        <v>20</v>
      </c>
      <c r="B7" s="13" t="s">
        <v>21</v>
      </c>
      <c r="C7" s="14">
        <v>313</v>
      </c>
      <c r="D7" s="14">
        <v>2251.68</v>
      </c>
      <c r="E7" s="14">
        <v>6690.84</v>
      </c>
      <c r="F7" s="14">
        <v>1257</v>
      </c>
      <c r="G7" s="14">
        <v>10298.37</v>
      </c>
      <c r="H7" s="14">
        <v>299</v>
      </c>
      <c r="I7" s="15">
        <v>3006.25</v>
      </c>
    </row>
    <row r="8" spans="1:9" ht="45">
      <c r="A8" s="12" t="s">
        <v>22</v>
      </c>
      <c r="B8" s="13" t="s">
        <v>23</v>
      </c>
      <c r="C8" s="14">
        <v>109</v>
      </c>
      <c r="D8" s="14">
        <v>876.42</v>
      </c>
      <c r="E8" s="14">
        <v>704.53</v>
      </c>
      <c r="F8" s="14">
        <v>0</v>
      </c>
      <c r="G8" s="14">
        <v>0</v>
      </c>
      <c r="H8" s="14">
        <v>1</v>
      </c>
      <c r="I8" s="15">
        <v>5</v>
      </c>
    </row>
    <row r="9" spans="1:9" ht="45">
      <c r="A9" s="12" t="s">
        <v>24</v>
      </c>
      <c r="B9" s="13" t="s">
        <v>25</v>
      </c>
      <c r="C9" s="14">
        <v>0</v>
      </c>
      <c r="D9" s="14">
        <v>0</v>
      </c>
      <c r="E9" s="14">
        <v>3</v>
      </c>
      <c r="F9" s="14">
        <v>0</v>
      </c>
      <c r="G9" s="14">
        <v>0</v>
      </c>
      <c r="H9" s="14">
        <v>0</v>
      </c>
      <c r="I9" s="15">
        <v>0</v>
      </c>
    </row>
    <row r="10" spans="1:9" ht="30">
      <c r="A10" s="12" t="s">
        <v>26</v>
      </c>
      <c r="B10" s="13" t="s">
        <v>27</v>
      </c>
      <c r="C10" s="14">
        <v>222</v>
      </c>
      <c r="D10" s="14">
        <v>3004.07</v>
      </c>
      <c r="E10" s="14">
        <v>1177.66</v>
      </c>
      <c r="F10" s="14">
        <v>15</v>
      </c>
      <c r="G10" s="14">
        <v>343.75</v>
      </c>
      <c r="H10" s="14">
        <v>6</v>
      </c>
      <c r="I10" s="15">
        <v>85.17</v>
      </c>
    </row>
    <row r="11" spans="1:9" ht="45">
      <c r="A11" s="12" t="s">
        <v>28</v>
      </c>
      <c r="B11" s="13" t="s">
        <v>29</v>
      </c>
      <c r="C11" s="14">
        <v>3541</v>
      </c>
      <c r="D11" s="14">
        <v>8896.67</v>
      </c>
      <c r="E11" s="14">
        <v>9070.99</v>
      </c>
      <c r="F11" s="14">
        <v>0</v>
      </c>
      <c r="G11" s="14">
        <v>3.74</v>
      </c>
      <c r="H11" s="14">
        <v>1</v>
      </c>
      <c r="I11" s="15">
        <v>214.4</v>
      </c>
    </row>
    <row r="12" spans="1:9" ht="30">
      <c r="A12" s="12" t="s">
        <v>30</v>
      </c>
      <c r="B12" s="13" t="s">
        <v>31</v>
      </c>
      <c r="C12" s="14">
        <v>210</v>
      </c>
      <c r="D12" s="14">
        <v>97545.9</v>
      </c>
      <c r="E12" s="14">
        <v>26497.36</v>
      </c>
      <c r="F12" s="14">
        <v>114</v>
      </c>
      <c r="G12" s="14">
        <v>34004.33</v>
      </c>
      <c r="H12" s="14">
        <v>0</v>
      </c>
      <c r="I12" s="15">
        <v>0</v>
      </c>
    </row>
    <row r="13" spans="1:9" ht="30">
      <c r="A13" s="12" t="s">
        <v>32</v>
      </c>
      <c r="B13" s="13" t="s">
        <v>33</v>
      </c>
      <c r="C13" s="14">
        <v>2504</v>
      </c>
      <c r="D13" s="14">
        <v>9499.42</v>
      </c>
      <c r="E13" s="14">
        <v>2007.7</v>
      </c>
      <c r="F13" s="14">
        <v>31</v>
      </c>
      <c r="G13" s="14">
        <v>352</v>
      </c>
      <c r="H13" s="14">
        <v>7</v>
      </c>
      <c r="I13" s="15">
        <v>427</v>
      </c>
    </row>
    <row r="14" spans="1:9" ht="15">
      <c r="A14" s="12" t="s">
        <v>34</v>
      </c>
      <c r="B14" s="13" t="s">
        <v>35</v>
      </c>
      <c r="C14" s="14">
        <v>20832</v>
      </c>
      <c r="D14" s="14">
        <v>617963.46</v>
      </c>
      <c r="E14" s="14">
        <v>483302.52</v>
      </c>
      <c r="F14" s="14">
        <v>32303</v>
      </c>
      <c r="G14" s="14">
        <v>309325.19</v>
      </c>
      <c r="H14" s="14">
        <v>4594</v>
      </c>
      <c r="I14" s="15">
        <v>50812.95</v>
      </c>
    </row>
    <row r="15" spans="1:9" ht="45">
      <c r="A15" s="12" t="s">
        <v>36</v>
      </c>
      <c r="B15" s="13" t="s">
        <v>37</v>
      </c>
      <c r="C15" s="14">
        <v>0</v>
      </c>
      <c r="D15" s="14">
        <v>392.1</v>
      </c>
      <c r="E15" s="14">
        <v>0</v>
      </c>
      <c r="F15" s="14">
        <v>0</v>
      </c>
      <c r="G15" s="14">
        <v>0</v>
      </c>
      <c r="H15" s="14">
        <v>1</v>
      </c>
      <c r="I15" s="15">
        <v>30</v>
      </c>
    </row>
    <row r="16" spans="1:9" ht="45">
      <c r="A16" s="12" t="s">
        <v>38</v>
      </c>
      <c r="B16" s="13" t="s">
        <v>39</v>
      </c>
      <c r="C16" s="14">
        <v>17889</v>
      </c>
      <c r="D16" s="14">
        <v>572834.28</v>
      </c>
      <c r="E16" s="14">
        <v>448184.39</v>
      </c>
      <c r="F16" s="14">
        <v>30674</v>
      </c>
      <c r="G16" s="14">
        <v>293517.81</v>
      </c>
      <c r="H16" s="14">
        <v>4496</v>
      </c>
      <c r="I16" s="15">
        <v>49723.18</v>
      </c>
    </row>
    <row r="17" spans="1:9" ht="30">
      <c r="A17" s="12" t="s">
        <v>40</v>
      </c>
      <c r="B17" s="13" t="s">
        <v>41</v>
      </c>
      <c r="C17" s="14">
        <v>2943</v>
      </c>
      <c r="D17" s="14">
        <v>44737.08</v>
      </c>
      <c r="E17" s="14">
        <v>35118.13</v>
      </c>
      <c r="F17" s="14">
        <v>1629</v>
      </c>
      <c r="G17" s="14">
        <v>15807.38</v>
      </c>
      <c r="H17" s="14">
        <v>97</v>
      </c>
      <c r="I17" s="15">
        <v>1059.77</v>
      </c>
    </row>
    <row r="18" spans="1:9" ht="30">
      <c r="A18" s="12" t="s">
        <v>42</v>
      </c>
      <c r="B18" s="13" t="s">
        <v>43</v>
      </c>
      <c r="C18" s="14">
        <v>28540</v>
      </c>
      <c r="D18" s="14">
        <v>564693.15</v>
      </c>
      <c r="E18" s="14">
        <v>568061.1</v>
      </c>
      <c r="F18" s="14">
        <v>3966</v>
      </c>
      <c r="G18" s="14">
        <v>318683.07</v>
      </c>
      <c r="H18" s="14">
        <v>2328</v>
      </c>
      <c r="I18" s="15">
        <v>224738.8</v>
      </c>
    </row>
    <row r="19" spans="1:9" ht="30">
      <c r="A19" s="12" t="s">
        <v>44</v>
      </c>
      <c r="B19" s="13" t="s">
        <v>45</v>
      </c>
      <c r="C19" s="14">
        <v>22329</v>
      </c>
      <c r="D19" s="14">
        <v>544951.59</v>
      </c>
      <c r="E19" s="14">
        <v>544654.69</v>
      </c>
      <c r="F19" s="14">
        <v>3618</v>
      </c>
      <c r="G19" s="14">
        <v>303274.64</v>
      </c>
      <c r="H19" s="14">
        <v>2219</v>
      </c>
      <c r="I19" s="15">
        <v>219227.4</v>
      </c>
    </row>
    <row r="20" spans="1:9" ht="15">
      <c r="A20" s="12" t="s">
        <v>46</v>
      </c>
      <c r="B20" s="13" t="s">
        <v>47</v>
      </c>
      <c r="C20" s="14">
        <v>6211</v>
      </c>
      <c r="D20" s="14">
        <v>19741.56</v>
      </c>
      <c r="E20" s="14">
        <v>23406.41</v>
      </c>
      <c r="F20" s="14">
        <v>348</v>
      </c>
      <c r="G20" s="14">
        <v>15408.43</v>
      </c>
      <c r="H20" s="14">
        <v>109</v>
      </c>
      <c r="I20" s="15">
        <v>5511.4</v>
      </c>
    </row>
    <row r="21" spans="1:9" ht="30">
      <c r="A21" s="12" t="s">
        <v>48</v>
      </c>
      <c r="B21" s="13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</row>
    <row r="22" spans="1:9" ht="15">
      <c r="A22" s="12" t="s">
        <v>50</v>
      </c>
      <c r="B22" s="13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5">
      <c r="A23" s="12" t="s">
        <v>52</v>
      </c>
      <c r="B23" s="13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30">
      <c r="A24" s="12" t="s">
        <v>54</v>
      </c>
      <c r="B24" s="13" t="s">
        <v>55</v>
      </c>
      <c r="C24" s="14">
        <v>20</v>
      </c>
      <c r="D24" s="14">
        <v>80958.06</v>
      </c>
      <c r="E24" s="14">
        <v>44592.27</v>
      </c>
      <c r="F24" s="14">
        <v>0</v>
      </c>
      <c r="G24" s="14">
        <v>0</v>
      </c>
      <c r="H24" s="14">
        <v>1</v>
      </c>
      <c r="I24" s="15">
        <v>480256.07</v>
      </c>
    </row>
    <row r="25" spans="1:9" ht="15">
      <c r="A25" s="12" t="s">
        <v>56</v>
      </c>
      <c r="B25" s="13" t="s">
        <v>57</v>
      </c>
      <c r="C25" s="14">
        <v>20</v>
      </c>
      <c r="D25" s="14">
        <v>80958.06</v>
      </c>
      <c r="E25" s="14">
        <v>44592.27</v>
      </c>
      <c r="F25" s="14">
        <v>0</v>
      </c>
      <c r="G25" s="14">
        <v>0</v>
      </c>
      <c r="H25" s="14">
        <v>1</v>
      </c>
      <c r="I25" s="15">
        <v>480256.07</v>
      </c>
    </row>
    <row r="26" spans="1:9" ht="15">
      <c r="A26" s="12" t="s">
        <v>58</v>
      </c>
      <c r="B26" s="13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</row>
    <row r="27" spans="1:9" ht="30">
      <c r="A27" s="12" t="s">
        <v>60</v>
      </c>
      <c r="B27" s="13" t="s">
        <v>61</v>
      </c>
      <c r="C27" s="14">
        <v>26</v>
      </c>
      <c r="D27" s="14">
        <v>668.55</v>
      </c>
      <c r="E27" s="14">
        <v>692.61</v>
      </c>
      <c r="F27" s="14">
        <v>0</v>
      </c>
      <c r="G27" s="14">
        <v>0</v>
      </c>
      <c r="H27" s="14">
        <v>0</v>
      </c>
      <c r="I27" s="15">
        <v>0</v>
      </c>
    </row>
    <row r="28" spans="1:9" ht="15">
      <c r="A28" s="12" t="s">
        <v>62</v>
      </c>
      <c r="B28" s="13" t="s">
        <v>63</v>
      </c>
      <c r="C28" s="14">
        <v>26</v>
      </c>
      <c r="D28" s="14">
        <v>668.55</v>
      </c>
      <c r="E28" s="14">
        <v>692.61</v>
      </c>
      <c r="F28" s="14">
        <v>0</v>
      </c>
      <c r="G28" s="14">
        <v>0</v>
      </c>
      <c r="H28" s="14">
        <v>0</v>
      </c>
      <c r="I28" s="15">
        <v>0</v>
      </c>
    </row>
    <row r="29" spans="1:9" ht="15">
      <c r="A29" s="12" t="s">
        <v>64</v>
      </c>
      <c r="B29" s="13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>
        <v>0</v>
      </c>
    </row>
    <row r="30" spans="1:9" ht="30">
      <c r="A30" s="12" t="s">
        <v>66</v>
      </c>
      <c r="B30" s="13" t="s">
        <v>67</v>
      </c>
      <c r="C30" s="14">
        <v>1669</v>
      </c>
      <c r="D30" s="14">
        <v>61071.17</v>
      </c>
      <c r="E30" s="14">
        <v>19867.34</v>
      </c>
      <c r="F30" s="14">
        <v>11</v>
      </c>
      <c r="G30" s="14">
        <v>1839.2</v>
      </c>
      <c r="H30" s="14">
        <v>12</v>
      </c>
      <c r="I30" s="15">
        <v>1373</v>
      </c>
    </row>
    <row r="31" spans="1:9" ht="30">
      <c r="A31" s="12" t="s">
        <v>68</v>
      </c>
      <c r="B31" s="13" t="s">
        <v>69</v>
      </c>
      <c r="C31" s="14">
        <v>1469</v>
      </c>
      <c r="D31" s="14">
        <v>43136.93</v>
      </c>
      <c r="E31" s="14">
        <v>13391.48</v>
      </c>
      <c r="F31" s="14">
        <v>11</v>
      </c>
      <c r="G31" s="14">
        <v>1839.2</v>
      </c>
      <c r="H31" s="14">
        <v>11</v>
      </c>
      <c r="I31" s="15">
        <v>1263</v>
      </c>
    </row>
    <row r="32" spans="1:9" ht="30">
      <c r="A32" s="12" t="s">
        <v>70</v>
      </c>
      <c r="B32" s="13" t="s">
        <v>71</v>
      </c>
      <c r="C32" s="14">
        <v>156</v>
      </c>
      <c r="D32" s="14">
        <v>11969.33</v>
      </c>
      <c r="E32" s="14">
        <v>5875.58</v>
      </c>
      <c r="F32" s="14">
        <v>0</v>
      </c>
      <c r="G32" s="14">
        <v>0</v>
      </c>
      <c r="H32" s="14">
        <v>1</v>
      </c>
      <c r="I32" s="15">
        <v>110</v>
      </c>
    </row>
    <row r="33" spans="1:9" ht="15">
      <c r="A33" s="12" t="s">
        <v>72</v>
      </c>
      <c r="B33" s="13" t="s">
        <v>73</v>
      </c>
      <c r="C33" s="14">
        <v>44</v>
      </c>
      <c r="D33" s="14">
        <v>5964.91</v>
      </c>
      <c r="E33" s="14">
        <v>600.28</v>
      </c>
      <c r="F33" s="14">
        <v>0</v>
      </c>
      <c r="G33" s="14">
        <v>0</v>
      </c>
      <c r="H33" s="14">
        <v>0</v>
      </c>
      <c r="I33" s="15">
        <v>0</v>
      </c>
    </row>
    <row r="34" spans="1:9" ht="30">
      <c r="A34" s="12" t="s">
        <v>74</v>
      </c>
      <c r="B34" s="13" t="s">
        <v>75</v>
      </c>
      <c r="C34" s="14">
        <v>60509</v>
      </c>
      <c r="D34" s="14">
        <v>521381.96</v>
      </c>
      <c r="E34" s="14">
        <v>445312.77</v>
      </c>
      <c r="F34" s="14">
        <v>353</v>
      </c>
      <c r="G34" s="14">
        <v>130132.18</v>
      </c>
      <c r="H34" s="14">
        <v>278</v>
      </c>
      <c r="I34" s="15">
        <v>231826.48</v>
      </c>
    </row>
    <row r="35" spans="1:9" ht="15">
      <c r="A35" s="12" t="s">
        <v>76</v>
      </c>
      <c r="B35" s="13" t="s">
        <v>77</v>
      </c>
      <c r="C35" s="14">
        <v>46882</v>
      </c>
      <c r="D35" s="14">
        <v>102007.56</v>
      </c>
      <c r="E35" s="14">
        <v>97255.57</v>
      </c>
      <c r="F35" s="14">
        <v>241</v>
      </c>
      <c r="G35" s="14">
        <v>13654.39</v>
      </c>
      <c r="H35" s="14">
        <v>113</v>
      </c>
      <c r="I35" s="15">
        <v>19593.52</v>
      </c>
    </row>
    <row r="36" spans="1:9" ht="15">
      <c r="A36" s="12" t="s">
        <v>78</v>
      </c>
      <c r="B36" s="13" t="s">
        <v>79</v>
      </c>
      <c r="C36" s="14">
        <v>2535</v>
      </c>
      <c r="D36" s="14">
        <v>32505.86</v>
      </c>
      <c r="E36" s="14">
        <v>24112.31</v>
      </c>
      <c r="F36" s="14">
        <v>0</v>
      </c>
      <c r="G36" s="14">
        <v>0</v>
      </c>
      <c r="H36" s="14">
        <v>1</v>
      </c>
      <c r="I36" s="15">
        <v>64</v>
      </c>
    </row>
    <row r="37" spans="1:9" ht="15">
      <c r="A37" s="12" t="s">
        <v>80</v>
      </c>
      <c r="B37" s="13" t="s">
        <v>81</v>
      </c>
      <c r="C37" s="14">
        <v>232</v>
      </c>
      <c r="D37" s="14">
        <v>6161.69</v>
      </c>
      <c r="E37" s="14">
        <v>8605.65</v>
      </c>
      <c r="F37" s="14">
        <v>0</v>
      </c>
      <c r="G37" s="14">
        <v>0</v>
      </c>
      <c r="H37" s="14">
        <v>0</v>
      </c>
      <c r="I37" s="15">
        <v>0</v>
      </c>
    </row>
    <row r="38" spans="1:9" ht="30">
      <c r="A38" s="12" t="s">
        <v>82</v>
      </c>
      <c r="B38" s="13" t="s">
        <v>83</v>
      </c>
      <c r="C38" s="14">
        <v>12</v>
      </c>
      <c r="D38" s="14">
        <v>97.73</v>
      </c>
      <c r="E38" s="14">
        <v>83.48</v>
      </c>
      <c r="F38" s="14">
        <v>1</v>
      </c>
      <c r="G38" s="14">
        <v>120</v>
      </c>
      <c r="H38" s="14">
        <v>0</v>
      </c>
      <c r="I38" s="15">
        <v>0</v>
      </c>
    </row>
    <row r="39" spans="1:9" ht="30">
      <c r="A39" s="12" t="s">
        <v>84</v>
      </c>
      <c r="B39" s="13" t="s">
        <v>85</v>
      </c>
      <c r="C39" s="14">
        <v>12116</v>
      </c>
      <c r="D39" s="14">
        <v>23127.73</v>
      </c>
      <c r="E39" s="14">
        <v>23748.74</v>
      </c>
      <c r="F39" s="14">
        <v>52</v>
      </c>
      <c r="G39" s="14">
        <v>2988.68</v>
      </c>
      <c r="H39" s="14">
        <v>30</v>
      </c>
      <c r="I39" s="15">
        <v>7946.9</v>
      </c>
    </row>
    <row r="40" spans="1:9" ht="15">
      <c r="A40" s="12" t="s">
        <v>86</v>
      </c>
      <c r="B40" s="13" t="s">
        <v>87</v>
      </c>
      <c r="C40" s="14">
        <v>31744</v>
      </c>
      <c r="D40" s="14">
        <v>38615.26</v>
      </c>
      <c r="E40" s="14">
        <v>39404.72</v>
      </c>
      <c r="F40" s="14">
        <v>188</v>
      </c>
      <c r="G40" s="14">
        <v>10545.71</v>
      </c>
      <c r="H40" s="14">
        <v>82</v>
      </c>
      <c r="I40" s="15">
        <v>11582.62</v>
      </c>
    </row>
    <row r="41" spans="1:9" ht="30">
      <c r="A41" s="12" t="s">
        <v>88</v>
      </c>
      <c r="B41" s="13" t="s">
        <v>89</v>
      </c>
      <c r="C41" s="14">
        <v>243</v>
      </c>
      <c r="D41" s="14">
        <v>1499.29</v>
      </c>
      <c r="E41" s="14">
        <v>1300.67</v>
      </c>
      <c r="F41" s="14">
        <v>0</v>
      </c>
      <c r="G41" s="14">
        <v>0</v>
      </c>
      <c r="H41" s="14">
        <v>0</v>
      </c>
      <c r="I41" s="15">
        <v>0</v>
      </c>
    </row>
    <row r="42" spans="1:9" ht="15">
      <c r="A42" s="12" t="s">
        <v>90</v>
      </c>
      <c r="B42" s="13" t="s">
        <v>91</v>
      </c>
      <c r="C42" s="14">
        <v>13627</v>
      </c>
      <c r="D42" s="14">
        <v>419374.4</v>
      </c>
      <c r="E42" s="14">
        <v>348057.2</v>
      </c>
      <c r="F42" s="14">
        <v>112</v>
      </c>
      <c r="G42" s="14">
        <v>116477.79</v>
      </c>
      <c r="H42" s="14">
        <v>165</v>
      </c>
      <c r="I42" s="15">
        <v>212232.96</v>
      </c>
    </row>
    <row r="43" spans="1:9" ht="15">
      <c r="A43" s="12" t="s">
        <v>92</v>
      </c>
      <c r="B43" s="13" t="s">
        <v>93</v>
      </c>
      <c r="C43" s="14">
        <v>137</v>
      </c>
      <c r="D43" s="14">
        <v>992.47</v>
      </c>
      <c r="E43" s="14">
        <v>698.77</v>
      </c>
      <c r="F43" s="14">
        <v>0</v>
      </c>
      <c r="G43" s="14">
        <v>0</v>
      </c>
      <c r="H43" s="14">
        <v>0</v>
      </c>
      <c r="I43" s="15">
        <v>0</v>
      </c>
    </row>
    <row r="44" spans="1:9" ht="15">
      <c r="A44" s="12" t="s">
        <v>94</v>
      </c>
      <c r="B44" s="13" t="s">
        <v>95</v>
      </c>
      <c r="C44" s="14">
        <v>48</v>
      </c>
      <c r="D44" s="14">
        <v>3178.87</v>
      </c>
      <c r="E44" s="14">
        <v>4893.28</v>
      </c>
      <c r="F44" s="14">
        <v>0</v>
      </c>
      <c r="G44" s="14">
        <v>0</v>
      </c>
      <c r="H44" s="14">
        <v>0</v>
      </c>
      <c r="I44" s="15">
        <v>0</v>
      </c>
    </row>
    <row r="45" spans="1:9" ht="30">
      <c r="A45" s="12" t="s">
        <v>96</v>
      </c>
      <c r="B45" s="13" t="s">
        <v>97</v>
      </c>
      <c r="C45" s="14">
        <v>82</v>
      </c>
      <c r="D45" s="14">
        <v>4191.63</v>
      </c>
      <c r="E45" s="14">
        <v>5262.91</v>
      </c>
      <c r="F45" s="14">
        <v>2</v>
      </c>
      <c r="G45" s="14">
        <v>216.22</v>
      </c>
      <c r="H45" s="14">
        <v>1</v>
      </c>
      <c r="I45" s="15">
        <v>5000</v>
      </c>
    </row>
    <row r="46" spans="1:9" ht="30">
      <c r="A46" s="12" t="s">
        <v>98</v>
      </c>
      <c r="B46" s="13" t="s">
        <v>99</v>
      </c>
      <c r="C46" s="14">
        <v>12842</v>
      </c>
      <c r="D46" s="14">
        <v>236748.25</v>
      </c>
      <c r="E46" s="14">
        <v>194486.69</v>
      </c>
      <c r="F46" s="14">
        <v>102</v>
      </c>
      <c r="G46" s="14">
        <v>101140.57</v>
      </c>
      <c r="H46" s="14">
        <v>138</v>
      </c>
      <c r="I46" s="15">
        <v>136360.47</v>
      </c>
    </row>
    <row r="47" spans="1:9" ht="30">
      <c r="A47" s="12" t="s">
        <v>100</v>
      </c>
      <c r="B47" s="13" t="s">
        <v>101</v>
      </c>
      <c r="C47" s="14">
        <v>176</v>
      </c>
      <c r="D47" s="14">
        <v>52565.37</v>
      </c>
      <c r="E47" s="14">
        <v>32330.7</v>
      </c>
      <c r="F47" s="14">
        <v>7</v>
      </c>
      <c r="G47" s="14">
        <v>14399</v>
      </c>
      <c r="H47" s="14">
        <v>22</v>
      </c>
      <c r="I47" s="15">
        <v>50049.49</v>
      </c>
    </row>
    <row r="48" spans="1:9" ht="30">
      <c r="A48" s="12" t="s">
        <v>102</v>
      </c>
      <c r="B48" s="13" t="s">
        <v>103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</row>
    <row r="49" spans="1:9" ht="30">
      <c r="A49" s="12" t="s">
        <v>104</v>
      </c>
      <c r="B49" s="13" t="s">
        <v>105</v>
      </c>
      <c r="C49" s="14">
        <v>342</v>
      </c>
      <c r="D49" s="14">
        <v>121697.81</v>
      </c>
      <c r="E49" s="14">
        <v>110384.85</v>
      </c>
      <c r="F49" s="14">
        <v>1</v>
      </c>
      <c r="G49" s="14">
        <v>722</v>
      </c>
      <c r="H49" s="14">
        <v>4</v>
      </c>
      <c r="I49" s="15">
        <v>20823</v>
      </c>
    </row>
    <row r="50" spans="1:9" ht="15">
      <c r="A50" s="12" t="s">
        <v>106</v>
      </c>
      <c r="B50" s="13" t="s">
        <v>107</v>
      </c>
      <c r="C50" s="14">
        <v>57739</v>
      </c>
      <c r="D50" s="14">
        <v>972286.1</v>
      </c>
      <c r="E50" s="14">
        <v>788594.87</v>
      </c>
      <c r="F50" s="14">
        <v>2838</v>
      </c>
      <c r="G50" s="14">
        <v>230545.11</v>
      </c>
      <c r="H50" s="14">
        <v>1117</v>
      </c>
      <c r="I50" s="15">
        <v>135144.5</v>
      </c>
    </row>
    <row r="51" spans="1:9" ht="15">
      <c r="A51" s="12" t="s">
        <v>108</v>
      </c>
      <c r="B51" s="13" t="s">
        <v>109</v>
      </c>
      <c r="C51" s="14">
        <v>45852</v>
      </c>
      <c r="D51" s="14">
        <v>320088.03</v>
      </c>
      <c r="E51" s="14">
        <v>248371.9</v>
      </c>
      <c r="F51" s="14">
        <v>1286</v>
      </c>
      <c r="G51" s="14">
        <v>92346.32</v>
      </c>
      <c r="H51" s="14">
        <v>619</v>
      </c>
      <c r="I51" s="15">
        <v>29687.27</v>
      </c>
    </row>
    <row r="52" spans="1:9" ht="15">
      <c r="A52" s="12" t="s">
        <v>110</v>
      </c>
      <c r="B52" s="13" t="s">
        <v>111</v>
      </c>
      <c r="C52" s="14">
        <v>2535</v>
      </c>
      <c r="D52" s="14">
        <v>222612.23</v>
      </c>
      <c r="E52" s="14">
        <v>135235.87</v>
      </c>
      <c r="F52" s="14">
        <v>157</v>
      </c>
      <c r="G52" s="14">
        <v>52720.88</v>
      </c>
      <c r="H52" s="14">
        <v>258</v>
      </c>
      <c r="I52" s="15">
        <v>19586.37</v>
      </c>
    </row>
    <row r="53" spans="1:9" ht="15">
      <c r="A53" s="12" t="s">
        <v>112</v>
      </c>
      <c r="B53" s="13" t="s">
        <v>113</v>
      </c>
      <c r="C53" s="14">
        <v>246</v>
      </c>
      <c r="D53" s="14">
        <v>31290.46</v>
      </c>
      <c r="E53" s="14">
        <v>34084.17</v>
      </c>
      <c r="F53" s="14">
        <v>383</v>
      </c>
      <c r="G53" s="14">
        <v>23936.33</v>
      </c>
      <c r="H53" s="14">
        <v>25</v>
      </c>
      <c r="I53" s="15">
        <v>1937</v>
      </c>
    </row>
    <row r="54" spans="1:9" ht="30">
      <c r="A54" s="12" t="s">
        <v>114</v>
      </c>
      <c r="B54" s="13" t="s">
        <v>115</v>
      </c>
      <c r="C54" s="14">
        <v>19</v>
      </c>
      <c r="D54" s="14">
        <v>102.73</v>
      </c>
      <c r="E54" s="14">
        <v>119.81</v>
      </c>
      <c r="F54" s="14">
        <v>0</v>
      </c>
      <c r="G54" s="14">
        <v>0</v>
      </c>
      <c r="H54" s="14">
        <v>0</v>
      </c>
      <c r="I54" s="15">
        <v>0</v>
      </c>
    </row>
    <row r="55" spans="1:9" ht="30">
      <c r="A55" s="12" t="s">
        <v>116</v>
      </c>
      <c r="B55" s="13" t="s">
        <v>117</v>
      </c>
      <c r="C55" s="14">
        <v>10279</v>
      </c>
      <c r="D55" s="14">
        <v>8545.03</v>
      </c>
      <c r="E55" s="14">
        <v>9524.2</v>
      </c>
      <c r="F55" s="14">
        <v>113</v>
      </c>
      <c r="G55" s="14">
        <v>2998.53</v>
      </c>
      <c r="H55" s="14">
        <v>29</v>
      </c>
      <c r="I55" s="15">
        <v>1358.6</v>
      </c>
    </row>
    <row r="56" spans="1:9" ht="15">
      <c r="A56" s="12" t="s">
        <v>118</v>
      </c>
      <c r="B56" s="13" t="s">
        <v>119</v>
      </c>
      <c r="C56" s="14">
        <v>31547</v>
      </c>
      <c r="D56" s="14">
        <v>55231.83</v>
      </c>
      <c r="E56" s="14">
        <v>55702.81</v>
      </c>
      <c r="F56" s="14">
        <v>492</v>
      </c>
      <c r="G56" s="14">
        <v>11345.91</v>
      </c>
      <c r="H56" s="14">
        <v>241</v>
      </c>
      <c r="I56" s="15">
        <v>6053.4</v>
      </c>
    </row>
    <row r="57" spans="1:9" ht="30">
      <c r="A57" s="12" t="s">
        <v>120</v>
      </c>
      <c r="B57" s="13" t="s">
        <v>121</v>
      </c>
      <c r="C57" s="14">
        <v>1226</v>
      </c>
      <c r="D57" s="14">
        <v>2305.75</v>
      </c>
      <c r="E57" s="14">
        <v>13705.04</v>
      </c>
      <c r="F57" s="14">
        <v>141</v>
      </c>
      <c r="G57" s="14">
        <v>1344.67</v>
      </c>
      <c r="H57" s="14">
        <v>66</v>
      </c>
      <c r="I57" s="15">
        <v>751.9</v>
      </c>
    </row>
    <row r="58" spans="1:9" ht="15">
      <c r="A58" s="12" t="s">
        <v>122</v>
      </c>
      <c r="B58" s="13" t="s">
        <v>123</v>
      </c>
      <c r="C58" s="14">
        <v>11887</v>
      </c>
      <c r="D58" s="14">
        <v>652198.07</v>
      </c>
      <c r="E58" s="14">
        <v>540222.97</v>
      </c>
      <c r="F58" s="14">
        <v>1552</v>
      </c>
      <c r="G58" s="14">
        <v>138198.79</v>
      </c>
      <c r="H58" s="14">
        <v>498</v>
      </c>
      <c r="I58" s="15">
        <v>105457.23</v>
      </c>
    </row>
    <row r="59" spans="1:9" ht="15">
      <c r="A59" s="12" t="s">
        <v>124</v>
      </c>
      <c r="B59" s="13" t="s">
        <v>125</v>
      </c>
      <c r="C59" s="14">
        <v>137</v>
      </c>
      <c r="D59" s="14">
        <v>29833.66</v>
      </c>
      <c r="E59" s="14">
        <v>20186.5</v>
      </c>
      <c r="F59" s="14">
        <v>9</v>
      </c>
      <c r="G59" s="14">
        <v>1897</v>
      </c>
      <c r="H59" s="14">
        <v>37</v>
      </c>
      <c r="I59" s="15">
        <v>6310.2</v>
      </c>
    </row>
    <row r="60" spans="1:9" ht="15">
      <c r="A60" s="12" t="s">
        <v>126</v>
      </c>
      <c r="B60" s="13" t="s">
        <v>127</v>
      </c>
      <c r="C60" s="14">
        <v>56</v>
      </c>
      <c r="D60" s="14">
        <v>9153.5</v>
      </c>
      <c r="E60" s="14">
        <v>13335.34</v>
      </c>
      <c r="F60" s="14">
        <v>178</v>
      </c>
      <c r="G60" s="14">
        <v>10884.42</v>
      </c>
      <c r="H60" s="14">
        <v>6</v>
      </c>
      <c r="I60" s="15">
        <v>536</v>
      </c>
    </row>
    <row r="61" spans="1:9" ht="30">
      <c r="A61" s="12" t="s">
        <v>128</v>
      </c>
      <c r="B61" s="13" t="s">
        <v>129</v>
      </c>
      <c r="C61" s="14">
        <v>135</v>
      </c>
      <c r="D61" s="14">
        <v>55097.54</v>
      </c>
      <c r="E61" s="14">
        <v>87307.34</v>
      </c>
      <c r="F61" s="14">
        <v>5</v>
      </c>
      <c r="G61" s="14">
        <v>3958.92</v>
      </c>
      <c r="H61" s="14">
        <v>4</v>
      </c>
      <c r="I61" s="15">
        <v>1002</v>
      </c>
    </row>
    <row r="62" spans="1:9" ht="30">
      <c r="A62" s="12" t="s">
        <v>130</v>
      </c>
      <c r="B62" s="13" t="s">
        <v>131</v>
      </c>
      <c r="C62" s="14">
        <v>10687</v>
      </c>
      <c r="D62" s="14">
        <v>300552.24</v>
      </c>
      <c r="E62" s="14">
        <v>248246.48</v>
      </c>
      <c r="F62" s="14">
        <v>1214</v>
      </c>
      <c r="G62" s="14">
        <v>59295.09</v>
      </c>
      <c r="H62" s="14">
        <v>385</v>
      </c>
      <c r="I62" s="15">
        <v>40143.63</v>
      </c>
    </row>
    <row r="63" spans="1:9" ht="30">
      <c r="A63" s="12" t="s">
        <v>132</v>
      </c>
      <c r="B63" s="13" t="s">
        <v>133</v>
      </c>
      <c r="C63" s="14">
        <v>227</v>
      </c>
      <c r="D63" s="14">
        <v>166180.38</v>
      </c>
      <c r="E63" s="14">
        <v>108391.45</v>
      </c>
      <c r="F63" s="14">
        <v>8</v>
      </c>
      <c r="G63" s="14">
        <v>32337.36</v>
      </c>
      <c r="H63" s="14">
        <v>20</v>
      </c>
      <c r="I63" s="15">
        <v>52292.4</v>
      </c>
    </row>
    <row r="64" spans="1:9" ht="30">
      <c r="A64" s="12" t="s">
        <v>134</v>
      </c>
      <c r="B64" s="13" t="s">
        <v>135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2</v>
      </c>
      <c r="I64" s="15">
        <v>93</v>
      </c>
    </row>
    <row r="65" spans="1:9" ht="30">
      <c r="A65" s="12" t="s">
        <v>136</v>
      </c>
      <c r="B65" s="13" t="s">
        <v>137</v>
      </c>
      <c r="C65" s="14">
        <v>645</v>
      </c>
      <c r="D65" s="14">
        <v>91380.75</v>
      </c>
      <c r="E65" s="14">
        <v>62755.86</v>
      </c>
      <c r="F65" s="14">
        <v>138</v>
      </c>
      <c r="G65" s="14">
        <v>29826</v>
      </c>
      <c r="H65" s="14">
        <v>44</v>
      </c>
      <c r="I65" s="15">
        <v>5080</v>
      </c>
    </row>
    <row r="66" spans="1:9" ht="15">
      <c r="A66" s="12" t="s">
        <v>138</v>
      </c>
      <c r="B66" s="13" t="s">
        <v>139</v>
      </c>
      <c r="C66" s="14">
        <v>73121</v>
      </c>
      <c r="D66" s="14">
        <v>1493668.06</v>
      </c>
      <c r="E66" s="14">
        <v>1233907.64</v>
      </c>
      <c r="F66" s="14">
        <v>3191</v>
      </c>
      <c r="G66" s="14">
        <v>360677.29</v>
      </c>
      <c r="H66" s="14">
        <v>1395</v>
      </c>
      <c r="I66" s="15">
        <v>366970.98</v>
      </c>
    </row>
    <row r="67" spans="1:9" ht="15">
      <c r="A67" s="12" t="s">
        <v>140</v>
      </c>
      <c r="B67" s="13" t="s">
        <v>141</v>
      </c>
      <c r="C67" s="14">
        <v>55008</v>
      </c>
      <c r="D67" s="14">
        <v>422095.59</v>
      </c>
      <c r="E67" s="14">
        <v>345627.47</v>
      </c>
      <c r="F67" s="14">
        <v>1527</v>
      </c>
      <c r="G67" s="14">
        <v>106000.71</v>
      </c>
      <c r="H67" s="14">
        <v>732</v>
      </c>
      <c r="I67" s="15">
        <v>49280.79</v>
      </c>
    </row>
    <row r="68" spans="1:9" ht="15">
      <c r="A68" s="12" t="s">
        <v>142</v>
      </c>
      <c r="B68" s="13" t="s">
        <v>143</v>
      </c>
      <c r="C68" s="14">
        <v>2535</v>
      </c>
      <c r="D68" s="14">
        <v>255118.09</v>
      </c>
      <c r="E68" s="14">
        <v>159348.18</v>
      </c>
      <c r="F68" s="14">
        <v>157</v>
      </c>
      <c r="G68" s="14">
        <v>52720.88</v>
      </c>
      <c r="H68" s="14">
        <v>259</v>
      </c>
      <c r="I68" s="15">
        <v>19650.37</v>
      </c>
    </row>
    <row r="69" spans="1:9" ht="15">
      <c r="A69" s="12" t="s">
        <v>144</v>
      </c>
      <c r="B69" s="13" t="s">
        <v>145</v>
      </c>
      <c r="C69" s="14">
        <v>246</v>
      </c>
      <c r="D69" s="14">
        <v>37452.15</v>
      </c>
      <c r="E69" s="14">
        <v>42689.82</v>
      </c>
      <c r="F69" s="14">
        <v>383</v>
      </c>
      <c r="G69" s="14">
        <v>23936.33</v>
      </c>
      <c r="H69" s="14">
        <v>25</v>
      </c>
      <c r="I69" s="15">
        <v>1937</v>
      </c>
    </row>
    <row r="70" spans="1:9" ht="30">
      <c r="A70" s="12" t="s">
        <v>146</v>
      </c>
      <c r="B70" s="13" t="s">
        <v>147</v>
      </c>
      <c r="C70" s="14">
        <v>27</v>
      </c>
      <c r="D70" s="14">
        <v>200.46</v>
      </c>
      <c r="E70" s="14">
        <v>203.29</v>
      </c>
      <c r="F70" s="14">
        <v>1</v>
      </c>
      <c r="G70" s="14">
        <v>120</v>
      </c>
      <c r="H70" s="14">
        <v>0</v>
      </c>
      <c r="I70" s="15">
        <v>0</v>
      </c>
    </row>
    <row r="71" spans="1:9" ht="30">
      <c r="A71" s="12" t="s">
        <v>148</v>
      </c>
      <c r="B71" s="13" t="s">
        <v>149</v>
      </c>
      <c r="C71" s="14">
        <v>18943</v>
      </c>
      <c r="D71" s="14">
        <v>31672.76</v>
      </c>
      <c r="E71" s="14">
        <v>33272.94</v>
      </c>
      <c r="F71" s="14">
        <v>165</v>
      </c>
      <c r="G71" s="14">
        <v>5987.21</v>
      </c>
      <c r="H71" s="14">
        <v>59</v>
      </c>
      <c r="I71" s="15">
        <v>9305.5</v>
      </c>
    </row>
    <row r="72" spans="1:9" ht="15">
      <c r="A72" s="12" t="s">
        <v>150</v>
      </c>
      <c r="B72" s="13" t="s">
        <v>151</v>
      </c>
      <c r="C72" s="14">
        <v>31841</v>
      </c>
      <c r="D72" s="14">
        <v>93847.09</v>
      </c>
      <c r="E72" s="14">
        <v>95107.53</v>
      </c>
      <c r="F72" s="14">
        <v>680</v>
      </c>
      <c r="G72" s="14">
        <v>21891.62</v>
      </c>
      <c r="H72" s="14">
        <v>323</v>
      </c>
      <c r="I72" s="15">
        <v>17636.02</v>
      </c>
    </row>
    <row r="73" spans="1:9" ht="30">
      <c r="A73" s="12" t="s">
        <v>152</v>
      </c>
      <c r="B73" s="13" t="s">
        <v>153</v>
      </c>
      <c r="C73" s="14">
        <v>1416</v>
      </c>
      <c r="D73" s="14">
        <v>3805.04</v>
      </c>
      <c r="E73" s="14">
        <v>15005.71</v>
      </c>
      <c r="F73" s="14">
        <v>141</v>
      </c>
      <c r="G73" s="14">
        <v>1344.67</v>
      </c>
      <c r="H73" s="14">
        <v>66</v>
      </c>
      <c r="I73" s="15">
        <v>751.9</v>
      </c>
    </row>
    <row r="74" spans="1:9" ht="15">
      <c r="A74" s="12" t="s">
        <v>154</v>
      </c>
      <c r="B74" s="13" t="s">
        <v>155</v>
      </c>
      <c r="C74" s="14">
        <v>18113</v>
      </c>
      <c r="D74" s="14">
        <v>1071572.47</v>
      </c>
      <c r="E74" s="14">
        <v>888280.17</v>
      </c>
      <c r="F74" s="14">
        <v>1664</v>
      </c>
      <c r="G74" s="14">
        <v>254676.58</v>
      </c>
      <c r="H74" s="14">
        <v>663</v>
      </c>
      <c r="I74" s="15">
        <v>317690.19</v>
      </c>
    </row>
    <row r="75" spans="1:9" ht="15">
      <c r="A75" s="12" t="s">
        <v>156</v>
      </c>
      <c r="B75" s="13" t="s">
        <v>157</v>
      </c>
      <c r="C75" s="14">
        <v>137</v>
      </c>
      <c r="D75" s="14">
        <v>30826.13</v>
      </c>
      <c r="E75" s="14">
        <v>20885.27</v>
      </c>
      <c r="F75" s="14">
        <v>9</v>
      </c>
      <c r="G75" s="14">
        <v>1897</v>
      </c>
      <c r="H75" s="14">
        <v>37</v>
      </c>
      <c r="I75" s="15">
        <v>6310.2</v>
      </c>
    </row>
    <row r="76" spans="1:9" ht="15">
      <c r="A76" s="12" t="s">
        <v>158</v>
      </c>
      <c r="B76" s="13" t="s">
        <v>159</v>
      </c>
      <c r="C76" s="14">
        <v>56</v>
      </c>
      <c r="D76" s="14">
        <v>12332.37</v>
      </c>
      <c r="E76" s="14">
        <v>18228.62</v>
      </c>
      <c r="F76" s="14">
        <v>178</v>
      </c>
      <c r="G76" s="14">
        <v>10884.42</v>
      </c>
      <c r="H76" s="14">
        <v>6</v>
      </c>
      <c r="I76" s="15">
        <v>536</v>
      </c>
    </row>
    <row r="77" spans="1:9" ht="30">
      <c r="A77" s="12" t="s">
        <v>160</v>
      </c>
      <c r="B77" s="13" t="s">
        <v>161</v>
      </c>
      <c r="C77" s="14">
        <v>159</v>
      </c>
      <c r="D77" s="14">
        <v>59289.17</v>
      </c>
      <c r="E77" s="14">
        <v>92570.25</v>
      </c>
      <c r="F77" s="14">
        <v>7</v>
      </c>
      <c r="G77" s="14">
        <v>4175.14</v>
      </c>
      <c r="H77" s="14">
        <v>5</v>
      </c>
      <c r="I77" s="15">
        <v>6002</v>
      </c>
    </row>
    <row r="78" spans="1:9" ht="30">
      <c r="A78" s="12" t="s">
        <v>162</v>
      </c>
      <c r="B78" s="13" t="s">
        <v>163</v>
      </c>
      <c r="C78" s="14">
        <v>16562</v>
      </c>
      <c r="D78" s="14">
        <v>537300.49</v>
      </c>
      <c r="E78" s="14">
        <v>442733.17</v>
      </c>
      <c r="F78" s="14">
        <v>1316</v>
      </c>
      <c r="G78" s="14">
        <v>160435.66</v>
      </c>
      <c r="H78" s="14">
        <v>523</v>
      </c>
      <c r="I78" s="15">
        <v>176504.1</v>
      </c>
    </row>
    <row r="79" spans="1:9" ht="30">
      <c r="A79" s="12" t="s">
        <v>164</v>
      </c>
      <c r="B79" s="13" t="s">
        <v>165</v>
      </c>
      <c r="C79" s="14">
        <v>244</v>
      </c>
      <c r="D79" s="14">
        <v>218745.75</v>
      </c>
      <c r="E79" s="14">
        <v>140722.15</v>
      </c>
      <c r="F79" s="14">
        <v>15</v>
      </c>
      <c r="G79" s="14">
        <v>46736.36</v>
      </c>
      <c r="H79" s="14">
        <v>42</v>
      </c>
      <c r="I79" s="15">
        <v>102341.89</v>
      </c>
    </row>
    <row r="80" spans="1:9" ht="30">
      <c r="A80" s="12" t="s">
        <v>166</v>
      </c>
      <c r="B80" s="13" t="s">
        <v>167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2</v>
      </c>
      <c r="I80" s="15">
        <v>93</v>
      </c>
    </row>
    <row r="81" spans="1:9" ht="30">
      <c r="A81" s="12" t="s">
        <v>168</v>
      </c>
      <c r="B81" s="13" t="s">
        <v>169</v>
      </c>
      <c r="C81" s="14">
        <v>955</v>
      </c>
      <c r="D81" s="14">
        <v>213078.56</v>
      </c>
      <c r="E81" s="14">
        <v>173140.71</v>
      </c>
      <c r="F81" s="14">
        <v>139</v>
      </c>
      <c r="G81" s="14">
        <v>30548</v>
      </c>
      <c r="H81" s="14">
        <v>48</v>
      </c>
      <c r="I81" s="15">
        <v>25903</v>
      </c>
    </row>
    <row r="82" spans="1:9" ht="30">
      <c r="A82" s="12" t="s">
        <v>170</v>
      </c>
      <c r="B82" s="13" t="s">
        <v>171</v>
      </c>
      <c r="C82" s="14">
        <v>465902</v>
      </c>
      <c r="D82" s="14">
        <v>2606659.6</v>
      </c>
      <c r="E82" s="14">
        <v>2580829.09</v>
      </c>
      <c r="F82" s="14">
        <v>14860</v>
      </c>
      <c r="G82" s="14">
        <v>1173567.66</v>
      </c>
      <c r="H82" s="14">
        <v>11273</v>
      </c>
      <c r="I82" s="15">
        <v>2121613.47</v>
      </c>
    </row>
    <row r="83" spans="1:9" ht="45">
      <c r="A83" s="12" t="s">
        <v>172</v>
      </c>
      <c r="B83" s="13" t="s">
        <v>173</v>
      </c>
      <c r="C83" s="14">
        <v>328762</v>
      </c>
      <c r="D83" s="14">
        <v>1894299.54</v>
      </c>
      <c r="E83" s="14">
        <v>1966655.13</v>
      </c>
      <c r="F83" s="14">
        <v>14037</v>
      </c>
      <c r="G83" s="14">
        <v>901731.43</v>
      </c>
      <c r="H83" s="14">
        <v>9843</v>
      </c>
      <c r="I83" s="15">
        <v>1417394.71</v>
      </c>
    </row>
    <row r="84" spans="1:9" ht="15">
      <c r="A84" s="12" t="s">
        <v>174</v>
      </c>
      <c r="B84" s="13" t="s">
        <v>175</v>
      </c>
      <c r="C84" s="14">
        <v>265338</v>
      </c>
      <c r="D84" s="14">
        <v>1476773.19</v>
      </c>
      <c r="E84" s="14">
        <v>1545726.6</v>
      </c>
      <c r="F84" s="14">
        <v>12225</v>
      </c>
      <c r="G84" s="14">
        <v>778690.21</v>
      </c>
      <c r="H84" s="14">
        <v>8747</v>
      </c>
      <c r="I84" s="15">
        <v>1259467.93</v>
      </c>
    </row>
    <row r="85" spans="1:9" ht="15">
      <c r="A85" s="12" t="s">
        <v>176</v>
      </c>
      <c r="B85" s="13" t="s">
        <v>177</v>
      </c>
      <c r="C85" s="14">
        <v>29430</v>
      </c>
      <c r="D85" s="14">
        <v>332221.54</v>
      </c>
      <c r="E85" s="14">
        <v>338460.81</v>
      </c>
      <c r="F85" s="14">
        <v>1401</v>
      </c>
      <c r="G85" s="14">
        <v>96002.36</v>
      </c>
      <c r="H85" s="14">
        <v>811</v>
      </c>
      <c r="I85" s="15">
        <v>108464.38</v>
      </c>
    </row>
    <row r="86" spans="1:9" ht="15">
      <c r="A86" s="12" t="s">
        <v>178</v>
      </c>
      <c r="B86" s="13" t="s">
        <v>179</v>
      </c>
      <c r="C86" s="14">
        <v>1991</v>
      </c>
      <c r="D86" s="14">
        <v>38229.22</v>
      </c>
      <c r="E86" s="14">
        <v>38352.51</v>
      </c>
      <c r="F86" s="14">
        <v>190</v>
      </c>
      <c r="G86" s="14">
        <v>12806.14</v>
      </c>
      <c r="H86" s="14">
        <v>92</v>
      </c>
      <c r="I86" s="15">
        <v>21002.16</v>
      </c>
    </row>
    <row r="87" spans="1:9" ht="15">
      <c r="A87" s="12" t="s">
        <v>180</v>
      </c>
      <c r="B87" s="13" t="s">
        <v>181</v>
      </c>
      <c r="C87" s="14">
        <v>2726</v>
      </c>
      <c r="D87" s="14">
        <v>2303.56</v>
      </c>
      <c r="E87" s="14">
        <v>2184.46</v>
      </c>
      <c r="F87" s="14">
        <v>27</v>
      </c>
      <c r="G87" s="14">
        <v>1040.03</v>
      </c>
      <c r="H87" s="14">
        <v>22</v>
      </c>
      <c r="I87" s="15">
        <v>2567.13</v>
      </c>
    </row>
    <row r="88" spans="1:9" ht="15">
      <c r="A88" s="12" t="s">
        <v>182</v>
      </c>
      <c r="B88" s="13" t="s">
        <v>183</v>
      </c>
      <c r="C88" s="14">
        <v>535</v>
      </c>
      <c r="D88" s="14">
        <v>1566.07</v>
      </c>
      <c r="E88" s="14">
        <v>1541.09</v>
      </c>
      <c r="F88" s="14">
        <v>27</v>
      </c>
      <c r="G88" s="14">
        <v>1178.84</v>
      </c>
      <c r="H88" s="14">
        <v>9</v>
      </c>
      <c r="I88" s="15">
        <v>916</v>
      </c>
    </row>
    <row r="89" spans="1:9" ht="15">
      <c r="A89" s="12" t="s">
        <v>184</v>
      </c>
      <c r="B89" s="13" t="s">
        <v>185</v>
      </c>
      <c r="C89" s="14">
        <v>20441</v>
      </c>
      <c r="D89" s="14">
        <v>35949.05</v>
      </c>
      <c r="E89" s="14">
        <v>33455.15</v>
      </c>
      <c r="F89" s="14">
        <v>101</v>
      </c>
      <c r="G89" s="14">
        <v>6551.17</v>
      </c>
      <c r="H89" s="14">
        <v>116</v>
      </c>
      <c r="I89" s="15">
        <v>19699.42</v>
      </c>
    </row>
    <row r="90" spans="1:9" ht="15">
      <c r="A90" s="12" t="s">
        <v>186</v>
      </c>
      <c r="B90" s="13" t="s">
        <v>187</v>
      </c>
      <c r="C90" s="14">
        <v>6837</v>
      </c>
      <c r="D90" s="14">
        <v>2233.97</v>
      </c>
      <c r="E90" s="14">
        <v>2211.97</v>
      </c>
      <c r="F90" s="14">
        <v>6</v>
      </c>
      <c r="G90" s="14">
        <v>224.94</v>
      </c>
      <c r="H90" s="14">
        <v>7</v>
      </c>
      <c r="I90" s="15">
        <v>597</v>
      </c>
    </row>
    <row r="91" spans="1:9" ht="15">
      <c r="A91" s="12" t="s">
        <v>188</v>
      </c>
      <c r="B91" s="13" t="s">
        <v>189</v>
      </c>
      <c r="C91" s="14">
        <v>984</v>
      </c>
      <c r="D91" s="14">
        <v>4105.26</v>
      </c>
      <c r="E91" s="14">
        <v>4327.32</v>
      </c>
      <c r="F91" s="14">
        <v>58</v>
      </c>
      <c r="G91" s="14">
        <v>4835.59</v>
      </c>
      <c r="H91" s="14">
        <v>38</v>
      </c>
      <c r="I91" s="15">
        <v>3805.69</v>
      </c>
    </row>
    <row r="92" spans="1:9" ht="30">
      <c r="A92" s="12" t="s">
        <v>190</v>
      </c>
      <c r="B92" s="13" t="s">
        <v>191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>
        <v>0</v>
      </c>
    </row>
    <row r="93" spans="1:9" ht="30">
      <c r="A93" s="12" t="s">
        <v>192</v>
      </c>
      <c r="B93" s="13" t="s">
        <v>193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5">
        <v>0</v>
      </c>
    </row>
    <row r="94" spans="1:9" ht="15">
      <c r="A94" s="12" t="s">
        <v>194</v>
      </c>
      <c r="B94" s="13" t="s">
        <v>195</v>
      </c>
      <c r="C94" s="14">
        <v>421</v>
      </c>
      <c r="D94" s="14">
        <v>551</v>
      </c>
      <c r="E94" s="14">
        <v>240</v>
      </c>
      <c r="F94" s="14">
        <v>1</v>
      </c>
      <c r="G94" s="14">
        <v>90</v>
      </c>
      <c r="H94" s="14">
        <v>1</v>
      </c>
      <c r="I94" s="15">
        <v>875</v>
      </c>
    </row>
    <row r="95" spans="1:9" ht="60">
      <c r="A95" s="12" t="s">
        <v>196</v>
      </c>
      <c r="B95" s="13" t="s">
        <v>197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>
        <v>0</v>
      </c>
    </row>
    <row r="96" spans="1:9" ht="30">
      <c r="A96" s="12" t="s">
        <v>198</v>
      </c>
      <c r="B96" s="13" t="s">
        <v>199</v>
      </c>
      <c r="C96" s="14">
        <v>59</v>
      </c>
      <c r="D96" s="14">
        <v>366.68</v>
      </c>
      <c r="E96" s="14">
        <v>155.22</v>
      </c>
      <c r="F96" s="14">
        <v>1</v>
      </c>
      <c r="G96" s="14">
        <v>312.15</v>
      </c>
      <c r="H96" s="14">
        <v>0</v>
      </c>
      <c r="I96" s="15">
        <v>0</v>
      </c>
    </row>
    <row r="97" spans="1:9" ht="15">
      <c r="A97" s="12" t="s">
        <v>200</v>
      </c>
      <c r="B97" s="13" t="s">
        <v>201</v>
      </c>
      <c r="C97" s="14">
        <v>117674</v>
      </c>
      <c r="D97" s="14">
        <v>595666.25</v>
      </c>
      <c r="E97" s="14">
        <v>552542.26</v>
      </c>
      <c r="F97" s="14">
        <v>761</v>
      </c>
      <c r="G97" s="14">
        <v>262705.21</v>
      </c>
      <c r="H97" s="14">
        <v>1320</v>
      </c>
      <c r="I97" s="15">
        <v>663086.31</v>
      </c>
    </row>
    <row r="98" spans="1:9" ht="15">
      <c r="A98" s="12" t="s">
        <v>202</v>
      </c>
      <c r="B98" s="13" t="s">
        <v>203</v>
      </c>
      <c r="C98" s="14">
        <v>104821</v>
      </c>
      <c r="D98" s="14">
        <v>474320.74</v>
      </c>
      <c r="E98" s="14">
        <v>437077.52</v>
      </c>
      <c r="F98" s="14">
        <v>355</v>
      </c>
      <c r="G98" s="14">
        <v>56031.54</v>
      </c>
      <c r="H98" s="14">
        <v>661</v>
      </c>
      <c r="I98" s="15">
        <v>340553.77</v>
      </c>
    </row>
    <row r="99" spans="1:9" ht="15">
      <c r="A99" s="12" t="s">
        <v>204</v>
      </c>
      <c r="B99" s="13" t="s">
        <v>205</v>
      </c>
      <c r="C99" s="14">
        <v>5211</v>
      </c>
      <c r="D99" s="14">
        <v>81894.25</v>
      </c>
      <c r="E99" s="14">
        <v>79427.69</v>
      </c>
      <c r="F99" s="14">
        <v>299</v>
      </c>
      <c r="G99" s="14">
        <v>68150.29</v>
      </c>
      <c r="H99" s="14">
        <v>583</v>
      </c>
      <c r="I99" s="15">
        <v>286593.2</v>
      </c>
    </row>
    <row r="100" spans="1:9" ht="15">
      <c r="A100" s="12" t="s">
        <v>206</v>
      </c>
      <c r="B100" s="13" t="s">
        <v>207</v>
      </c>
      <c r="C100" s="14">
        <v>843</v>
      </c>
      <c r="D100" s="14">
        <v>11426.39</v>
      </c>
      <c r="E100" s="14">
        <v>9202.22</v>
      </c>
      <c r="F100" s="14">
        <v>27</v>
      </c>
      <c r="G100" s="14">
        <v>5920.05</v>
      </c>
      <c r="H100" s="14">
        <v>39</v>
      </c>
      <c r="I100" s="15">
        <v>27034.34</v>
      </c>
    </row>
    <row r="101" spans="1:9" ht="15">
      <c r="A101" s="12" t="s">
        <v>208</v>
      </c>
      <c r="B101" s="13" t="s">
        <v>209</v>
      </c>
      <c r="C101" s="14">
        <v>16</v>
      </c>
      <c r="D101" s="14">
        <v>123.22</v>
      </c>
      <c r="E101" s="14">
        <v>93.47</v>
      </c>
      <c r="F101" s="14">
        <v>1</v>
      </c>
      <c r="G101" s="14">
        <v>5</v>
      </c>
      <c r="H101" s="14">
        <v>0</v>
      </c>
      <c r="I101" s="15">
        <v>0</v>
      </c>
    </row>
    <row r="102" spans="1:9" ht="15">
      <c r="A102" s="12" t="s">
        <v>210</v>
      </c>
      <c r="B102" s="13" t="s">
        <v>211</v>
      </c>
      <c r="C102" s="14">
        <v>62</v>
      </c>
      <c r="D102" s="14">
        <v>336.04</v>
      </c>
      <c r="E102" s="14">
        <v>303.75</v>
      </c>
      <c r="F102" s="14">
        <v>1</v>
      </c>
      <c r="G102" s="14">
        <v>146</v>
      </c>
      <c r="H102" s="14">
        <v>2</v>
      </c>
      <c r="I102" s="15">
        <v>140</v>
      </c>
    </row>
    <row r="103" spans="1:9" ht="15">
      <c r="A103" s="12" t="s">
        <v>212</v>
      </c>
      <c r="B103" s="13" t="s">
        <v>213</v>
      </c>
      <c r="C103" s="14">
        <v>1972</v>
      </c>
      <c r="D103" s="14">
        <v>3487.05</v>
      </c>
      <c r="E103" s="14">
        <v>3094.58</v>
      </c>
      <c r="F103" s="14">
        <v>0</v>
      </c>
      <c r="G103" s="14">
        <v>0</v>
      </c>
      <c r="H103" s="14">
        <v>1</v>
      </c>
      <c r="I103" s="15">
        <v>60</v>
      </c>
    </row>
    <row r="104" spans="1:9" ht="15">
      <c r="A104" s="12" t="s">
        <v>214</v>
      </c>
      <c r="B104" s="13" t="s">
        <v>215</v>
      </c>
      <c r="C104" s="14">
        <v>4736</v>
      </c>
      <c r="D104" s="14">
        <v>24005.95</v>
      </c>
      <c r="E104" s="14">
        <v>23289.43</v>
      </c>
      <c r="F104" s="14">
        <v>78</v>
      </c>
      <c r="G104" s="14">
        <v>132452.33</v>
      </c>
      <c r="H104" s="14">
        <v>34</v>
      </c>
      <c r="I104" s="15">
        <v>8705</v>
      </c>
    </row>
    <row r="105" spans="1:9" ht="15">
      <c r="A105" s="12" t="s">
        <v>216</v>
      </c>
      <c r="B105" s="13" t="s">
        <v>217</v>
      </c>
      <c r="C105" s="14">
        <v>13</v>
      </c>
      <c r="D105" s="14">
        <v>72.61</v>
      </c>
      <c r="E105" s="14">
        <v>53.6</v>
      </c>
      <c r="F105" s="14">
        <v>0</v>
      </c>
      <c r="G105" s="14">
        <v>0</v>
      </c>
      <c r="H105" s="14">
        <v>0</v>
      </c>
      <c r="I105" s="15">
        <v>0</v>
      </c>
    </row>
    <row r="106" spans="1:9" ht="15">
      <c r="A106" s="12" t="s">
        <v>218</v>
      </c>
      <c r="B106" s="13" t="s">
        <v>219</v>
      </c>
      <c r="C106" s="14">
        <v>17078</v>
      </c>
      <c r="D106" s="14">
        <v>59696.32</v>
      </c>
      <c r="E106" s="14">
        <v>7349.86</v>
      </c>
      <c r="F106" s="14">
        <v>15</v>
      </c>
      <c r="G106" s="14">
        <v>1746.08</v>
      </c>
      <c r="H106" s="14">
        <v>10</v>
      </c>
      <c r="I106" s="15">
        <v>1740.13</v>
      </c>
    </row>
    <row r="107" spans="1:9" ht="15">
      <c r="A107" s="12" t="s">
        <v>220</v>
      </c>
      <c r="B107" s="13" t="s">
        <v>221</v>
      </c>
      <c r="C107" s="14">
        <v>16035</v>
      </c>
      <c r="D107" s="14">
        <v>54814.43</v>
      </c>
      <c r="E107" s="14">
        <v>6836.45</v>
      </c>
      <c r="F107" s="14">
        <v>15</v>
      </c>
      <c r="G107" s="14">
        <v>1746.08</v>
      </c>
      <c r="H107" s="14">
        <v>10</v>
      </c>
      <c r="I107" s="15">
        <v>1740.13</v>
      </c>
    </row>
    <row r="108" spans="1:9" ht="15">
      <c r="A108" s="12" t="s">
        <v>222</v>
      </c>
      <c r="B108" s="13" t="s">
        <v>223</v>
      </c>
      <c r="C108" s="14">
        <v>489</v>
      </c>
      <c r="D108" s="14">
        <v>3269.05</v>
      </c>
      <c r="E108" s="14">
        <v>137.32</v>
      </c>
      <c r="F108" s="14">
        <v>0</v>
      </c>
      <c r="G108" s="14">
        <v>0</v>
      </c>
      <c r="H108" s="14">
        <v>0</v>
      </c>
      <c r="I108" s="15">
        <v>0</v>
      </c>
    </row>
    <row r="109" spans="1:9" ht="15">
      <c r="A109" s="12" t="s">
        <v>224</v>
      </c>
      <c r="B109" s="13" t="s">
        <v>225</v>
      </c>
      <c r="C109" s="14">
        <v>28</v>
      </c>
      <c r="D109" s="14">
        <v>272.91</v>
      </c>
      <c r="E109" s="14">
        <v>16.11</v>
      </c>
      <c r="F109" s="14">
        <v>0</v>
      </c>
      <c r="G109" s="14">
        <v>0</v>
      </c>
      <c r="H109" s="14">
        <v>0</v>
      </c>
      <c r="I109" s="15">
        <v>0</v>
      </c>
    </row>
    <row r="110" spans="1:9" ht="15">
      <c r="A110" s="12" t="s">
        <v>226</v>
      </c>
      <c r="B110" s="13" t="s">
        <v>227</v>
      </c>
      <c r="C110" s="14">
        <v>1</v>
      </c>
      <c r="D110" s="14">
        <v>14</v>
      </c>
      <c r="E110" s="14">
        <v>0</v>
      </c>
      <c r="F110" s="14">
        <v>0</v>
      </c>
      <c r="G110" s="14">
        <v>0</v>
      </c>
      <c r="H110" s="14">
        <v>0</v>
      </c>
      <c r="I110" s="15">
        <v>0</v>
      </c>
    </row>
    <row r="111" spans="1:9" ht="15">
      <c r="A111" s="12" t="s">
        <v>228</v>
      </c>
      <c r="B111" s="13" t="s">
        <v>229</v>
      </c>
      <c r="C111" s="14">
        <v>20</v>
      </c>
      <c r="D111" s="14">
        <v>74.55</v>
      </c>
      <c r="E111" s="14">
        <v>7.8</v>
      </c>
      <c r="F111" s="14">
        <v>0</v>
      </c>
      <c r="G111" s="14">
        <v>0</v>
      </c>
      <c r="H111" s="14">
        <v>0</v>
      </c>
      <c r="I111" s="15">
        <v>0</v>
      </c>
    </row>
    <row r="112" spans="1:9" ht="15">
      <c r="A112" s="12" t="s">
        <v>230</v>
      </c>
      <c r="B112" s="13" t="s">
        <v>231</v>
      </c>
      <c r="C112" s="14">
        <v>266</v>
      </c>
      <c r="D112" s="14">
        <v>879.83</v>
      </c>
      <c r="E112" s="14">
        <v>160.47</v>
      </c>
      <c r="F112" s="14">
        <v>0</v>
      </c>
      <c r="G112" s="14">
        <v>0</v>
      </c>
      <c r="H112" s="14">
        <v>0</v>
      </c>
      <c r="I112" s="15">
        <v>0</v>
      </c>
    </row>
    <row r="113" spans="1:9" ht="15">
      <c r="A113" s="12" t="s">
        <v>232</v>
      </c>
      <c r="B113" s="13" t="s">
        <v>233</v>
      </c>
      <c r="C113" s="14">
        <v>233</v>
      </c>
      <c r="D113" s="14">
        <v>286.55</v>
      </c>
      <c r="E113" s="14">
        <v>191.71</v>
      </c>
      <c r="F113" s="14">
        <v>0</v>
      </c>
      <c r="G113" s="14">
        <v>0</v>
      </c>
      <c r="H113" s="14">
        <v>0</v>
      </c>
      <c r="I113" s="15">
        <v>0</v>
      </c>
    </row>
    <row r="114" spans="1:9" ht="15">
      <c r="A114" s="12" t="s">
        <v>234</v>
      </c>
      <c r="B114" s="13" t="s">
        <v>235</v>
      </c>
      <c r="C114" s="14">
        <v>6</v>
      </c>
      <c r="D114" s="14">
        <v>85</v>
      </c>
      <c r="E114" s="14">
        <v>0</v>
      </c>
      <c r="F114" s="14">
        <v>0</v>
      </c>
      <c r="G114" s="14">
        <v>0</v>
      </c>
      <c r="H114" s="14">
        <v>0</v>
      </c>
      <c r="I114" s="15">
        <v>0</v>
      </c>
    </row>
    <row r="115" spans="1:9" ht="45">
      <c r="A115" s="12" t="s">
        <v>236</v>
      </c>
      <c r="B115" s="13" t="s">
        <v>237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5">
        <v>0</v>
      </c>
    </row>
    <row r="116" spans="1:9" ht="45">
      <c r="A116" s="12" t="s">
        <v>238</v>
      </c>
      <c r="B116" s="13" t="s">
        <v>239</v>
      </c>
      <c r="C116" s="14">
        <v>2388</v>
      </c>
      <c r="D116" s="14">
        <v>56997.49</v>
      </c>
      <c r="E116" s="14">
        <v>54281.84</v>
      </c>
      <c r="F116" s="14">
        <v>47</v>
      </c>
      <c r="G116" s="14">
        <v>7384.94</v>
      </c>
      <c r="H116" s="14">
        <v>100</v>
      </c>
      <c r="I116" s="15">
        <v>39392.32</v>
      </c>
    </row>
    <row r="117" spans="1:9" ht="30">
      <c r="A117" s="12" t="s">
        <v>240</v>
      </c>
      <c r="B117" s="13" t="s">
        <v>241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5">
        <v>0</v>
      </c>
    </row>
    <row r="118" spans="1:9" ht="30">
      <c r="A118" s="12" t="s">
        <v>242</v>
      </c>
      <c r="B118" s="13" t="s">
        <v>243</v>
      </c>
      <c r="C118" s="14">
        <v>49</v>
      </c>
      <c r="D118" s="14">
        <v>9089.07</v>
      </c>
      <c r="E118" s="14">
        <v>9211.38</v>
      </c>
      <c r="F118" s="14">
        <v>0</v>
      </c>
      <c r="G118" s="14">
        <v>0</v>
      </c>
      <c r="H118" s="14">
        <v>0</v>
      </c>
      <c r="I118" s="15">
        <v>0</v>
      </c>
    </row>
    <row r="119" spans="1:9" ht="45">
      <c r="A119" s="12" t="s">
        <v>244</v>
      </c>
      <c r="B119" s="13" t="s">
        <v>245</v>
      </c>
      <c r="C119" s="14">
        <v>49</v>
      </c>
      <c r="D119" s="14">
        <v>9089.07</v>
      </c>
      <c r="E119" s="14">
        <v>9211.38</v>
      </c>
      <c r="F119" s="14">
        <v>0</v>
      </c>
      <c r="G119" s="14">
        <v>0</v>
      </c>
      <c r="H119" s="14">
        <v>0</v>
      </c>
      <c r="I119" s="15">
        <v>0</v>
      </c>
    </row>
    <row r="120" spans="1:9" ht="45">
      <c r="A120" s="12" t="s">
        <v>246</v>
      </c>
      <c r="B120" s="13" t="s">
        <v>247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>
        <v>0</v>
      </c>
    </row>
    <row r="121" spans="1:9" ht="30">
      <c r="A121" s="12" t="s">
        <v>248</v>
      </c>
      <c r="B121" s="13" t="s">
        <v>249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5">
        <v>0</v>
      </c>
    </row>
    <row r="122" spans="1:9" ht="30">
      <c r="A122" s="12" t="s">
        <v>250</v>
      </c>
      <c r="B122" s="13" t="s">
        <v>251</v>
      </c>
      <c r="C122" s="14">
        <v>372</v>
      </c>
      <c r="D122" s="14">
        <v>1421.41</v>
      </c>
      <c r="E122" s="14">
        <v>1480.94</v>
      </c>
      <c r="F122" s="14">
        <v>0</v>
      </c>
      <c r="G122" s="14">
        <v>0</v>
      </c>
      <c r="H122" s="14">
        <v>6</v>
      </c>
      <c r="I122" s="15">
        <v>6255</v>
      </c>
    </row>
    <row r="123" spans="1:9" ht="45">
      <c r="A123" s="12" t="s">
        <v>252</v>
      </c>
      <c r="B123" s="13" t="s">
        <v>253</v>
      </c>
      <c r="C123" s="14">
        <v>372</v>
      </c>
      <c r="D123" s="14">
        <v>1421.41</v>
      </c>
      <c r="E123" s="14">
        <v>1480.94</v>
      </c>
      <c r="F123" s="14">
        <v>0</v>
      </c>
      <c r="G123" s="14">
        <v>0</v>
      </c>
      <c r="H123" s="14">
        <v>6</v>
      </c>
      <c r="I123" s="15">
        <v>6255</v>
      </c>
    </row>
    <row r="124" spans="1:9" ht="45">
      <c r="A124" s="12" t="s">
        <v>254</v>
      </c>
      <c r="B124" s="13" t="s">
        <v>255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5">
        <v>0</v>
      </c>
    </row>
    <row r="125" spans="1:9" ht="30">
      <c r="A125" s="12" t="s">
        <v>256</v>
      </c>
      <c r="B125" s="13" t="s">
        <v>257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5">
        <v>0</v>
      </c>
    </row>
    <row r="126" spans="1:9" ht="30">
      <c r="A126" s="12" t="s">
        <v>258</v>
      </c>
      <c r="B126" s="13" t="s">
        <v>259</v>
      </c>
      <c r="C126" s="14">
        <v>31855</v>
      </c>
      <c r="D126" s="14">
        <v>185439.38</v>
      </c>
      <c r="E126" s="14">
        <v>150671.92</v>
      </c>
      <c r="F126" s="14">
        <v>145</v>
      </c>
      <c r="G126" s="14">
        <v>9423.26</v>
      </c>
      <c r="H126" s="14">
        <v>205</v>
      </c>
      <c r="I126" s="15">
        <v>45939.66</v>
      </c>
    </row>
    <row r="127" spans="1:9" ht="30">
      <c r="A127" s="12" t="s">
        <v>260</v>
      </c>
      <c r="B127" s="13" t="s">
        <v>261</v>
      </c>
      <c r="C127" s="14">
        <v>198</v>
      </c>
      <c r="D127" s="14">
        <v>44882.42</v>
      </c>
      <c r="E127" s="14">
        <v>36891.68</v>
      </c>
      <c r="F127" s="14">
        <v>0</v>
      </c>
      <c r="G127" s="14">
        <v>0</v>
      </c>
      <c r="H127" s="14">
        <v>4</v>
      </c>
      <c r="I127" s="15">
        <v>1530</v>
      </c>
    </row>
    <row r="128" spans="1:9" ht="30">
      <c r="A128" s="12" t="s">
        <v>262</v>
      </c>
      <c r="B128" s="13" t="s">
        <v>263</v>
      </c>
      <c r="C128" s="14">
        <v>24558</v>
      </c>
      <c r="D128" s="14">
        <v>6472.66</v>
      </c>
      <c r="E128" s="14">
        <v>6633.55</v>
      </c>
      <c r="F128" s="14">
        <v>77</v>
      </c>
      <c r="G128" s="14">
        <v>2532.46</v>
      </c>
      <c r="H128" s="14">
        <v>26</v>
      </c>
      <c r="I128" s="15">
        <v>321.11</v>
      </c>
    </row>
    <row r="129" spans="1:9" ht="30">
      <c r="A129" s="12" t="s">
        <v>264</v>
      </c>
      <c r="B129" s="13" t="s">
        <v>265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>
        <v>0</v>
      </c>
    </row>
    <row r="130" spans="1:9" ht="30">
      <c r="A130" s="12" t="s">
        <v>266</v>
      </c>
      <c r="B130" s="13" t="s">
        <v>267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5">
        <v>0</v>
      </c>
    </row>
    <row r="131" spans="1:9" ht="30">
      <c r="A131" s="12" t="s">
        <v>268</v>
      </c>
      <c r="B131" s="13" t="s">
        <v>269</v>
      </c>
      <c r="C131" s="14">
        <v>72</v>
      </c>
      <c r="D131" s="14">
        <v>5900.93</v>
      </c>
      <c r="E131" s="14">
        <v>4770.9</v>
      </c>
      <c r="F131" s="14">
        <v>0</v>
      </c>
      <c r="G131" s="14">
        <v>0</v>
      </c>
      <c r="H131" s="14">
        <v>1</v>
      </c>
      <c r="I131" s="15">
        <v>100</v>
      </c>
    </row>
    <row r="132" spans="1:9" ht="30">
      <c r="A132" s="12" t="s">
        <v>270</v>
      </c>
      <c r="B132" s="13" t="s">
        <v>271</v>
      </c>
      <c r="C132" s="14">
        <v>1121</v>
      </c>
      <c r="D132" s="14">
        <v>49014.38</v>
      </c>
      <c r="E132" s="14">
        <v>37657.77</v>
      </c>
      <c r="F132" s="14">
        <v>44</v>
      </c>
      <c r="G132" s="14">
        <v>4014.8</v>
      </c>
      <c r="H132" s="14">
        <v>69</v>
      </c>
      <c r="I132" s="15">
        <v>12423.25</v>
      </c>
    </row>
    <row r="133" spans="1:9" ht="30">
      <c r="A133" s="12" t="s">
        <v>272</v>
      </c>
      <c r="B133" s="13" t="s">
        <v>273</v>
      </c>
      <c r="C133" s="14">
        <v>240</v>
      </c>
      <c r="D133" s="14">
        <v>2135.52</v>
      </c>
      <c r="E133" s="14">
        <v>1930.98</v>
      </c>
      <c r="F133" s="14">
        <v>0</v>
      </c>
      <c r="G133" s="14">
        <v>0</v>
      </c>
      <c r="H133" s="14">
        <v>2</v>
      </c>
      <c r="I133" s="15">
        <v>700</v>
      </c>
    </row>
    <row r="134" spans="1:9" ht="15">
      <c r="A134" s="12" t="s">
        <v>274</v>
      </c>
      <c r="B134" s="13" t="s">
        <v>275</v>
      </c>
      <c r="C134" s="14">
        <v>466</v>
      </c>
      <c r="D134" s="14">
        <v>2740.89</v>
      </c>
      <c r="E134" s="14">
        <v>2722.64</v>
      </c>
      <c r="F134" s="14">
        <v>0</v>
      </c>
      <c r="G134" s="14">
        <v>0</v>
      </c>
      <c r="H134" s="14">
        <v>2</v>
      </c>
      <c r="I134" s="15">
        <v>345</v>
      </c>
    </row>
    <row r="135" spans="1:9" ht="15">
      <c r="A135" s="12" t="s">
        <v>276</v>
      </c>
      <c r="B135" s="13" t="s">
        <v>277</v>
      </c>
      <c r="C135" s="14">
        <v>146</v>
      </c>
      <c r="D135" s="14">
        <v>1934.85</v>
      </c>
      <c r="E135" s="14">
        <v>1563.8</v>
      </c>
      <c r="F135" s="14">
        <v>0</v>
      </c>
      <c r="G135" s="14">
        <v>0</v>
      </c>
      <c r="H135" s="14">
        <v>2</v>
      </c>
      <c r="I135" s="15">
        <v>132</v>
      </c>
    </row>
    <row r="136" spans="1:9" ht="30">
      <c r="A136" s="12" t="s">
        <v>278</v>
      </c>
      <c r="B136" s="13" t="s">
        <v>279</v>
      </c>
      <c r="C136" s="14">
        <v>104</v>
      </c>
      <c r="D136" s="14">
        <v>1601.19</v>
      </c>
      <c r="E136" s="14">
        <v>1228.36</v>
      </c>
      <c r="F136" s="14">
        <v>0</v>
      </c>
      <c r="G136" s="14">
        <v>0</v>
      </c>
      <c r="H136" s="14">
        <v>1</v>
      </c>
      <c r="I136" s="15">
        <v>90</v>
      </c>
    </row>
    <row r="137" spans="1:9" ht="45">
      <c r="A137" s="12" t="s">
        <v>280</v>
      </c>
      <c r="B137" s="13" t="s">
        <v>281</v>
      </c>
      <c r="C137" s="14">
        <v>31</v>
      </c>
      <c r="D137" s="14">
        <v>1664.14</v>
      </c>
      <c r="E137" s="14">
        <v>1122.78</v>
      </c>
      <c r="F137" s="14">
        <v>0</v>
      </c>
      <c r="G137" s="14">
        <v>0</v>
      </c>
      <c r="H137" s="14">
        <v>1</v>
      </c>
      <c r="I137" s="15">
        <v>18</v>
      </c>
    </row>
    <row r="138" spans="1:9" ht="30">
      <c r="A138" s="12" t="s">
        <v>282</v>
      </c>
      <c r="B138" s="13" t="s">
        <v>283</v>
      </c>
      <c r="C138" s="14">
        <v>126</v>
      </c>
      <c r="D138" s="14">
        <v>808.28</v>
      </c>
      <c r="E138" s="14">
        <v>777.5</v>
      </c>
      <c r="F138" s="14">
        <v>0</v>
      </c>
      <c r="G138" s="14">
        <v>0</v>
      </c>
      <c r="H138" s="14">
        <v>1</v>
      </c>
      <c r="I138" s="15">
        <v>3000</v>
      </c>
    </row>
    <row r="139" spans="1:9" ht="30">
      <c r="A139" s="12" t="s">
        <v>284</v>
      </c>
      <c r="B139" s="13" t="s">
        <v>285</v>
      </c>
      <c r="C139" s="14">
        <v>2</v>
      </c>
      <c r="D139" s="14">
        <v>64.07</v>
      </c>
      <c r="E139" s="14">
        <v>56.51</v>
      </c>
      <c r="F139" s="14">
        <v>0</v>
      </c>
      <c r="G139" s="14">
        <v>0</v>
      </c>
      <c r="H139" s="14">
        <v>0</v>
      </c>
      <c r="I139" s="15">
        <v>0</v>
      </c>
    </row>
    <row r="140" spans="1:9" ht="30">
      <c r="A140" s="12" t="s">
        <v>286</v>
      </c>
      <c r="B140" s="13" t="s">
        <v>287</v>
      </c>
      <c r="C140" s="14">
        <v>4</v>
      </c>
      <c r="D140" s="14">
        <v>457.01</v>
      </c>
      <c r="E140" s="14">
        <v>231.61</v>
      </c>
      <c r="F140" s="14">
        <v>0</v>
      </c>
      <c r="G140" s="14">
        <v>0</v>
      </c>
      <c r="H140" s="14">
        <v>0</v>
      </c>
      <c r="I140" s="15">
        <v>0</v>
      </c>
    </row>
    <row r="141" spans="1:9" ht="30">
      <c r="A141" s="12" t="s">
        <v>288</v>
      </c>
      <c r="B141" s="13" t="s">
        <v>289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5">
        <v>0</v>
      </c>
    </row>
    <row r="142" spans="1:9" ht="30">
      <c r="A142" s="12" t="s">
        <v>290</v>
      </c>
      <c r="B142" s="13" t="s">
        <v>291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5">
        <v>0</v>
      </c>
    </row>
    <row r="143" spans="1:9" ht="45">
      <c r="A143" s="12" t="s">
        <v>292</v>
      </c>
      <c r="B143" s="13" t="s">
        <v>293</v>
      </c>
      <c r="C143" s="14">
        <v>2177</v>
      </c>
      <c r="D143" s="14">
        <v>8743.49</v>
      </c>
      <c r="E143" s="14">
        <v>8780.66</v>
      </c>
      <c r="F143" s="14">
        <v>0</v>
      </c>
      <c r="G143" s="14">
        <v>23</v>
      </c>
      <c r="H143" s="14">
        <v>9</v>
      </c>
      <c r="I143" s="15">
        <v>9645.3</v>
      </c>
    </row>
    <row r="144" spans="1:9" ht="30">
      <c r="A144" s="12" t="s">
        <v>294</v>
      </c>
      <c r="B144" s="13" t="s">
        <v>295</v>
      </c>
      <c r="C144" s="14">
        <v>77</v>
      </c>
      <c r="D144" s="14">
        <v>1684.7</v>
      </c>
      <c r="E144" s="14">
        <v>1644.48</v>
      </c>
      <c r="F144" s="14">
        <v>0</v>
      </c>
      <c r="G144" s="14">
        <v>0</v>
      </c>
      <c r="H144" s="14">
        <v>3</v>
      </c>
      <c r="I144" s="15">
        <v>873</v>
      </c>
    </row>
    <row r="145" spans="1:9" ht="30">
      <c r="A145" s="12" t="s">
        <v>296</v>
      </c>
      <c r="B145" s="13" t="s">
        <v>297</v>
      </c>
      <c r="C145" s="14">
        <v>1248</v>
      </c>
      <c r="D145" s="14">
        <v>21531.92</v>
      </c>
      <c r="E145" s="14">
        <v>18258.84</v>
      </c>
      <c r="F145" s="14">
        <v>0</v>
      </c>
      <c r="G145" s="14">
        <v>21</v>
      </c>
      <c r="H145" s="14">
        <v>26</v>
      </c>
      <c r="I145" s="15">
        <v>4819</v>
      </c>
    </row>
    <row r="146" spans="1:9" ht="30">
      <c r="A146" s="12" t="s">
        <v>298</v>
      </c>
      <c r="B146" s="13" t="s">
        <v>299</v>
      </c>
      <c r="C146" s="14">
        <v>1285</v>
      </c>
      <c r="D146" s="14">
        <v>35802.93</v>
      </c>
      <c r="E146" s="14">
        <v>26399.86</v>
      </c>
      <c r="F146" s="14">
        <v>24</v>
      </c>
      <c r="G146" s="14">
        <v>2832</v>
      </c>
      <c r="H146" s="14">
        <v>58</v>
      </c>
      <c r="I146" s="15">
        <v>11943</v>
      </c>
    </row>
    <row r="147" spans="1:9" ht="15">
      <c r="A147" s="12" t="s">
        <v>300</v>
      </c>
      <c r="B147" s="13" t="s">
        <v>301</v>
      </c>
      <c r="C147" s="14">
        <v>5222</v>
      </c>
      <c r="D147" s="14">
        <v>31242.03</v>
      </c>
      <c r="E147" s="14">
        <v>39976.2</v>
      </c>
      <c r="F147" s="14">
        <v>5</v>
      </c>
      <c r="G147" s="14">
        <v>103.53</v>
      </c>
      <c r="H147" s="14">
        <v>24</v>
      </c>
      <c r="I147" s="15">
        <v>3021.88</v>
      </c>
    </row>
    <row r="148" spans="1:9" ht="30">
      <c r="A148" s="12" t="s">
        <v>302</v>
      </c>
      <c r="B148" s="13" t="s">
        <v>303</v>
      </c>
      <c r="C148" s="14">
        <v>3294</v>
      </c>
      <c r="D148" s="14">
        <v>18256.52</v>
      </c>
      <c r="E148" s="14">
        <v>34973.66</v>
      </c>
      <c r="F148" s="14">
        <v>4</v>
      </c>
      <c r="G148" s="14">
        <v>22.49</v>
      </c>
      <c r="H148" s="14">
        <v>4</v>
      </c>
      <c r="I148" s="15">
        <v>161</v>
      </c>
    </row>
    <row r="149" spans="1:9" ht="30">
      <c r="A149" s="12" t="s">
        <v>304</v>
      </c>
      <c r="B149" s="13" t="s">
        <v>305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5">
        <v>0</v>
      </c>
    </row>
    <row r="150" spans="1:9" ht="30">
      <c r="A150" s="12" t="s">
        <v>306</v>
      </c>
      <c r="B150" s="13" t="s">
        <v>307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5">
        <v>0</v>
      </c>
    </row>
    <row r="151" spans="1:9" ht="15">
      <c r="A151" s="12" t="s">
        <v>308</v>
      </c>
      <c r="B151" s="13" t="s">
        <v>309</v>
      </c>
      <c r="C151" s="14">
        <v>1928</v>
      </c>
      <c r="D151" s="14">
        <v>12985.51</v>
      </c>
      <c r="E151" s="14">
        <v>5002.54</v>
      </c>
      <c r="F151" s="14">
        <v>1</v>
      </c>
      <c r="G151" s="14">
        <v>81.04</v>
      </c>
      <c r="H151" s="14">
        <v>20</v>
      </c>
      <c r="I151" s="15">
        <v>2860.88</v>
      </c>
    </row>
    <row r="152" spans="1:9" ht="15">
      <c r="A152" s="12" t="s">
        <v>310</v>
      </c>
      <c r="B152" s="13" t="s">
        <v>311</v>
      </c>
      <c r="C152" s="14">
        <v>20</v>
      </c>
      <c r="D152" s="14">
        <v>136.09</v>
      </c>
      <c r="E152" s="14">
        <v>136.92</v>
      </c>
      <c r="F152" s="14">
        <v>0</v>
      </c>
      <c r="G152" s="14">
        <v>0</v>
      </c>
      <c r="H152" s="14">
        <v>0</v>
      </c>
      <c r="I152" s="15">
        <v>0</v>
      </c>
    </row>
    <row r="153" spans="1:9" ht="15">
      <c r="A153" s="12" t="s">
        <v>312</v>
      </c>
      <c r="B153" s="13" t="s">
        <v>313</v>
      </c>
      <c r="C153" s="14">
        <v>20</v>
      </c>
      <c r="D153" s="14">
        <v>136.09</v>
      </c>
      <c r="E153" s="14">
        <v>136.92</v>
      </c>
      <c r="F153" s="14">
        <v>0</v>
      </c>
      <c r="G153" s="14">
        <v>0</v>
      </c>
      <c r="H153" s="14">
        <v>0</v>
      </c>
      <c r="I153" s="15">
        <v>0</v>
      </c>
    </row>
    <row r="154" spans="1:9" ht="15">
      <c r="A154" s="12" t="s">
        <v>314</v>
      </c>
      <c r="B154" s="13" t="s">
        <v>315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5">
        <v>0</v>
      </c>
    </row>
    <row r="155" spans="1:9" ht="30">
      <c r="A155" s="12" t="s">
        <v>316</v>
      </c>
      <c r="B155" s="13" t="s">
        <v>317</v>
      </c>
      <c r="C155" s="14">
        <v>835</v>
      </c>
      <c r="D155" s="14">
        <v>29526.9</v>
      </c>
      <c r="E155" s="14">
        <v>20134.91</v>
      </c>
      <c r="F155" s="14">
        <v>22</v>
      </c>
      <c r="G155" s="14">
        <v>238.69</v>
      </c>
      <c r="H155" s="14">
        <v>2</v>
      </c>
      <c r="I155" s="15">
        <v>1400</v>
      </c>
    </row>
    <row r="156" spans="1:9" ht="30">
      <c r="A156" s="12" t="s">
        <v>318</v>
      </c>
      <c r="B156" s="13" t="s">
        <v>319</v>
      </c>
      <c r="C156" s="14">
        <v>786</v>
      </c>
      <c r="D156" s="14">
        <v>25524.81</v>
      </c>
      <c r="E156" s="14">
        <v>17069.62</v>
      </c>
      <c r="F156" s="14">
        <v>1</v>
      </c>
      <c r="G156" s="14">
        <v>224.33</v>
      </c>
      <c r="H156" s="14">
        <v>0</v>
      </c>
      <c r="I156" s="15">
        <v>0</v>
      </c>
    </row>
    <row r="157" spans="1:9" ht="45">
      <c r="A157" s="12" t="s">
        <v>320</v>
      </c>
      <c r="B157" s="13" t="s">
        <v>321</v>
      </c>
      <c r="C157" s="14">
        <v>1</v>
      </c>
      <c r="D157" s="14">
        <v>111.84</v>
      </c>
      <c r="E157" s="14">
        <v>102.98</v>
      </c>
      <c r="F157" s="14">
        <v>0</v>
      </c>
      <c r="G157" s="14">
        <v>0</v>
      </c>
      <c r="H157" s="14">
        <v>0</v>
      </c>
      <c r="I157" s="15">
        <v>0</v>
      </c>
    </row>
    <row r="158" spans="1:9" ht="45">
      <c r="A158" s="12" t="s">
        <v>322</v>
      </c>
      <c r="B158" s="13" t="s">
        <v>323</v>
      </c>
      <c r="C158" s="14">
        <v>5</v>
      </c>
      <c r="D158" s="14">
        <v>136.37</v>
      </c>
      <c r="E158" s="14">
        <v>65.1</v>
      </c>
      <c r="F158" s="14">
        <v>21</v>
      </c>
      <c r="G158" s="14">
        <v>14.36</v>
      </c>
      <c r="H158" s="14">
        <v>0</v>
      </c>
      <c r="I158" s="15">
        <v>0</v>
      </c>
    </row>
    <row r="159" spans="1:9" ht="30">
      <c r="A159" s="12" t="s">
        <v>324</v>
      </c>
      <c r="B159" s="13" t="s">
        <v>325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5">
        <v>0</v>
      </c>
    </row>
    <row r="160" spans="1:9" ht="30">
      <c r="A160" s="12" t="s">
        <v>326</v>
      </c>
      <c r="B160" s="13" t="s">
        <v>327</v>
      </c>
      <c r="C160" s="14">
        <v>43</v>
      </c>
      <c r="D160" s="14">
        <v>3753.88</v>
      </c>
      <c r="E160" s="14">
        <v>2897.21</v>
      </c>
      <c r="F160" s="14">
        <v>0</v>
      </c>
      <c r="G160" s="14">
        <v>0</v>
      </c>
      <c r="H160" s="14">
        <v>2</v>
      </c>
      <c r="I160" s="15">
        <v>1400</v>
      </c>
    </row>
    <row r="161" spans="1:9" ht="15">
      <c r="A161" s="12" t="s">
        <v>328</v>
      </c>
      <c r="B161" s="13" t="s">
        <v>329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5">
        <v>0</v>
      </c>
    </row>
    <row r="162" spans="1:9" ht="30">
      <c r="A162" s="12" t="s">
        <v>330</v>
      </c>
      <c r="B162" s="13" t="s">
        <v>331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5">
        <v>0</v>
      </c>
    </row>
    <row r="163" spans="1:9" ht="15">
      <c r="A163" s="12" t="s">
        <v>332</v>
      </c>
      <c r="B163" s="13" t="s">
        <v>333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5">
        <v>0</v>
      </c>
    </row>
    <row r="164" spans="1:9" ht="30">
      <c r="A164" s="12" t="s">
        <v>334</v>
      </c>
      <c r="B164" s="13" t="s">
        <v>335</v>
      </c>
      <c r="C164" s="14">
        <v>191246</v>
      </c>
      <c r="D164" s="14">
        <v>119813.1</v>
      </c>
      <c r="E164" s="14">
        <v>54783.04</v>
      </c>
      <c r="F164" s="14">
        <v>1471</v>
      </c>
      <c r="G164" s="14">
        <v>36161.17</v>
      </c>
      <c r="H164" s="14">
        <v>1327</v>
      </c>
      <c r="I164" s="15">
        <v>35008.56</v>
      </c>
    </row>
    <row r="165" spans="1:9" ht="15">
      <c r="A165" s="12" t="s">
        <v>336</v>
      </c>
      <c r="B165" s="13" t="s">
        <v>337</v>
      </c>
      <c r="C165" s="14">
        <v>185603</v>
      </c>
      <c r="D165" s="14">
        <v>114018.87</v>
      </c>
      <c r="E165" s="14">
        <v>50392.37</v>
      </c>
      <c r="F165" s="14">
        <v>1371</v>
      </c>
      <c r="G165" s="14">
        <v>35324.91</v>
      </c>
      <c r="H165" s="14">
        <v>1290</v>
      </c>
      <c r="I165" s="15">
        <v>34600.56</v>
      </c>
    </row>
    <row r="166" spans="1:9" ht="30">
      <c r="A166" s="12" t="s">
        <v>338</v>
      </c>
      <c r="B166" s="13" t="s">
        <v>339</v>
      </c>
      <c r="C166" s="14">
        <v>1254</v>
      </c>
      <c r="D166" s="14">
        <v>810</v>
      </c>
      <c r="E166" s="14">
        <v>512</v>
      </c>
      <c r="F166" s="14">
        <v>1</v>
      </c>
      <c r="G166" s="14">
        <v>11</v>
      </c>
      <c r="H166" s="14">
        <v>0</v>
      </c>
      <c r="I166" s="15">
        <v>0</v>
      </c>
    </row>
    <row r="167" spans="1:9" ht="30">
      <c r="A167" s="12" t="s">
        <v>340</v>
      </c>
      <c r="B167" s="13" t="s">
        <v>341</v>
      </c>
      <c r="C167" s="14">
        <v>734</v>
      </c>
      <c r="D167" s="14">
        <v>512.69</v>
      </c>
      <c r="E167" s="14">
        <v>422.28</v>
      </c>
      <c r="F167" s="14">
        <v>3</v>
      </c>
      <c r="G167" s="14">
        <v>42</v>
      </c>
      <c r="H167" s="14">
        <v>7</v>
      </c>
      <c r="I167" s="15">
        <v>152</v>
      </c>
    </row>
    <row r="168" spans="1:9" ht="30">
      <c r="A168" s="12" t="s">
        <v>342</v>
      </c>
      <c r="B168" s="13" t="s">
        <v>343</v>
      </c>
      <c r="C168" s="14">
        <v>3655</v>
      </c>
      <c r="D168" s="14">
        <v>4471.54</v>
      </c>
      <c r="E168" s="14">
        <v>3456.39</v>
      </c>
      <c r="F168" s="14">
        <v>96</v>
      </c>
      <c r="G168" s="14">
        <v>783.26</v>
      </c>
      <c r="H168" s="14">
        <v>30</v>
      </c>
      <c r="I168" s="15">
        <v>256</v>
      </c>
    </row>
    <row r="169" spans="1:9" ht="15">
      <c r="A169" s="16" t="s">
        <v>344</v>
      </c>
      <c r="B169" s="17" t="s">
        <v>345</v>
      </c>
      <c r="C169" s="18">
        <v>863982</v>
      </c>
      <c r="D169" s="18">
        <v>6218113.98</v>
      </c>
      <c r="E169" s="18">
        <v>5536623.55</v>
      </c>
      <c r="F169" s="18">
        <v>60055</v>
      </c>
      <c r="G169" s="18">
        <v>2365407.56</v>
      </c>
      <c r="H169" s="18">
        <v>22581</v>
      </c>
      <c r="I169" s="19">
        <v>3402509.85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63BD-0F57-4C9F-BCD1-BB0D7B3DBB76}">
  <sheetPr>
    <outlinePr summaryBelow="0"/>
  </sheetPr>
  <dimension ref="A1:AA39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9.8515625" style="1" customWidth="1"/>
    <col min="2" max="2" width="9.8515625" style="1" customWidth="1"/>
    <col min="3" max="27" width="16.421875" style="2" bestFit="1" customWidth="1"/>
    <col min="28" max="16384" width="9.140625" style="1" customWidth="1"/>
  </cols>
  <sheetData>
    <row r="1" ht="15">
      <c r="A1" s="3" t="s">
        <v>425</v>
      </c>
    </row>
    <row r="2" spans="1:27" ht="90">
      <c r="A2" s="4"/>
      <c r="B2" s="5"/>
      <c r="C2" s="6" t="s">
        <v>424</v>
      </c>
      <c r="D2" s="6" t="s">
        <v>423</v>
      </c>
      <c r="E2" s="6" t="s">
        <v>422</v>
      </c>
      <c r="F2" s="6" t="s">
        <v>421</v>
      </c>
      <c r="G2" s="6" t="s">
        <v>420</v>
      </c>
      <c r="H2" s="6" t="s">
        <v>419</v>
      </c>
      <c r="I2" s="6" t="s">
        <v>418</v>
      </c>
      <c r="J2" s="6" t="s">
        <v>417</v>
      </c>
      <c r="K2" s="6" t="s">
        <v>416</v>
      </c>
      <c r="L2" s="6" t="s">
        <v>415</v>
      </c>
      <c r="M2" s="6" t="s">
        <v>414</v>
      </c>
      <c r="N2" s="6" t="s">
        <v>413</v>
      </c>
      <c r="O2" s="6" t="s">
        <v>412</v>
      </c>
      <c r="P2" s="6" t="s">
        <v>411</v>
      </c>
      <c r="Q2" s="6" t="s">
        <v>410</v>
      </c>
      <c r="R2" s="6" t="s">
        <v>409</v>
      </c>
      <c r="S2" s="6" t="s">
        <v>408</v>
      </c>
      <c r="T2" s="6" t="s">
        <v>407</v>
      </c>
      <c r="U2" s="6" t="s">
        <v>406</v>
      </c>
      <c r="V2" s="6" t="s">
        <v>405</v>
      </c>
      <c r="W2" s="6" t="s">
        <v>404</v>
      </c>
      <c r="X2" s="6" t="s">
        <v>403</v>
      </c>
      <c r="Y2" s="6" t="s">
        <v>402</v>
      </c>
      <c r="Z2" s="6" t="s">
        <v>401</v>
      </c>
      <c r="AA2" s="7" t="s">
        <v>400</v>
      </c>
    </row>
    <row r="3" spans="1:27" ht="15">
      <c r="A3" s="8"/>
      <c r="B3" s="9"/>
      <c r="C3" s="10" t="s">
        <v>7</v>
      </c>
      <c r="D3" s="10" t="s">
        <v>8</v>
      </c>
      <c r="E3" s="10" t="s">
        <v>9</v>
      </c>
      <c r="F3" s="10" t="s">
        <v>399</v>
      </c>
      <c r="G3" s="10" t="s">
        <v>398</v>
      </c>
      <c r="H3" s="10" t="s">
        <v>397</v>
      </c>
      <c r="I3" s="10" t="s">
        <v>396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395</v>
      </c>
      <c r="O3" s="10" t="s">
        <v>394</v>
      </c>
      <c r="P3" s="10" t="s">
        <v>393</v>
      </c>
      <c r="Q3" s="10" t="s">
        <v>392</v>
      </c>
      <c r="R3" s="10" t="s">
        <v>391</v>
      </c>
      <c r="S3" s="10" t="s">
        <v>390</v>
      </c>
      <c r="T3" s="10" t="s">
        <v>389</v>
      </c>
      <c r="U3" s="10" t="s">
        <v>388</v>
      </c>
      <c r="V3" s="10" t="s">
        <v>387</v>
      </c>
      <c r="W3" s="10" t="s">
        <v>386</v>
      </c>
      <c r="X3" s="10" t="s">
        <v>385</v>
      </c>
      <c r="Y3" s="10" t="s">
        <v>384</v>
      </c>
      <c r="Z3" s="10" t="s">
        <v>383</v>
      </c>
      <c r="AA3" s="11" t="s">
        <v>382</v>
      </c>
    </row>
    <row r="4" spans="1:27" ht="30">
      <c r="A4" s="12" t="s">
        <v>170</v>
      </c>
      <c r="B4" s="13" t="s">
        <v>171</v>
      </c>
      <c r="C4" s="14">
        <v>465902</v>
      </c>
      <c r="D4" s="14">
        <v>2606659.6</v>
      </c>
      <c r="E4" s="14">
        <v>429202.82</v>
      </c>
      <c r="F4" s="14">
        <v>1991123.55</v>
      </c>
      <c r="G4" s="14">
        <v>2580829.09</v>
      </c>
      <c r="H4" s="14">
        <v>7977.44</v>
      </c>
      <c r="I4" s="14">
        <v>290628.3</v>
      </c>
      <c r="J4" s="14">
        <v>14860</v>
      </c>
      <c r="K4" s="14">
        <v>1173567.66</v>
      </c>
      <c r="L4" s="14">
        <v>258934.67</v>
      </c>
      <c r="M4" s="14">
        <v>11273</v>
      </c>
      <c r="N4" s="14">
        <v>2121613.47</v>
      </c>
      <c r="O4" s="14">
        <v>1971231.61</v>
      </c>
      <c r="P4" s="14">
        <v>675895.61</v>
      </c>
      <c r="Q4" s="14">
        <v>0</v>
      </c>
      <c r="R4" s="14">
        <v>117401.25</v>
      </c>
      <c r="S4" s="14">
        <v>0</v>
      </c>
      <c r="T4" s="14">
        <v>465358.21</v>
      </c>
      <c r="U4" s="14">
        <v>798727.92</v>
      </c>
      <c r="V4" s="14">
        <v>7448.15</v>
      </c>
      <c r="W4" s="14">
        <v>51774.37</v>
      </c>
      <c r="X4" s="14">
        <v>128726.78</v>
      </c>
      <c r="Y4" s="14">
        <v>38728.16</v>
      </c>
      <c r="Z4" s="14">
        <v>55419.69</v>
      </c>
      <c r="AA4" s="15">
        <v>12727.57</v>
      </c>
    </row>
    <row r="5" spans="1:27" ht="45">
      <c r="A5" s="12" t="s">
        <v>381</v>
      </c>
      <c r="B5" s="13" t="s">
        <v>173</v>
      </c>
      <c r="C5" s="14">
        <v>328762</v>
      </c>
      <c r="D5" s="14">
        <v>1894299.54</v>
      </c>
      <c r="E5" s="14">
        <v>292160.6</v>
      </c>
      <c r="F5" s="14">
        <v>1457598.31</v>
      </c>
      <c r="G5" s="14">
        <v>1966655.13</v>
      </c>
      <c r="H5" s="14">
        <v>6938.78</v>
      </c>
      <c r="I5" s="14">
        <v>205280.09</v>
      </c>
      <c r="J5" s="14">
        <v>14037</v>
      </c>
      <c r="K5" s="14">
        <v>901731.43</v>
      </c>
      <c r="L5" s="14">
        <v>112293.9</v>
      </c>
      <c r="M5" s="14">
        <v>9843</v>
      </c>
      <c r="N5" s="14">
        <v>1417394.71</v>
      </c>
      <c r="O5" s="14">
        <v>1462255.25</v>
      </c>
      <c r="P5" s="14">
        <v>332983.35</v>
      </c>
      <c r="Q5" s="14">
        <v>0</v>
      </c>
      <c r="R5" s="14">
        <v>74118.5</v>
      </c>
      <c r="S5" s="14">
        <v>0</v>
      </c>
      <c r="T5" s="14">
        <v>349962.96</v>
      </c>
      <c r="U5" s="14">
        <v>570017.14</v>
      </c>
      <c r="V5" s="14">
        <v>3282.84</v>
      </c>
      <c r="W5" s="14">
        <v>40204.31</v>
      </c>
      <c r="X5" s="14">
        <v>94739.71</v>
      </c>
      <c r="Y5" s="14">
        <v>38653.16</v>
      </c>
      <c r="Z5" s="14">
        <v>44210.38</v>
      </c>
      <c r="AA5" s="15">
        <v>9569.8</v>
      </c>
    </row>
    <row r="6" spans="1:27" ht="15">
      <c r="A6" s="12" t="s">
        <v>380</v>
      </c>
      <c r="B6" s="13" t="s">
        <v>175</v>
      </c>
      <c r="C6" s="14">
        <v>265338</v>
      </c>
      <c r="D6" s="14">
        <v>1476773.19</v>
      </c>
      <c r="E6" s="14">
        <v>232147.19</v>
      </c>
      <c r="F6" s="14">
        <v>1136599.34</v>
      </c>
      <c r="G6" s="14">
        <v>1545726.6</v>
      </c>
      <c r="H6" s="14">
        <v>5394.8</v>
      </c>
      <c r="I6" s="14">
        <v>164305.26</v>
      </c>
      <c r="J6" s="14">
        <v>12225</v>
      </c>
      <c r="K6" s="14">
        <v>778690.21</v>
      </c>
      <c r="L6" s="14">
        <v>102079.95</v>
      </c>
      <c r="M6" s="14">
        <v>8747</v>
      </c>
      <c r="N6" s="14">
        <v>1259467.93</v>
      </c>
      <c r="O6" s="14">
        <v>1265315.17</v>
      </c>
      <c r="P6" s="14">
        <v>290745.16</v>
      </c>
      <c r="Q6" s="14">
        <v>0</v>
      </c>
      <c r="R6" s="14">
        <v>64842.95</v>
      </c>
      <c r="S6" s="14">
        <v>0</v>
      </c>
      <c r="T6" s="14">
        <v>284068.49</v>
      </c>
      <c r="U6" s="14">
        <v>451667.79</v>
      </c>
      <c r="V6" s="14">
        <v>3058.81</v>
      </c>
      <c r="W6" s="14">
        <v>32964.9</v>
      </c>
      <c r="X6" s="14">
        <v>74641.6</v>
      </c>
      <c r="Y6" s="14">
        <v>36177.05</v>
      </c>
      <c r="Z6" s="14">
        <v>35791.92</v>
      </c>
      <c r="AA6" s="15">
        <v>7638.19</v>
      </c>
    </row>
    <row r="7" spans="1:27" ht="15">
      <c r="A7" s="12" t="s">
        <v>379</v>
      </c>
      <c r="B7" s="13" t="s">
        <v>177</v>
      </c>
      <c r="C7" s="14">
        <v>29430</v>
      </c>
      <c r="D7" s="14">
        <v>332221.54</v>
      </c>
      <c r="E7" s="14">
        <v>48373.04</v>
      </c>
      <c r="F7" s="14">
        <v>255412.62</v>
      </c>
      <c r="G7" s="14">
        <v>338460.81</v>
      </c>
      <c r="H7" s="14">
        <v>1254.12</v>
      </c>
      <c r="I7" s="14">
        <v>33001.84</v>
      </c>
      <c r="J7" s="14">
        <v>1401</v>
      </c>
      <c r="K7" s="14">
        <v>96002.36</v>
      </c>
      <c r="L7" s="14">
        <v>8212.79</v>
      </c>
      <c r="M7" s="14">
        <v>811</v>
      </c>
      <c r="N7" s="14">
        <v>108464.38</v>
      </c>
      <c r="O7" s="14">
        <v>126523.86</v>
      </c>
      <c r="P7" s="14">
        <v>18369.7</v>
      </c>
      <c r="Q7" s="14">
        <v>0</v>
      </c>
      <c r="R7" s="14">
        <v>6149.25</v>
      </c>
      <c r="S7" s="14">
        <v>0</v>
      </c>
      <c r="T7" s="14">
        <v>51994.39</v>
      </c>
      <c r="U7" s="14">
        <v>95724.72</v>
      </c>
      <c r="V7" s="14">
        <v>178.98</v>
      </c>
      <c r="W7" s="14">
        <v>5761.78</v>
      </c>
      <c r="X7" s="14">
        <v>16412.07</v>
      </c>
      <c r="Y7" s="14">
        <v>1810.67</v>
      </c>
      <c r="Z7" s="14">
        <v>6614.96</v>
      </c>
      <c r="AA7" s="15">
        <v>1557.78</v>
      </c>
    </row>
    <row r="8" spans="1:27" ht="15">
      <c r="A8" s="12" t="s">
        <v>378</v>
      </c>
      <c r="B8" s="13" t="s">
        <v>179</v>
      </c>
      <c r="C8" s="14">
        <v>1991</v>
      </c>
      <c r="D8" s="14">
        <v>38229.22</v>
      </c>
      <c r="E8" s="14">
        <v>5449.28</v>
      </c>
      <c r="F8" s="14">
        <v>29428.54</v>
      </c>
      <c r="G8" s="14">
        <v>38352.51</v>
      </c>
      <c r="H8" s="14">
        <v>134.16</v>
      </c>
      <c r="I8" s="14">
        <v>3860.38</v>
      </c>
      <c r="J8" s="14">
        <v>190</v>
      </c>
      <c r="K8" s="14">
        <v>12806.14</v>
      </c>
      <c r="L8" s="14">
        <v>743.59</v>
      </c>
      <c r="M8" s="14">
        <v>92</v>
      </c>
      <c r="N8" s="14">
        <v>21002.16</v>
      </c>
      <c r="O8" s="14">
        <v>40588</v>
      </c>
      <c r="P8" s="14">
        <v>16819.88</v>
      </c>
      <c r="Q8" s="14">
        <v>0</v>
      </c>
      <c r="R8" s="14">
        <v>1595.96</v>
      </c>
      <c r="S8" s="14">
        <v>0</v>
      </c>
      <c r="T8" s="14">
        <v>6290.87</v>
      </c>
      <c r="U8" s="14">
        <v>10246.33</v>
      </c>
      <c r="V8" s="14">
        <v>23.87</v>
      </c>
      <c r="W8" s="14">
        <v>646.53</v>
      </c>
      <c r="X8" s="14">
        <v>1775.63</v>
      </c>
      <c r="Y8" s="14">
        <v>151.19</v>
      </c>
      <c r="Z8" s="14">
        <v>849.83</v>
      </c>
      <c r="AA8" s="15">
        <v>169.64</v>
      </c>
    </row>
    <row r="9" spans="1:27" ht="15">
      <c r="A9" s="12" t="s">
        <v>377</v>
      </c>
      <c r="B9" s="13" t="s">
        <v>181</v>
      </c>
      <c r="C9" s="14">
        <v>2726</v>
      </c>
      <c r="D9" s="14">
        <v>2303.56</v>
      </c>
      <c r="E9" s="14">
        <v>374.76</v>
      </c>
      <c r="F9" s="14">
        <v>1769.63</v>
      </c>
      <c r="G9" s="14">
        <v>2184.46</v>
      </c>
      <c r="H9" s="14">
        <v>8.06</v>
      </c>
      <c r="I9" s="14">
        <v>269.28</v>
      </c>
      <c r="J9" s="14">
        <v>27</v>
      </c>
      <c r="K9" s="14">
        <v>1040.03</v>
      </c>
      <c r="L9" s="14">
        <v>218.9</v>
      </c>
      <c r="M9" s="14">
        <v>22</v>
      </c>
      <c r="N9" s="14">
        <v>2567.13</v>
      </c>
      <c r="O9" s="14">
        <v>3727.56</v>
      </c>
      <c r="P9" s="14">
        <v>357.19</v>
      </c>
      <c r="Q9" s="14">
        <v>0</v>
      </c>
      <c r="R9" s="14">
        <v>126.61</v>
      </c>
      <c r="S9" s="14">
        <v>0</v>
      </c>
      <c r="T9" s="14">
        <v>375.79</v>
      </c>
      <c r="U9" s="14">
        <v>682.88</v>
      </c>
      <c r="V9" s="14">
        <v>0.24</v>
      </c>
      <c r="W9" s="14">
        <v>40.49</v>
      </c>
      <c r="X9" s="14">
        <v>129.07</v>
      </c>
      <c r="Y9" s="14">
        <v>48.36</v>
      </c>
      <c r="Z9" s="14">
        <v>50.9</v>
      </c>
      <c r="AA9" s="15">
        <v>11.3</v>
      </c>
    </row>
    <row r="10" spans="1:27" ht="15">
      <c r="A10" s="12" t="s">
        <v>376</v>
      </c>
      <c r="B10" s="13" t="s">
        <v>183</v>
      </c>
      <c r="C10" s="14">
        <v>535</v>
      </c>
      <c r="D10" s="14">
        <v>1566.07</v>
      </c>
      <c r="E10" s="14">
        <v>151.79</v>
      </c>
      <c r="F10" s="14">
        <v>1232.69</v>
      </c>
      <c r="G10" s="14">
        <v>1541.09</v>
      </c>
      <c r="H10" s="14">
        <v>9.39</v>
      </c>
      <c r="I10" s="14">
        <v>105.7</v>
      </c>
      <c r="J10" s="14">
        <v>27</v>
      </c>
      <c r="K10" s="14">
        <v>1178.84</v>
      </c>
      <c r="L10" s="14">
        <v>61.76</v>
      </c>
      <c r="M10" s="14">
        <v>9</v>
      </c>
      <c r="N10" s="14">
        <v>916</v>
      </c>
      <c r="O10" s="14">
        <v>880.42</v>
      </c>
      <c r="P10" s="14">
        <v>155.31</v>
      </c>
      <c r="Q10" s="14">
        <v>0</v>
      </c>
      <c r="R10" s="14">
        <v>29.15</v>
      </c>
      <c r="S10" s="14">
        <v>0</v>
      </c>
      <c r="T10" s="14">
        <v>226.21</v>
      </c>
      <c r="U10" s="14">
        <v>450.38</v>
      </c>
      <c r="V10" s="14">
        <v>0.18</v>
      </c>
      <c r="W10" s="14">
        <v>23.62</v>
      </c>
      <c r="X10" s="14">
        <v>41.75</v>
      </c>
      <c r="Y10" s="14">
        <v>4.53</v>
      </c>
      <c r="Z10" s="14">
        <v>25.97</v>
      </c>
      <c r="AA10" s="15">
        <v>6.14</v>
      </c>
    </row>
    <row r="11" spans="1:27" ht="15">
      <c r="A11" s="12" t="s">
        <v>375</v>
      </c>
      <c r="B11" s="13" t="s">
        <v>185</v>
      </c>
      <c r="C11" s="14">
        <v>20441</v>
      </c>
      <c r="D11" s="14">
        <v>35949.05</v>
      </c>
      <c r="E11" s="14">
        <v>4543.09</v>
      </c>
      <c r="F11" s="14">
        <v>27609.18</v>
      </c>
      <c r="G11" s="14">
        <v>33455.15</v>
      </c>
      <c r="H11" s="14">
        <v>107.39</v>
      </c>
      <c r="I11" s="14">
        <v>2963.97</v>
      </c>
      <c r="J11" s="14">
        <v>101</v>
      </c>
      <c r="K11" s="14">
        <v>6551.17</v>
      </c>
      <c r="L11" s="14">
        <v>409.9</v>
      </c>
      <c r="M11" s="14">
        <v>116</v>
      </c>
      <c r="N11" s="14">
        <v>19699.42</v>
      </c>
      <c r="O11" s="14">
        <v>20772.4</v>
      </c>
      <c r="P11" s="14">
        <v>6046.6</v>
      </c>
      <c r="Q11" s="14">
        <v>0</v>
      </c>
      <c r="R11" s="14">
        <v>967.61</v>
      </c>
      <c r="S11" s="14">
        <v>0</v>
      </c>
      <c r="T11" s="14">
        <v>5769.63</v>
      </c>
      <c r="U11" s="14">
        <v>9028.76</v>
      </c>
      <c r="V11" s="14">
        <v>16.11</v>
      </c>
      <c r="W11" s="14">
        <v>588.92</v>
      </c>
      <c r="X11" s="14">
        <v>1411.03</v>
      </c>
      <c r="Y11" s="14">
        <v>421.85</v>
      </c>
      <c r="Z11" s="14">
        <v>697.26</v>
      </c>
      <c r="AA11" s="15">
        <v>154.01</v>
      </c>
    </row>
    <row r="12" spans="1:27" ht="15">
      <c r="A12" s="12" t="s">
        <v>374</v>
      </c>
      <c r="B12" s="13" t="s">
        <v>187</v>
      </c>
      <c r="C12" s="14">
        <v>6837</v>
      </c>
      <c r="D12" s="14">
        <v>2233.97</v>
      </c>
      <c r="E12" s="14">
        <v>318.41</v>
      </c>
      <c r="F12" s="14">
        <v>1717.16</v>
      </c>
      <c r="G12" s="14">
        <v>2211.97</v>
      </c>
      <c r="H12" s="14">
        <v>7.94</v>
      </c>
      <c r="I12" s="14">
        <v>209.6</v>
      </c>
      <c r="J12" s="14">
        <v>6</v>
      </c>
      <c r="K12" s="14">
        <v>224.94</v>
      </c>
      <c r="L12" s="14">
        <v>40.81</v>
      </c>
      <c r="M12" s="14">
        <v>7</v>
      </c>
      <c r="N12" s="14">
        <v>597</v>
      </c>
      <c r="O12" s="14">
        <v>510.24</v>
      </c>
      <c r="P12" s="14">
        <v>73.06</v>
      </c>
      <c r="Q12" s="14">
        <v>0</v>
      </c>
      <c r="R12" s="14">
        <v>45.12</v>
      </c>
      <c r="S12" s="14">
        <v>0</v>
      </c>
      <c r="T12" s="14">
        <v>346.12</v>
      </c>
      <c r="U12" s="14">
        <v>656.02</v>
      </c>
      <c r="V12" s="14">
        <v>1.17</v>
      </c>
      <c r="W12" s="14">
        <v>39.49</v>
      </c>
      <c r="X12" s="14">
        <v>102.79</v>
      </c>
      <c r="Y12" s="14">
        <v>8.83</v>
      </c>
      <c r="Z12" s="14">
        <v>44.81</v>
      </c>
      <c r="AA12" s="15">
        <v>11.78</v>
      </c>
    </row>
    <row r="13" spans="1:27" ht="15">
      <c r="A13" s="12" t="s">
        <v>373</v>
      </c>
      <c r="B13" s="13" t="s">
        <v>189</v>
      </c>
      <c r="C13" s="14">
        <v>984</v>
      </c>
      <c r="D13" s="14">
        <v>4105.26</v>
      </c>
      <c r="E13" s="14">
        <v>641.14</v>
      </c>
      <c r="F13" s="14">
        <v>3122.75</v>
      </c>
      <c r="G13" s="14">
        <v>4327.32</v>
      </c>
      <c r="H13" s="14">
        <v>20.01</v>
      </c>
      <c r="I13" s="14">
        <v>455.8</v>
      </c>
      <c r="J13" s="14">
        <v>58</v>
      </c>
      <c r="K13" s="14">
        <v>4835.59</v>
      </c>
      <c r="L13" s="14">
        <v>374.37</v>
      </c>
      <c r="M13" s="14">
        <v>38</v>
      </c>
      <c r="N13" s="14">
        <v>3805.69</v>
      </c>
      <c r="O13" s="14">
        <v>3367.6</v>
      </c>
      <c r="P13" s="14">
        <v>416.45</v>
      </c>
      <c r="Q13" s="14">
        <v>0</v>
      </c>
      <c r="R13" s="14">
        <v>348.85</v>
      </c>
      <c r="S13" s="14">
        <v>0</v>
      </c>
      <c r="T13" s="14">
        <v>780.75</v>
      </c>
      <c r="U13" s="14">
        <v>1266.41</v>
      </c>
      <c r="V13" s="14">
        <v>2.39</v>
      </c>
      <c r="W13" s="14">
        <v>110.44</v>
      </c>
      <c r="X13" s="14">
        <v>197.63</v>
      </c>
      <c r="Y13" s="14">
        <v>25.39</v>
      </c>
      <c r="Z13" s="14">
        <v>106.61</v>
      </c>
      <c r="AA13" s="15">
        <v>19.85</v>
      </c>
    </row>
    <row r="14" spans="1:27" ht="30">
      <c r="A14" s="12" t="s">
        <v>372</v>
      </c>
      <c r="B14" s="13" t="s">
        <v>191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5.66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5">
        <v>0</v>
      </c>
    </row>
    <row r="15" spans="1:27" ht="30">
      <c r="A15" s="12" t="s">
        <v>371</v>
      </c>
      <c r="B15" s="13" t="s">
        <v>193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>
        <v>0</v>
      </c>
    </row>
    <row r="16" spans="1:27" ht="15">
      <c r="A16" s="12" t="s">
        <v>370</v>
      </c>
      <c r="B16" s="13" t="s">
        <v>195</v>
      </c>
      <c r="C16" s="14">
        <v>421</v>
      </c>
      <c r="D16" s="14">
        <v>551</v>
      </c>
      <c r="E16" s="14">
        <v>54</v>
      </c>
      <c r="F16" s="14">
        <v>424</v>
      </c>
      <c r="G16" s="14">
        <v>240</v>
      </c>
      <c r="H16" s="14">
        <v>0</v>
      </c>
      <c r="I16" s="14">
        <v>27</v>
      </c>
      <c r="J16" s="14">
        <v>1</v>
      </c>
      <c r="K16" s="14">
        <v>90</v>
      </c>
      <c r="L16" s="14">
        <v>0</v>
      </c>
      <c r="M16" s="14">
        <v>1</v>
      </c>
      <c r="N16" s="14">
        <v>875</v>
      </c>
      <c r="O16" s="14">
        <v>570</v>
      </c>
      <c r="P16" s="14">
        <v>0</v>
      </c>
      <c r="Q16" s="14">
        <v>0</v>
      </c>
      <c r="R16" s="14">
        <v>13</v>
      </c>
      <c r="S16" s="14">
        <v>0</v>
      </c>
      <c r="T16" s="14">
        <v>45.52</v>
      </c>
      <c r="U16" s="14">
        <v>170.52</v>
      </c>
      <c r="V16" s="14">
        <v>0.83</v>
      </c>
      <c r="W16" s="14">
        <v>13.13</v>
      </c>
      <c r="X16" s="14">
        <v>0</v>
      </c>
      <c r="Y16" s="14">
        <v>4.04</v>
      </c>
      <c r="Z16" s="14">
        <v>6.85</v>
      </c>
      <c r="AA16" s="15">
        <v>0.85</v>
      </c>
    </row>
    <row r="17" spans="1:27" ht="45">
      <c r="A17" s="12" t="s">
        <v>369</v>
      </c>
      <c r="B17" s="13" t="s">
        <v>197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5">
        <v>0</v>
      </c>
    </row>
    <row r="18" spans="1:27" ht="30">
      <c r="A18" s="12" t="s">
        <v>368</v>
      </c>
      <c r="B18" s="13" t="s">
        <v>199</v>
      </c>
      <c r="C18" s="14">
        <v>59</v>
      </c>
      <c r="D18" s="14">
        <v>366.68</v>
      </c>
      <c r="E18" s="14">
        <v>107.9</v>
      </c>
      <c r="F18" s="14">
        <v>282.4</v>
      </c>
      <c r="G18" s="14">
        <v>155.22</v>
      </c>
      <c r="H18" s="14">
        <v>2.91</v>
      </c>
      <c r="I18" s="14">
        <v>81.26</v>
      </c>
      <c r="J18" s="14">
        <v>1</v>
      </c>
      <c r="K18" s="14">
        <v>312.15</v>
      </c>
      <c r="L18" s="14">
        <v>151.83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65.19</v>
      </c>
      <c r="U18" s="14">
        <v>117.67</v>
      </c>
      <c r="V18" s="14">
        <v>0.26</v>
      </c>
      <c r="W18" s="14">
        <v>15.01</v>
      </c>
      <c r="X18" s="14">
        <v>28.14</v>
      </c>
      <c r="Y18" s="14">
        <v>1.25</v>
      </c>
      <c r="Z18" s="14">
        <v>21.27</v>
      </c>
      <c r="AA18" s="15">
        <v>0.26</v>
      </c>
    </row>
    <row r="19" spans="1:27" ht="15">
      <c r="A19" s="12" t="s">
        <v>367</v>
      </c>
      <c r="B19" s="13" t="s">
        <v>201</v>
      </c>
      <c r="C19" s="14">
        <v>117674</v>
      </c>
      <c r="D19" s="14">
        <v>595666.25</v>
      </c>
      <c r="E19" s="14">
        <v>107375.44</v>
      </c>
      <c r="F19" s="14">
        <v>445285.07</v>
      </c>
      <c r="G19" s="14">
        <v>552542.26</v>
      </c>
      <c r="H19" s="14">
        <v>879.09</v>
      </c>
      <c r="I19" s="14">
        <v>63761.09</v>
      </c>
      <c r="J19" s="14">
        <v>761</v>
      </c>
      <c r="K19" s="14">
        <v>262705.21</v>
      </c>
      <c r="L19" s="14">
        <v>143594.5</v>
      </c>
      <c r="M19" s="14">
        <v>1320</v>
      </c>
      <c r="N19" s="14">
        <v>663086.31</v>
      </c>
      <c r="O19" s="14">
        <v>482557.97</v>
      </c>
      <c r="P19" s="14">
        <v>315087.87</v>
      </c>
      <c r="Q19" s="14">
        <v>0</v>
      </c>
      <c r="R19" s="14">
        <v>39613</v>
      </c>
      <c r="S19" s="14">
        <v>0</v>
      </c>
      <c r="T19" s="14">
        <v>104664.63</v>
      </c>
      <c r="U19" s="14">
        <v>188481.93</v>
      </c>
      <c r="V19" s="14">
        <v>3622.31</v>
      </c>
      <c r="W19" s="14">
        <v>7226.04</v>
      </c>
      <c r="X19" s="14">
        <v>27152.94</v>
      </c>
      <c r="Y19" s="14">
        <v>75</v>
      </c>
      <c r="Z19" s="14">
        <v>9233.61</v>
      </c>
      <c r="AA19" s="15">
        <v>2803.42</v>
      </c>
    </row>
    <row r="20" spans="1:27" ht="15">
      <c r="A20" s="12" t="s">
        <v>366</v>
      </c>
      <c r="B20" s="13" t="s">
        <v>203</v>
      </c>
      <c r="C20" s="14">
        <v>104821</v>
      </c>
      <c r="D20" s="14">
        <v>474320.74</v>
      </c>
      <c r="E20" s="14">
        <v>85379.48</v>
      </c>
      <c r="F20" s="14">
        <v>354291.52</v>
      </c>
      <c r="G20" s="14">
        <v>437077.52</v>
      </c>
      <c r="H20" s="14">
        <v>671.6</v>
      </c>
      <c r="I20" s="14">
        <v>51098.05</v>
      </c>
      <c r="J20" s="14">
        <v>355</v>
      </c>
      <c r="K20" s="14">
        <v>56031.54</v>
      </c>
      <c r="L20" s="14">
        <v>4423.52</v>
      </c>
      <c r="M20" s="14">
        <v>661</v>
      </c>
      <c r="N20" s="14">
        <v>340553.77</v>
      </c>
      <c r="O20" s="14">
        <v>211306.2</v>
      </c>
      <c r="P20" s="14">
        <v>107180</v>
      </c>
      <c r="Q20" s="14">
        <v>0</v>
      </c>
      <c r="R20" s="14">
        <v>14785.44</v>
      </c>
      <c r="S20" s="14">
        <v>0</v>
      </c>
      <c r="T20" s="14">
        <v>86392.14</v>
      </c>
      <c r="U20" s="14">
        <v>154772.34</v>
      </c>
      <c r="V20" s="14">
        <v>3386.39</v>
      </c>
      <c r="W20" s="14">
        <v>5304.76</v>
      </c>
      <c r="X20" s="14">
        <v>21797.75</v>
      </c>
      <c r="Y20" s="14">
        <v>0</v>
      </c>
      <c r="Z20" s="14">
        <v>7386.01</v>
      </c>
      <c r="AA20" s="15">
        <v>2202.11</v>
      </c>
    </row>
    <row r="21" spans="1:27" ht="15">
      <c r="A21" s="12" t="s">
        <v>365</v>
      </c>
      <c r="B21" s="13" t="s">
        <v>205</v>
      </c>
      <c r="C21" s="14">
        <v>5211</v>
      </c>
      <c r="D21" s="14">
        <v>81894.25</v>
      </c>
      <c r="E21" s="14">
        <v>15176.83</v>
      </c>
      <c r="F21" s="14">
        <v>61385.39</v>
      </c>
      <c r="G21" s="14">
        <v>79427.69</v>
      </c>
      <c r="H21" s="14">
        <v>139.58</v>
      </c>
      <c r="I21" s="14">
        <v>8737.4</v>
      </c>
      <c r="J21" s="14">
        <v>299</v>
      </c>
      <c r="K21" s="14">
        <v>68150.29</v>
      </c>
      <c r="L21" s="14">
        <v>7165.56</v>
      </c>
      <c r="M21" s="14">
        <v>583</v>
      </c>
      <c r="N21" s="14">
        <v>286593.2</v>
      </c>
      <c r="O21" s="14">
        <v>186389.63</v>
      </c>
      <c r="P21" s="14">
        <v>83967.89</v>
      </c>
      <c r="Q21" s="14">
        <v>0</v>
      </c>
      <c r="R21" s="14">
        <v>22368.43</v>
      </c>
      <c r="S21" s="14">
        <v>0</v>
      </c>
      <c r="T21" s="14">
        <v>12412.53</v>
      </c>
      <c r="U21" s="14">
        <v>22841.97</v>
      </c>
      <c r="V21" s="14">
        <v>137.73</v>
      </c>
      <c r="W21" s="14">
        <v>1288.86</v>
      </c>
      <c r="X21" s="14">
        <v>3745.97</v>
      </c>
      <c r="Y21" s="14">
        <v>75</v>
      </c>
      <c r="Z21" s="14">
        <v>1238.47</v>
      </c>
      <c r="AA21" s="15">
        <v>417.39</v>
      </c>
    </row>
    <row r="22" spans="1:27" ht="15">
      <c r="A22" s="12" t="s">
        <v>364</v>
      </c>
      <c r="B22" s="13" t="s">
        <v>207</v>
      </c>
      <c r="C22" s="14">
        <v>843</v>
      </c>
      <c r="D22" s="14">
        <v>11426.39</v>
      </c>
      <c r="E22" s="14">
        <v>1808.94</v>
      </c>
      <c r="F22" s="14">
        <v>8642.84</v>
      </c>
      <c r="G22" s="14">
        <v>9202.22</v>
      </c>
      <c r="H22" s="14">
        <v>15.73</v>
      </c>
      <c r="I22" s="14">
        <v>1065.56</v>
      </c>
      <c r="J22" s="14">
        <v>27</v>
      </c>
      <c r="K22" s="14">
        <v>5920.05</v>
      </c>
      <c r="L22" s="14">
        <v>131968.54</v>
      </c>
      <c r="M22" s="14">
        <v>39</v>
      </c>
      <c r="N22" s="14">
        <v>27034.34</v>
      </c>
      <c r="O22" s="14">
        <v>74950.49</v>
      </c>
      <c r="P22" s="14">
        <v>123361.6</v>
      </c>
      <c r="Q22" s="14">
        <v>0</v>
      </c>
      <c r="R22" s="14">
        <v>1751.59</v>
      </c>
      <c r="S22" s="14">
        <v>0</v>
      </c>
      <c r="T22" s="14">
        <v>1564.31</v>
      </c>
      <c r="U22" s="14">
        <v>3037.83</v>
      </c>
      <c r="V22" s="14">
        <v>54.46</v>
      </c>
      <c r="W22" s="14">
        <v>198.16</v>
      </c>
      <c r="X22" s="14">
        <v>417.2</v>
      </c>
      <c r="Y22" s="14">
        <v>0</v>
      </c>
      <c r="Z22" s="14">
        <v>195.53</v>
      </c>
      <c r="AA22" s="15">
        <v>39.6</v>
      </c>
    </row>
    <row r="23" spans="1:27" ht="15">
      <c r="A23" s="12" t="s">
        <v>363</v>
      </c>
      <c r="B23" s="13" t="s">
        <v>209</v>
      </c>
      <c r="C23" s="14">
        <v>16</v>
      </c>
      <c r="D23" s="14">
        <v>123.22</v>
      </c>
      <c r="E23" s="14">
        <v>16.82</v>
      </c>
      <c r="F23" s="14">
        <v>90.71</v>
      </c>
      <c r="G23" s="14">
        <v>93.47</v>
      </c>
      <c r="H23" s="14">
        <v>0.16</v>
      </c>
      <c r="I23" s="14">
        <v>11.26</v>
      </c>
      <c r="J23" s="14">
        <v>1</v>
      </c>
      <c r="K23" s="14">
        <v>5</v>
      </c>
      <c r="L23" s="14">
        <v>0</v>
      </c>
      <c r="M23" s="14">
        <v>0</v>
      </c>
      <c r="N23" s="14">
        <v>0</v>
      </c>
      <c r="O23" s="14">
        <v>2.82</v>
      </c>
      <c r="P23" s="14">
        <v>0</v>
      </c>
      <c r="Q23" s="14">
        <v>0</v>
      </c>
      <c r="R23" s="14">
        <v>0.04</v>
      </c>
      <c r="S23" s="14">
        <v>0</v>
      </c>
      <c r="T23" s="14">
        <v>20.92</v>
      </c>
      <c r="U23" s="14">
        <v>138.68</v>
      </c>
      <c r="V23" s="14">
        <v>0.01</v>
      </c>
      <c r="W23" s="14">
        <v>0.52</v>
      </c>
      <c r="X23" s="14">
        <v>1.34</v>
      </c>
      <c r="Y23" s="14">
        <v>0</v>
      </c>
      <c r="Z23" s="14">
        <v>1.38</v>
      </c>
      <c r="AA23" s="15">
        <v>0.55</v>
      </c>
    </row>
    <row r="24" spans="1:27" ht="15">
      <c r="A24" s="12" t="s">
        <v>362</v>
      </c>
      <c r="B24" s="13" t="s">
        <v>211</v>
      </c>
      <c r="C24" s="14">
        <v>62</v>
      </c>
      <c r="D24" s="14">
        <v>336.04</v>
      </c>
      <c r="E24" s="14">
        <v>63.42</v>
      </c>
      <c r="F24" s="14">
        <v>248.55</v>
      </c>
      <c r="G24" s="14">
        <v>303.75</v>
      </c>
      <c r="H24" s="14">
        <v>0.41</v>
      </c>
      <c r="I24" s="14">
        <v>41.21</v>
      </c>
      <c r="J24" s="14">
        <v>1</v>
      </c>
      <c r="K24" s="14">
        <v>146</v>
      </c>
      <c r="L24" s="14">
        <v>0</v>
      </c>
      <c r="M24" s="14">
        <v>2</v>
      </c>
      <c r="N24" s="14">
        <v>140</v>
      </c>
      <c r="O24" s="14">
        <v>171.97</v>
      </c>
      <c r="P24" s="14">
        <v>6.07</v>
      </c>
      <c r="Q24" s="14">
        <v>0</v>
      </c>
      <c r="R24" s="14">
        <v>15.71</v>
      </c>
      <c r="S24" s="14">
        <v>0</v>
      </c>
      <c r="T24" s="14">
        <v>59.69</v>
      </c>
      <c r="U24" s="14">
        <v>87.55</v>
      </c>
      <c r="V24" s="14">
        <v>0.3</v>
      </c>
      <c r="W24" s="14">
        <v>6.76</v>
      </c>
      <c r="X24" s="14">
        <v>15.44</v>
      </c>
      <c r="Y24" s="14">
        <v>0</v>
      </c>
      <c r="Z24" s="14">
        <v>5.43</v>
      </c>
      <c r="AA24" s="15">
        <v>0.91</v>
      </c>
    </row>
    <row r="25" spans="1:27" ht="15">
      <c r="A25" s="12" t="s">
        <v>361</v>
      </c>
      <c r="B25" s="13" t="s">
        <v>213</v>
      </c>
      <c r="C25" s="14">
        <v>1972</v>
      </c>
      <c r="D25" s="14">
        <v>3487.05</v>
      </c>
      <c r="E25" s="14">
        <v>517.09</v>
      </c>
      <c r="F25" s="14">
        <v>2605.08</v>
      </c>
      <c r="G25" s="14">
        <v>3094.58</v>
      </c>
      <c r="H25" s="14">
        <v>5.48</v>
      </c>
      <c r="I25" s="14">
        <v>305.44</v>
      </c>
      <c r="J25" s="14">
        <v>0</v>
      </c>
      <c r="K25" s="14">
        <v>0</v>
      </c>
      <c r="L25" s="14">
        <v>0</v>
      </c>
      <c r="M25" s="14">
        <v>1</v>
      </c>
      <c r="N25" s="14">
        <v>60</v>
      </c>
      <c r="O25" s="14">
        <v>201.95</v>
      </c>
      <c r="P25" s="14">
        <v>0</v>
      </c>
      <c r="Q25" s="14">
        <v>0</v>
      </c>
      <c r="R25" s="14">
        <v>6.13</v>
      </c>
      <c r="S25" s="14">
        <v>0</v>
      </c>
      <c r="T25" s="14">
        <v>546.51</v>
      </c>
      <c r="U25" s="14">
        <v>893.16</v>
      </c>
      <c r="V25" s="14">
        <v>7.55</v>
      </c>
      <c r="W25" s="14">
        <v>54.45</v>
      </c>
      <c r="X25" s="14">
        <v>129.34</v>
      </c>
      <c r="Y25" s="14">
        <v>0</v>
      </c>
      <c r="Z25" s="14">
        <v>49.16</v>
      </c>
      <c r="AA25" s="15">
        <v>14.11</v>
      </c>
    </row>
    <row r="26" spans="1:27" ht="15">
      <c r="A26" s="12" t="s">
        <v>360</v>
      </c>
      <c r="B26" s="13" t="s">
        <v>215</v>
      </c>
      <c r="C26" s="14">
        <v>4736</v>
      </c>
      <c r="D26" s="14">
        <v>24005.95</v>
      </c>
      <c r="E26" s="14">
        <v>4392.96</v>
      </c>
      <c r="F26" s="14">
        <v>17968.31</v>
      </c>
      <c r="G26" s="14">
        <v>23289.43</v>
      </c>
      <c r="H26" s="14">
        <v>41.41</v>
      </c>
      <c r="I26" s="14">
        <v>2490.9</v>
      </c>
      <c r="J26" s="14">
        <v>78</v>
      </c>
      <c r="K26" s="14">
        <v>132452.33</v>
      </c>
      <c r="L26" s="14">
        <v>36.88</v>
      </c>
      <c r="M26" s="14">
        <v>34</v>
      </c>
      <c r="N26" s="14">
        <v>8705</v>
      </c>
      <c r="O26" s="14">
        <v>9532.09</v>
      </c>
      <c r="P26" s="14">
        <v>572.31</v>
      </c>
      <c r="Q26" s="14">
        <v>0</v>
      </c>
      <c r="R26" s="14">
        <v>685.62</v>
      </c>
      <c r="S26" s="14">
        <v>0</v>
      </c>
      <c r="T26" s="14">
        <v>3652.49</v>
      </c>
      <c r="U26" s="14">
        <v>6691.95</v>
      </c>
      <c r="V26" s="14">
        <v>35.87</v>
      </c>
      <c r="W26" s="14">
        <v>371.56</v>
      </c>
      <c r="X26" s="14">
        <v>1039.64</v>
      </c>
      <c r="Y26" s="14">
        <v>0</v>
      </c>
      <c r="Z26" s="14">
        <v>355.76</v>
      </c>
      <c r="AA26" s="15">
        <v>128.66</v>
      </c>
    </row>
    <row r="27" spans="1:27" ht="15">
      <c r="A27" s="12" t="s">
        <v>359</v>
      </c>
      <c r="B27" s="13" t="s">
        <v>217</v>
      </c>
      <c r="C27" s="14">
        <v>13</v>
      </c>
      <c r="D27" s="14">
        <v>72.61</v>
      </c>
      <c r="E27" s="14">
        <v>19.9</v>
      </c>
      <c r="F27" s="14">
        <v>52.67</v>
      </c>
      <c r="G27" s="14">
        <v>53.6</v>
      </c>
      <c r="H27" s="14">
        <v>4.72</v>
      </c>
      <c r="I27" s="14">
        <v>11.27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2.82</v>
      </c>
      <c r="P27" s="14">
        <v>0</v>
      </c>
      <c r="Q27" s="14">
        <v>0</v>
      </c>
      <c r="R27" s="14">
        <v>0.04</v>
      </c>
      <c r="S27" s="14">
        <v>0</v>
      </c>
      <c r="T27" s="14">
        <v>16.04</v>
      </c>
      <c r="U27" s="14">
        <v>18.45</v>
      </c>
      <c r="V27" s="14">
        <v>0</v>
      </c>
      <c r="W27" s="14">
        <v>0.97</v>
      </c>
      <c r="X27" s="14">
        <v>6.26</v>
      </c>
      <c r="Y27" s="14">
        <v>0</v>
      </c>
      <c r="Z27" s="14">
        <v>1.87</v>
      </c>
      <c r="AA27" s="15">
        <v>0.09</v>
      </c>
    </row>
    <row r="28" spans="1:27" ht="15">
      <c r="A28" s="12" t="s">
        <v>358</v>
      </c>
      <c r="B28" s="13" t="s">
        <v>219</v>
      </c>
      <c r="C28" s="14">
        <v>17078</v>
      </c>
      <c r="D28" s="14">
        <v>59696.32</v>
      </c>
      <c r="E28" s="14">
        <v>2638.38</v>
      </c>
      <c r="F28" s="14">
        <v>45786.74</v>
      </c>
      <c r="G28" s="14">
        <v>7349.86</v>
      </c>
      <c r="H28" s="14">
        <v>12.88</v>
      </c>
      <c r="I28" s="14">
        <v>615.79</v>
      </c>
      <c r="J28" s="14">
        <v>15</v>
      </c>
      <c r="K28" s="14">
        <v>1746.08</v>
      </c>
      <c r="L28" s="14">
        <v>217.9</v>
      </c>
      <c r="M28" s="14">
        <v>10</v>
      </c>
      <c r="N28" s="14">
        <v>1740.13</v>
      </c>
      <c r="O28" s="14">
        <v>594.78</v>
      </c>
      <c r="P28" s="14">
        <v>701.75</v>
      </c>
      <c r="Q28" s="14">
        <v>0</v>
      </c>
      <c r="R28" s="14">
        <v>70.02</v>
      </c>
      <c r="S28" s="14">
        <v>0</v>
      </c>
      <c r="T28" s="14">
        <v>3400.37</v>
      </c>
      <c r="U28" s="14">
        <v>22892.03</v>
      </c>
      <c r="V28" s="14">
        <v>487.39</v>
      </c>
      <c r="W28" s="14">
        <v>1913.69</v>
      </c>
      <c r="X28" s="14">
        <v>957.28</v>
      </c>
      <c r="Y28" s="14">
        <v>0</v>
      </c>
      <c r="Z28" s="14">
        <v>699.16</v>
      </c>
      <c r="AA28" s="15">
        <v>76.35</v>
      </c>
    </row>
    <row r="29" spans="1:27" ht="15">
      <c r="A29" s="12" t="s">
        <v>357</v>
      </c>
      <c r="B29" s="13" t="s">
        <v>221</v>
      </c>
      <c r="C29" s="14">
        <v>16035</v>
      </c>
      <c r="D29" s="14">
        <v>54814.43</v>
      </c>
      <c r="E29" s="14">
        <v>2128</v>
      </c>
      <c r="F29" s="14">
        <v>42037.01</v>
      </c>
      <c r="G29" s="14">
        <v>6836.45</v>
      </c>
      <c r="H29" s="14">
        <v>11.32</v>
      </c>
      <c r="I29" s="14">
        <v>559.02</v>
      </c>
      <c r="J29" s="14">
        <v>15</v>
      </c>
      <c r="K29" s="14">
        <v>1746.08</v>
      </c>
      <c r="L29" s="14">
        <v>217.9</v>
      </c>
      <c r="M29" s="14">
        <v>10</v>
      </c>
      <c r="N29" s="14">
        <v>1740.13</v>
      </c>
      <c r="O29" s="14">
        <v>594.78</v>
      </c>
      <c r="P29" s="14">
        <v>701.75</v>
      </c>
      <c r="Q29" s="14">
        <v>0</v>
      </c>
      <c r="R29" s="14">
        <v>70.02</v>
      </c>
      <c r="S29" s="14">
        <v>0</v>
      </c>
      <c r="T29" s="14">
        <v>3008.18</v>
      </c>
      <c r="U29" s="14">
        <v>21234.11</v>
      </c>
      <c r="V29" s="14">
        <v>487.39</v>
      </c>
      <c r="W29" s="14">
        <v>1755.04</v>
      </c>
      <c r="X29" s="14">
        <v>791.67</v>
      </c>
      <c r="Y29" s="14">
        <v>0</v>
      </c>
      <c r="Z29" s="14">
        <v>582.19</v>
      </c>
      <c r="AA29" s="15">
        <v>75.1</v>
      </c>
    </row>
    <row r="30" spans="1:27" ht="15">
      <c r="A30" s="12" t="s">
        <v>356</v>
      </c>
      <c r="B30" s="13" t="s">
        <v>223</v>
      </c>
      <c r="C30" s="14">
        <v>489</v>
      </c>
      <c r="D30" s="14">
        <v>3269.05</v>
      </c>
      <c r="E30" s="14">
        <v>373.41</v>
      </c>
      <c r="F30" s="14">
        <v>2513.14</v>
      </c>
      <c r="G30" s="14">
        <v>137.32</v>
      </c>
      <c r="H30" s="14">
        <v>0.68</v>
      </c>
      <c r="I30" s="14">
        <v>27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285.14</v>
      </c>
      <c r="U30" s="14">
        <v>947.09</v>
      </c>
      <c r="V30" s="14">
        <v>0</v>
      </c>
      <c r="W30" s="14">
        <v>123.91</v>
      </c>
      <c r="X30" s="14">
        <v>112.28</v>
      </c>
      <c r="Y30" s="14">
        <v>0</v>
      </c>
      <c r="Z30" s="14">
        <v>90.29</v>
      </c>
      <c r="AA30" s="15">
        <v>1.11</v>
      </c>
    </row>
    <row r="31" spans="1:27" ht="15">
      <c r="A31" s="12" t="s">
        <v>355</v>
      </c>
      <c r="B31" s="13" t="s">
        <v>225</v>
      </c>
      <c r="C31" s="14">
        <v>28</v>
      </c>
      <c r="D31" s="14">
        <v>272.91</v>
      </c>
      <c r="E31" s="14">
        <v>26.18</v>
      </c>
      <c r="F31" s="14">
        <v>210.07</v>
      </c>
      <c r="G31" s="14">
        <v>16.11</v>
      </c>
      <c r="H31" s="14">
        <v>0.25</v>
      </c>
      <c r="I31" s="14">
        <v>6.92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20.16</v>
      </c>
      <c r="U31" s="14">
        <v>104.48</v>
      </c>
      <c r="V31" s="14">
        <v>0</v>
      </c>
      <c r="W31" s="14">
        <v>8.18</v>
      </c>
      <c r="X31" s="14">
        <v>7.35</v>
      </c>
      <c r="Y31" s="14">
        <v>0</v>
      </c>
      <c r="Z31" s="14">
        <v>6.36</v>
      </c>
      <c r="AA31" s="15">
        <v>0</v>
      </c>
    </row>
    <row r="32" spans="1:27" ht="15">
      <c r="A32" s="12" t="s">
        <v>354</v>
      </c>
      <c r="B32" s="13" t="s">
        <v>227</v>
      </c>
      <c r="C32" s="14">
        <v>1</v>
      </c>
      <c r="D32" s="14">
        <v>14</v>
      </c>
      <c r="E32" s="14">
        <v>0</v>
      </c>
      <c r="F32" s="14">
        <v>11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4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5">
        <v>0</v>
      </c>
    </row>
    <row r="33" spans="1:27" ht="15">
      <c r="A33" s="12" t="s">
        <v>353</v>
      </c>
      <c r="B33" s="13" t="s">
        <v>229</v>
      </c>
      <c r="C33" s="14">
        <v>20</v>
      </c>
      <c r="D33" s="14">
        <v>74.55</v>
      </c>
      <c r="E33" s="14">
        <v>12.53</v>
      </c>
      <c r="F33" s="14">
        <v>56.72</v>
      </c>
      <c r="G33" s="14">
        <v>7.8</v>
      </c>
      <c r="H33" s="14">
        <v>0.05</v>
      </c>
      <c r="I33" s="14">
        <v>1.26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8.3</v>
      </c>
      <c r="U33" s="14">
        <v>21.11</v>
      </c>
      <c r="V33" s="14">
        <v>0</v>
      </c>
      <c r="W33" s="14">
        <v>3.59</v>
      </c>
      <c r="X33" s="14">
        <v>3.84</v>
      </c>
      <c r="Y33" s="14">
        <v>0</v>
      </c>
      <c r="Z33" s="14">
        <v>2.74</v>
      </c>
      <c r="AA33" s="15">
        <v>0.04</v>
      </c>
    </row>
    <row r="34" spans="1:27" ht="15">
      <c r="A34" s="12" t="s">
        <v>352</v>
      </c>
      <c r="B34" s="13" t="s">
        <v>231</v>
      </c>
      <c r="C34" s="14">
        <v>266</v>
      </c>
      <c r="D34" s="14">
        <v>879.83</v>
      </c>
      <c r="E34" s="14">
        <v>79.9</v>
      </c>
      <c r="F34" s="14">
        <v>673.51</v>
      </c>
      <c r="G34" s="14">
        <v>160.47</v>
      </c>
      <c r="H34" s="14">
        <v>0.54</v>
      </c>
      <c r="I34" s="14">
        <v>20.57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60.78</v>
      </c>
      <c r="U34" s="14">
        <v>409.9</v>
      </c>
      <c r="V34" s="14">
        <v>0</v>
      </c>
      <c r="W34" s="14">
        <v>14.98</v>
      </c>
      <c r="X34" s="14">
        <v>36.54</v>
      </c>
      <c r="Y34" s="14">
        <v>0</v>
      </c>
      <c r="Z34" s="14">
        <v>13.51</v>
      </c>
      <c r="AA34" s="15">
        <v>0.07</v>
      </c>
    </row>
    <row r="35" spans="1:27" ht="15">
      <c r="A35" s="12" t="s">
        <v>351</v>
      </c>
      <c r="B35" s="13" t="s">
        <v>233</v>
      </c>
      <c r="C35" s="14">
        <v>233</v>
      </c>
      <c r="D35" s="14">
        <v>286.55</v>
      </c>
      <c r="E35" s="14">
        <v>18.36</v>
      </c>
      <c r="F35" s="14">
        <v>220.29</v>
      </c>
      <c r="G35" s="14">
        <v>191.71</v>
      </c>
      <c r="H35" s="14">
        <v>0.04</v>
      </c>
      <c r="I35" s="14">
        <v>1.02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15.81</v>
      </c>
      <c r="U35" s="14">
        <v>149.34</v>
      </c>
      <c r="V35" s="14">
        <v>0</v>
      </c>
      <c r="W35" s="14">
        <v>4.99</v>
      </c>
      <c r="X35" s="14">
        <v>5.6</v>
      </c>
      <c r="Y35" s="14">
        <v>0</v>
      </c>
      <c r="Z35" s="14">
        <v>4.07</v>
      </c>
      <c r="AA35" s="15">
        <v>0.03</v>
      </c>
    </row>
    <row r="36" spans="1:27" ht="15">
      <c r="A36" s="12" t="s">
        <v>350</v>
      </c>
      <c r="B36" s="13" t="s">
        <v>235</v>
      </c>
      <c r="C36" s="14">
        <v>6</v>
      </c>
      <c r="D36" s="14">
        <v>85</v>
      </c>
      <c r="E36" s="14">
        <v>0</v>
      </c>
      <c r="F36" s="14">
        <v>65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2</v>
      </c>
      <c r="U36" s="14">
        <v>22</v>
      </c>
      <c r="V36" s="14">
        <v>0</v>
      </c>
      <c r="W36" s="14">
        <v>3</v>
      </c>
      <c r="X36" s="14">
        <v>0</v>
      </c>
      <c r="Y36" s="14">
        <v>0</v>
      </c>
      <c r="Z36" s="14">
        <v>0</v>
      </c>
      <c r="AA36" s="15">
        <v>0</v>
      </c>
    </row>
    <row r="37" spans="1:27" ht="45">
      <c r="A37" s="12" t="s">
        <v>349</v>
      </c>
      <c r="B37" s="13" t="s">
        <v>237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5">
        <v>0</v>
      </c>
    </row>
    <row r="38" spans="1:27" ht="30">
      <c r="A38" s="12" t="s">
        <v>348</v>
      </c>
      <c r="B38" s="13" t="s">
        <v>239</v>
      </c>
      <c r="C38" s="14">
        <v>2388</v>
      </c>
      <c r="D38" s="14">
        <v>56997.49</v>
      </c>
      <c r="E38" s="14">
        <v>27028.4</v>
      </c>
      <c r="F38" s="14">
        <v>42453.43</v>
      </c>
      <c r="G38" s="14">
        <v>54281.84</v>
      </c>
      <c r="H38" s="14">
        <v>146.69</v>
      </c>
      <c r="I38" s="14">
        <v>20971.33</v>
      </c>
      <c r="J38" s="14">
        <v>47</v>
      </c>
      <c r="K38" s="14">
        <v>7384.94</v>
      </c>
      <c r="L38" s="14">
        <v>2828.37</v>
      </c>
      <c r="M38" s="14">
        <v>100</v>
      </c>
      <c r="N38" s="14">
        <v>39392.32</v>
      </c>
      <c r="O38" s="14">
        <v>25823.61</v>
      </c>
      <c r="P38" s="14">
        <v>27122.64</v>
      </c>
      <c r="Q38" s="14">
        <v>0</v>
      </c>
      <c r="R38" s="14">
        <v>3599.73</v>
      </c>
      <c r="S38" s="14">
        <v>0</v>
      </c>
      <c r="T38" s="14">
        <v>7330.25</v>
      </c>
      <c r="U38" s="14">
        <v>17336.82</v>
      </c>
      <c r="V38" s="14">
        <v>55.61</v>
      </c>
      <c r="W38" s="14">
        <v>2430.33</v>
      </c>
      <c r="X38" s="14">
        <v>5876.85</v>
      </c>
      <c r="Y38" s="14">
        <v>0</v>
      </c>
      <c r="Z38" s="14">
        <v>1276.54</v>
      </c>
      <c r="AA38" s="15">
        <v>278</v>
      </c>
    </row>
    <row r="39" spans="1:27" ht="30">
      <c r="A39" s="16" t="s">
        <v>347</v>
      </c>
      <c r="B39" s="17" t="s">
        <v>241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94C1-A383-4ACF-A75B-863EBBA5E7B9}">
  <sheetPr>
    <outlinePr summaryBelow="0"/>
  </sheetPr>
  <dimension ref="A1:G15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2.7109375" style="1" customWidth="1"/>
    <col min="2" max="2" width="6.8515625" style="1" customWidth="1"/>
    <col min="3" max="7" width="16.421875" style="2" bestFit="1" customWidth="1"/>
    <col min="8" max="16384" width="9.140625" style="1" customWidth="1"/>
  </cols>
  <sheetData>
    <row r="1" ht="15">
      <c r="A1" s="3" t="s">
        <v>447</v>
      </c>
    </row>
    <row r="2" spans="1:7" ht="60">
      <c r="A2" s="4"/>
      <c r="B2" s="5"/>
      <c r="C2" s="6" t="s">
        <v>446</v>
      </c>
      <c r="D2" s="6" t="s">
        <v>445</v>
      </c>
      <c r="E2" s="6" t="s">
        <v>444</v>
      </c>
      <c r="F2" s="6" t="s">
        <v>443</v>
      </c>
      <c r="G2" s="7" t="s">
        <v>442</v>
      </c>
    </row>
    <row r="3" spans="1:7" ht="15">
      <c r="A3" s="8"/>
      <c r="B3" s="9"/>
      <c r="C3" s="10" t="s">
        <v>7</v>
      </c>
      <c r="D3" s="10" t="s">
        <v>8</v>
      </c>
      <c r="E3" s="10" t="s">
        <v>10</v>
      </c>
      <c r="F3" s="10" t="s">
        <v>441</v>
      </c>
      <c r="G3" s="11" t="s">
        <v>440</v>
      </c>
    </row>
    <row r="4" spans="1:7" ht="15">
      <c r="A4" s="12" t="s">
        <v>439</v>
      </c>
      <c r="B4" s="13" t="s">
        <v>7</v>
      </c>
      <c r="C4" s="14">
        <v>210</v>
      </c>
      <c r="D4" s="14">
        <v>35146.19</v>
      </c>
      <c r="E4" s="14">
        <v>20720.63</v>
      </c>
      <c r="F4" s="14">
        <v>590</v>
      </c>
      <c r="G4" s="15">
        <v>118113.9</v>
      </c>
    </row>
    <row r="5" spans="1:7" ht="15">
      <c r="A5" s="12" t="s">
        <v>438</v>
      </c>
      <c r="B5" s="13" t="s">
        <v>173</v>
      </c>
      <c r="C5" s="14">
        <v>183</v>
      </c>
      <c r="D5" s="14">
        <v>32996.88</v>
      </c>
      <c r="E5" s="14">
        <v>15772.12</v>
      </c>
      <c r="F5" s="14">
        <v>411</v>
      </c>
      <c r="G5" s="15">
        <v>85291.86</v>
      </c>
    </row>
    <row r="6" spans="1:7" ht="15">
      <c r="A6" s="12" t="s">
        <v>437</v>
      </c>
      <c r="B6" s="13" t="s">
        <v>201</v>
      </c>
      <c r="C6" s="14">
        <v>5</v>
      </c>
      <c r="D6" s="14">
        <v>625.73</v>
      </c>
      <c r="E6" s="14">
        <v>603.55</v>
      </c>
      <c r="F6" s="14">
        <v>24</v>
      </c>
      <c r="G6" s="15">
        <v>3612.57</v>
      </c>
    </row>
    <row r="7" spans="1:7" ht="15">
      <c r="A7" s="12" t="s">
        <v>436</v>
      </c>
      <c r="B7" s="13" t="s">
        <v>219</v>
      </c>
      <c r="C7" s="14">
        <v>0</v>
      </c>
      <c r="D7" s="14">
        <v>0</v>
      </c>
      <c r="E7" s="14">
        <v>0</v>
      </c>
      <c r="F7" s="14">
        <v>2</v>
      </c>
      <c r="G7" s="15">
        <v>270</v>
      </c>
    </row>
    <row r="8" spans="1:7" ht="15">
      <c r="A8" s="12" t="s">
        <v>435</v>
      </c>
      <c r="B8" s="13" t="s">
        <v>237</v>
      </c>
      <c r="C8" s="14">
        <v>11</v>
      </c>
      <c r="D8" s="14">
        <v>1137.9</v>
      </c>
      <c r="E8" s="14">
        <v>4082.03</v>
      </c>
      <c r="F8" s="14">
        <v>50</v>
      </c>
      <c r="G8" s="15">
        <v>7685.78</v>
      </c>
    </row>
    <row r="9" spans="1:7" ht="15">
      <c r="A9" s="12" t="s">
        <v>434</v>
      </c>
      <c r="B9" s="13" t="s">
        <v>239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</row>
    <row r="10" spans="1:7" ht="15">
      <c r="A10" s="12" t="s">
        <v>433</v>
      </c>
      <c r="B10" s="13" t="s">
        <v>432</v>
      </c>
      <c r="C10" s="14">
        <v>7</v>
      </c>
      <c r="D10" s="14">
        <v>251.31</v>
      </c>
      <c r="E10" s="14">
        <v>224.66</v>
      </c>
      <c r="F10" s="14">
        <v>72</v>
      </c>
      <c r="G10" s="15">
        <v>16004.25</v>
      </c>
    </row>
    <row r="11" spans="1:7" ht="15">
      <c r="A11" s="12" t="s">
        <v>431</v>
      </c>
      <c r="B11" s="13" t="s">
        <v>430</v>
      </c>
      <c r="C11" s="14">
        <v>1</v>
      </c>
      <c r="D11" s="14">
        <v>16.37</v>
      </c>
      <c r="E11" s="14">
        <v>0</v>
      </c>
      <c r="F11" s="14">
        <v>2</v>
      </c>
      <c r="G11" s="15">
        <v>73</v>
      </c>
    </row>
    <row r="12" spans="1:7" ht="15">
      <c r="A12" s="12" t="s">
        <v>429</v>
      </c>
      <c r="B12" s="13" t="s">
        <v>428</v>
      </c>
      <c r="C12" s="14">
        <v>3</v>
      </c>
      <c r="D12" s="14">
        <v>118</v>
      </c>
      <c r="E12" s="14">
        <v>38.27</v>
      </c>
      <c r="F12" s="14">
        <v>29</v>
      </c>
      <c r="G12" s="15">
        <v>5176.44</v>
      </c>
    </row>
    <row r="13" spans="1:7" ht="15">
      <c r="A13" s="12" t="s">
        <v>427</v>
      </c>
      <c r="B13" s="13" t="s">
        <v>8</v>
      </c>
      <c r="C13" s="14">
        <v>45</v>
      </c>
      <c r="D13" s="14">
        <v>11452.69</v>
      </c>
      <c r="E13" s="14">
        <v>4221.38</v>
      </c>
      <c r="F13" s="14">
        <v>183</v>
      </c>
      <c r="G13" s="15">
        <v>44703.47</v>
      </c>
    </row>
    <row r="14" spans="1:7" ht="15">
      <c r="A14" s="12" t="s">
        <v>426</v>
      </c>
      <c r="B14" s="13" t="s">
        <v>9</v>
      </c>
      <c r="C14" s="14">
        <v>288</v>
      </c>
      <c r="D14" s="14">
        <v>49252.36</v>
      </c>
      <c r="E14" s="14">
        <v>35556.17</v>
      </c>
      <c r="F14" s="14">
        <v>432</v>
      </c>
      <c r="G14" s="15">
        <v>144979.47</v>
      </c>
    </row>
    <row r="15" spans="1:7" ht="15">
      <c r="A15" s="16" t="s">
        <v>344</v>
      </c>
      <c r="B15" s="17" t="s">
        <v>345</v>
      </c>
      <c r="C15" s="18">
        <v>543</v>
      </c>
      <c r="D15" s="18">
        <v>95851.24</v>
      </c>
      <c r="E15" s="18">
        <v>60498.18</v>
      </c>
      <c r="F15" s="18">
        <v>1205</v>
      </c>
      <c r="G15" s="19">
        <v>307796.84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1FF1-5345-4DEE-AD28-D0C5547D2C8D}">
  <sheetPr>
    <outlinePr summaryBelow="0"/>
  </sheetPr>
  <dimension ref="A1:AL35"/>
  <sheetViews>
    <sheetView workbookViewId="0" topLeftCell="A1">
      <pane xSplit="2" ySplit="3" topLeftCell="C10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6.8515625" style="1" customWidth="1"/>
    <col min="2" max="2" width="7.00390625" style="1" customWidth="1"/>
    <col min="3" max="38" width="16.421875" style="2" bestFit="1" customWidth="1"/>
    <col min="39" max="16384" width="9.140625" style="1" customWidth="1"/>
  </cols>
  <sheetData>
    <row r="1" ht="15">
      <c r="A1" s="3" t="s">
        <v>538</v>
      </c>
    </row>
    <row r="2" spans="1:38" ht="90">
      <c r="A2" s="4"/>
      <c r="B2" s="5"/>
      <c r="C2" s="6" t="s">
        <v>537</v>
      </c>
      <c r="D2" s="6" t="s">
        <v>536</v>
      </c>
      <c r="E2" s="6" t="s">
        <v>535</v>
      </c>
      <c r="F2" s="6" t="s">
        <v>534</v>
      </c>
      <c r="G2" s="6" t="s">
        <v>533</v>
      </c>
      <c r="H2" s="6" t="s">
        <v>532</v>
      </c>
      <c r="I2" s="6" t="s">
        <v>531</v>
      </c>
      <c r="J2" s="6" t="s">
        <v>530</v>
      </c>
      <c r="K2" s="6" t="s">
        <v>529</v>
      </c>
      <c r="L2" s="6" t="s">
        <v>528</v>
      </c>
      <c r="M2" s="6" t="s">
        <v>527</v>
      </c>
      <c r="N2" s="6" t="s">
        <v>526</v>
      </c>
      <c r="O2" s="6" t="s">
        <v>525</v>
      </c>
      <c r="P2" s="6" t="s">
        <v>524</v>
      </c>
      <c r="Q2" s="6" t="s">
        <v>523</v>
      </c>
      <c r="R2" s="6" t="s">
        <v>522</v>
      </c>
      <c r="S2" s="6" t="s">
        <v>521</v>
      </c>
      <c r="T2" s="6" t="s">
        <v>520</v>
      </c>
      <c r="U2" s="6" t="s">
        <v>519</v>
      </c>
      <c r="V2" s="6" t="s">
        <v>518</v>
      </c>
      <c r="W2" s="6" t="s">
        <v>517</v>
      </c>
      <c r="X2" s="6" t="s">
        <v>516</v>
      </c>
      <c r="Y2" s="6" t="s">
        <v>515</v>
      </c>
      <c r="Z2" s="6" t="s">
        <v>514</v>
      </c>
      <c r="AA2" s="6" t="s">
        <v>513</v>
      </c>
      <c r="AB2" s="6" t="s">
        <v>512</v>
      </c>
      <c r="AC2" s="6" t="s">
        <v>511</v>
      </c>
      <c r="AD2" s="6" t="s">
        <v>510</v>
      </c>
      <c r="AE2" s="6" t="s">
        <v>509</v>
      </c>
      <c r="AF2" s="6" t="s">
        <v>508</v>
      </c>
      <c r="AG2" s="6" t="s">
        <v>507</v>
      </c>
      <c r="AH2" s="6" t="s">
        <v>506</v>
      </c>
      <c r="AI2" s="6" t="s">
        <v>505</v>
      </c>
      <c r="AJ2" s="6" t="s">
        <v>504</v>
      </c>
      <c r="AK2" s="6" t="s">
        <v>503</v>
      </c>
      <c r="AL2" s="7" t="s">
        <v>502</v>
      </c>
    </row>
    <row r="3" spans="1:38" ht="15">
      <c r="A3" s="8"/>
      <c r="B3" s="9"/>
      <c r="C3" s="10" t="s">
        <v>7</v>
      </c>
      <c r="D3" s="10" t="s">
        <v>8</v>
      </c>
      <c r="E3" s="10" t="s">
        <v>9</v>
      </c>
      <c r="F3" s="10" t="s">
        <v>399</v>
      </c>
      <c r="G3" s="10" t="s">
        <v>398</v>
      </c>
      <c r="H3" s="10" t="s">
        <v>397</v>
      </c>
      <c r="I3" s="10" t="s">
        <v>396</v>
      </c>
      <c r="J3" s="10" t="s">
        <v>501</v>
      </c>
      <c r="K3" s="10" t="s">
        <v>500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395</v>
      </c>
      <c r="Q3" s="10" t="s">
        <v>441</v>
      </c>
      <c r="R3" s="10" t="s">
        <v>440</v>
      </c>
      <c r="S3" s="10" t="s">
        <v>499</v>
      </c>
      <c r="T3" s="10" t="s">
        <v>498</v>
      </c>
      <c r="U3" s="10" t="s">
        <v>497</v>
      </c>
      <c r="V3" s="10" t="s">
        <v>496</v>
      </c>
      <c r="W3" s="10" t="s">
        <v>495</v>
      </c>
      <c r="X3" s="10" t="s">
        <v>494</v>
      </c>
      <c r="Y3" s="10" t="s">
        <v>493</v>
      </c>
      <c r="Z3" s="10" t="s">
        <v>492</v>
      </c>
      <c r="AA3" s="10" t="s">
        <v>491</v>
      </c>
      <c r="AB3" s="10" t="s">
        <v>490</v>
      </c>
      <c r="AC3" s="10" t="s">
        <v>489</v>
      </c>
      <c r="AD3" s="10" t="s">
        <v>488</v>
      </c>
      <c r="AE3" s="10" t="s">
        <v>487</v>
      </c>
      <c r="AF3" s="10" t="s">
        <v>486</v>
      </c>
      <c r="AG3" s="10" t="s">
        <v>485</v>
      </c>
      <c r="AH3" s="10" t="s">
        <v>484</v>
      </c>
      <c r="AI3" s="10" t="s">
        <v>483</v>
      </c>
      <c r="AJ3" s="10" t="s">
        <v>482</v>
      </c>
      <c r="AK3" s="10" t="s">
        <v>481</v>
      </c>
      <c r="AL3" s="11" t="s">
        <v>480</v>
      </c>
    </row>
    <row r="4" spans="1:38" ht="15">
      <c r="A4" s="12" t="s">
        <v>479</v>
      </c>
      <c r="B4" s="13" t="s">
        <v>15</v>
      </c>
      <c r="C4" s="14">
        <v>702255</v>
      </c>
      <c r="D4" s="14">
        <v>3219958</v>
      </c>
      <c r="E4" s="14">
        <v>481435296.15</v>
      </c>
      <c r="F4" s="14">
        <v>1091422746.98</v>
      </c>
      <c r="G4" s="14">
        <v>35829812.2</v>
      </c>
      <c r="H4" s="14">
        <v>363059</v>
      </c>
      <c r="I4" s="14">
        <v>167428</v>
      </c>
      <c r="J4" s="14">
        <v>909</v>
      </c>
      <c r="K4" s="14">
        <v>1269</v>
      </c>
      <c r="L4" s="14">
        <v>415763.95</v>
      </c>
      <c r="M4" s="14">
        <v>0</v>
      </c>
      <c r="N4" s="14">
        <v>22021.43</v>
      </c>
      <c r="O4" s="14">
        <v>0</v>
      </c>
      <c r="P4" s="14">
        <v>302463.56</v>
      </c>
      <c r="Q4" s="14">
        <v>5191</v>
      </c>
      <c r="R4" s="14">
        <v>4081</v>
      </c>
      <c r="S4" s="14">
        <v>1356</v>
      </c>
      <c r="T4" s="14">
        <v>1414</v>
      </c>
      <c r="U4" s="14">
        <v>1414</v>
      </c>
      <c r="V4" s="14">
        <v>100</v>
      </c>
      <c r="W4" s="14">
        <v>155388.5</v>
      </c>
      <c r="X4" s="14">
        <v>0</v>
      </c>
      <c r="Y4" s="14">
        <v>9303.23</v>
      </c>
      <c r="Z4" s="14">
        <v>0</v>
      </c>
      <c r="AA4" s="14">
        <v>14241.59</v>
      </c>
      <c r="AB4" s="14">
        <v>3569.2</v>
      </c>
      <c r="AC4" s="14">
        <v>47621.54</v>
      </c>
      <c r="AD4" s="14">
        <v>1112.48</v>
      </c>
      <c r="AE4" s="14">
        <v>2823.02</v>
      </c>
      <c r="AF4" s="14">
        <v>94657.53</v>
      </c>
      <c r="AG4" s="14">
        <v>616.61</v>
      </c>
      <c r="AH4" s="14">
        <v>7896.83</v>
      </c>
      <c r="AI4" s="14">
        <v>8035.94</v>
      </c>
      <c r="AJ4" s="14">
        <v>8</v>
      </c>
      <c r="AK4" s="14">
        <v>2107.4</v>
      </c>
      <c r="AL4" s="15">
        <v>1136.19</v>
      </c>
    </row>
    <row r="5" spans="1:38" ht="15">
      <c r="A5" s="12" t="s">
        <v>478</v>
      </c>
      <c r="B5" s="13" t="s">
        <v>35</v>
      </c>
      <c r="C5" s="14">
        <v>29273</v>
      </c>
      <c r="D5" s="14">
        <v>86648</v>
      </c>
      <c r="E5" s="14">
        <v>11271754</v>
      </c>
      <c r="F5" s="14">
        <v>76453616.4</v>
      </c>
      <c r="G5" s="14">
        <v>4825109.98</v>
      </c>
      <c r="H5" s="14">
        <v>20832</v>
      </c>
      <c r="I5" s="14">
        <v>2040</v>
      </c>
      <c r="J5" s="14">
        <v>261</v>
      </c>
      <c r="K5" s="14">
        <v>531</v>
      </c>
      <c r="L5" s="14">
        <v>617963.46</v>
      </c>
      <c r="M5" s="14">
        <v>0</v>
      </c>
      <c r="N5" s="14">
        <v>20396.19</v>
      </c>
      <c r="O5" s="14">
        <v>0</v>
      </c>
      <c r="P5" s="14">
        <v>459178.29</v>
      </c>
      <c r="Q5" s="14">
        <v>36611</v>
      </c>
      <c r="R5" s="14">
        <v>32303</v>
      </c>
      <c r="S5" s="14">
        <v>5103</v>
      </c>
      <c r="T5" s="14">
        <v>4594</v>
      </c>
      <c r="U5" s="14">
        <v>4594</v>
      </c>
      <c r="V5" s="14">
        <v>2</v>
      </c>
      <c r="W5" s="14">
        <v>309325.19</v>
      </c>
      <c r="X5" s="14">
        <v>0</v>
      </c>
      <c r="Y5" s="14">
        <v>4479.85</v>
      </c>
      <c r="Z5" s="14">
        <v>0</v>
      </c>
      <c r="AA5" s="14">
        <v>5199.26</v>
      </c>
      <c r="AB5" s="14">
        <v>1512.19</v>
      </c>
      <c r="AC5" s="14">
        <v>57300.07</v>
      </c>
      <c r="AD5" s="14">
        <v>10359.64</v>
      </c>
      <c r="AE5" s="14">
        <v>0</v>
      </c>
      <c r="AF5" s="14">
        <v>97999.16</v>
      </c>
      <c r="AG5" s="14">
        <v>4600.77</v>
      </c>
      <c r="AH5" s="14">
        <v>7672.48</v>
      </c>
      <c r="AI5" s="14">
        <v>10664.56</v>
      </c>
      <c r="AJ5" s="14">
        <v>600</v>
      </c>
      <c r="AK5" s="14">
        <v>1547.16</v>
      </c>
      <c r="AL5" s="15">
        <v>798.85</v>
      </c>
    </row>
    <row r="6" spans="1:38" ht="15">
      <c r="A6" s="12" t="s">
        <v>477</v>
      </c>
      <c r="B6" s="13" t="s">
        <v>43</v>
      </c>
      <c r="C6" s="14">
        <v>55550</v>
      </c>
      <c r="D6" s="14">
        <v>60136</v>
      </c>
      <c r="E6" s="14">
        <v>9458005</v>
      </c>
      <c r="F6" s="14">
        <v>115765996.5</v>
      </c>
      <c r="G6" s="14">
        <v>4275515.68</v>
      </c>
      <c r="H6" s="14">
        <v>28540</v>
      </c>
      <c r="I6" s="14">
        <v>15317</v>
      </c>
      <c r="J6" s="14">
        <v>242</v>
      </c>
      <c r="K6" s="14">
        <v>528</v>
      </c>
      <c r="L6" s="14">
        <v>564693.15</v>
      </c>
      <c r="M6" s="14">
        <v>0</v>
      </c>
      <c r="N6" s="14">
        <v>63864.01</v>
      </c>
      <c r="O6" s="14">
        <v>0</v>
      </c>
      <c r="P6" s="14">
        <v>412598.33</v>
      </c>
      <c r="Q6" s="14">
        <v>4627</v>
      </c>
      <c r="R6" s="14">
        <v>3966</v>
      </c>
      <c r="S6" s="14">
        <v>596</v>
      </c>
      <c r="T6" s="14">
        <v>2328</v>
      </c>
      <c r="U6" s="14">
        <v>2328</v>
      </c>
      <c r="V6" s="14">
        <v>52</v>
      </c>
      <c r="W6" s="14">
        <v>318683.07</v>
      </c>
      <c r="X6" s="14">
        <v>0</v>
      </c>
      <c r="Y6" s="14">
        <v>45033.51</v>
      </c>
      <c r="Z6" s="14">
        <v>0</v>
      </c>
      <c r="AA6" s="14">
        <v>23957.57</v>
      </c>
      <c r="AB6" s="14">
        <v>2636.51</v>
      </c>
      <c r="AC6" s="14">
        <v>66782.98</v>
      </c>
      <c r="AD6" s="14">
        <v>28464.01</v>
      </c>
      <c r="AE6" s="14">
        <v>402</v>
      </c>
      <c r="AF6" s="14">
        <v>143160.4</v>
      </c>
      <c r="AG6" s="14">
        <v>491.11</v>
      </c>
      <c r="AH6" s="14">
        <v>10142.56</v>
      </c>
      <c r="AI6" s="14">
        <v>15224.58</v>
      </c>
      <c r="AJ6" s="14">
        <v>9869.17</v>
      </c>
      <c r="AK6" s="14">
        <v>5739.16</v>
      </c>
      <c r="AL6" s="15">
        <v>2891.47</v>
      </c>
    </row>
    <row r="7" spans="1:38" ht="15">
      <c r="A7" s="12" t="s">
        <v>476</v>
      </c>
      <c r="B7" s="13" t="s">
        <v>49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5">
        <v>0</v>
      </c>
    </row>
    <row r="8" spans="1:38" ht="15">
      <c r="A8" s="12" t="s">
        <v>475</v>
      </c>
      <c r="B8" s="13" t="s">
        <v>55</v>
      </c>
      <c r="C8" s="14">
        <v>16</v>
      </c>
      <c r="D8" s="14">
        <v>16</v>
      </c>
      <c r="E8" s="14">
        <v>2120</v>
      </c>
      <c r="F8" s="14">
        <v>4041842.71</v>
      </c>
      <c r="G8" s="14">
        <v>963618.71</v>
      </c>
      <c r="H8" s="14">
        <v>20</v>
      </c>
      <c r="I8" s="14">
        <v>15</v>
      </c>
      <c r="J8" s="14">
        <v>0</v>
      </c>
      <c r="K8" s="14">
        <v>0</v>
      </c>
      <c r="L8" s="14">
        <v>80958.06</v>
      </c>
      <c r="M8" s="14">
        <v>0</v>
      </c>
      <c r="N8" s="14">
        <v>78943.99</v>
      </c>
      <c r="O8" s="14">
        <v>0</v>
      </c>
      <c r="P8" s="14">
        <v>60730.8</v>
      </c>
      <c r="Q8" s="14">
        <v>1</v>
      </c>
      <c r="R8" s="14">
        <v>0</v>
      </c>
      <c r="S8" s="14">
        <v>0</v>
      </c>
      <c r="T8" s="14">
        <v>1</v>
      </c>
      <c r="U8" s="14">
        <v>1</v>
      </c>
      <c r="V8" s="14">
        <v>1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0.79</v>
      </c>
      <c r="AD8" s="14">
        <v>0</v>
      </c>
      <c r="AE8" s="14">
        <v>0</v>
      </c>
      <c r="AF8" s="14">
        <v>10577.73</v>
      </c>
      <c r="AG8" s="14">
        <v>100.79</v>
      </c>
      <c r="AH8" s="14">
        <v>-65.99</v>
      </c>
      <c r="AI8" s="14">
        <v>29794.87</v>
      </c>
      <c r="AJ8" s="14">
        <v>0</v>
      </c>
      <c r="AK8" s="14">
        <v>33</v>
      </c>
      <c r="AL8" s="15">
        <v>15</v>
      </c>
    </row>
    <row r="9" spans="1:38" ht="15">
      <c r="A9" s="12" t="s">
        <v>474</v>
      </c>
      <c r="B9" s="13" t="s">
        <v>61</v>
      </c>
      <c r="C9" s="14">
        <v>55</v>
      </c>
      <c r="D9" s="14">
        <v>55</v>
      </c>
      <c r="E9" s="14">
        <v>7023</v>
      </c>
      <c r="F9" s="14">
        <v>113721.96</v>
      </c>
      <c r="G9" s="14">
        <v>50340.45</v>
      </c>
      <c r="H9" s="14">
        <v>26</v>
      </c>
      <c r="I9" s="14">
        <v>5</v>
      </c>
      <c r="J9" s="14">
        <v>0</v>
      </c>
      <c r="K9" s="14">
        <v>0</v>
      </c>
      <c r="L9" s="14">
        <v>668.55</v>
      </c>
      <c r="M9" s="14">
        <v>0</v>
      </c>
      <c r="N9" s="14">
        <v>15.78</v>
      </c>
      <c r="O9" s="14">
        <v>0</v>
      </c>
      <c r="P9" s="14">
        <v>520.79</v>
      </c>
      <c r="Q9" s="14">
        <v>0</v>
      </c>
      <c r="R9" s="14">
        <v>0</v>
      </c>
      <c r="S9" s="14">
        <v>2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25.26</v>
      </c>
      <c r="Z9" s="14">
        <v>0</v>
      </c>
      <c r="AA9" s="14">
        <v>0</v>
      </c>
      <c r="AB9" s="14">
        <v>2</v>
      </c>
      <c r="AC9" s="14">
        <v>70.37</v>
      </c>
      <c r="AD9" s="14">
        <v>37.93</v>
      </c>
      <c r="AE9" s="14">
        <v>0</v>
      </c>
      <c r="AF9" s="14">
        <v>256.4</v>
      </c>
      <c r="AG9" s="14">
        <v>0.04</v>
      </c>
      <c r="AH9" s="14">
        <v>6.89</v>
      </c>
      <c r="AI9" s="14">
        <v>4.06</v>
      </c>
      <c r="AJ9" s="14">
        <v>0</v>
      </c>
      <c r="AK9" s="14">
        <v>-1.33</v>
      </c>
      <c r="AL9" s="15">
        <v>2.59</v>
      </c>
    </row>
    <row r="10" spans="1:38" ht="15">
      <c r="A10" s="12" t="s">
        <v>473</v>
      </c>
      <c r="B10" s="13" t="s">
        <v>67</v>
      </c>
      <c r="C10" s="14">
        <v>530</v>
      </c>
      <c r="D10" s="14">
        <v>4797</v>
      </c>
      <c r="E10" s="14">
        <v>166764</v>
      </c>
      <c r="F10" s="14">
        <v>29176375.97</v>
      </c>
      <c r="G10" s="14">
        <v>6823550.88</v>
      </c>
      <c r="H10" s="14">
        <v>1669</v>
      </c>
      <c r="I10" s="14">
        <v>0</v>
      </c>
      <c r="J10" s="14">
        <v>0</v>
      </c>
      <c r="K10" s="14">
        <v>0</v>
      </c>
      <c r="L10" s="14">
        <v>61071.17</v>
      </c>
      <c r="M10" s="14">
        <v>0</v>
      </c>
      <c r="N10" s="14">
        <v>31485.9</v>
      </c>
      <c r="O10" s="14">
        <v>0</v>
      </c>
      <c r="P10" s="14">
        <v>44341.89</v>
      </c>
      <c r="Q10" s="14">
        <v>11</v>
      </c>
      <c r="R10" s="14">
        <v>11</v>
      </c>
      <c r="S10" s="14">
        <v>7</v>
      </c>
      <c r="T10" s="14">
        <v>12</v>
      </c>
      <c r="U10" s="14">
        <v>12</v>
      </c>
      <c r="V10" s="14">
        <v>0</v>
      </c>
      <c r="W10" s="14">
        <v>1839.2</v>
      </c>
      <c r="X10" s="14">
        <v>0</v>
      </c>
      <c r="Y10" s="14">
        <v>43</v>
      </c>
      <c r="Z10" s="14">
        <v>0</v>
      </c>
      <c r="AA10" s="14">
        <v>1318.05</v>
      </c>
      <c r="AB10" s="14">
        <v>24.78</v>
      </c>
      <c r="AC10" s="14">
        <v>4340.31</v>
      </c>
      <c r="AD10" s="14">
        <v>1348.74</v>
      </c>
      <c r="AE10" s="14">
        <v>817</v>
      </c>
      <c r="AF10" s="14">
        <v>12326.62</v>
      </c>
      <c r="AG10" s="14">
        <v>20.4</v>
      </c>
      <c r="AH10" s="14">
        <v>-221.2</v>
      </c>
      <c r="AI10" s="14">
        <v>7744.82</v>
      </c>
      <c r="AJ10" s="14">
        <v>243.6</v>
      </c>
      <c r="AK10" s="14">
        <v>-22.48</v>
      </c>
      <c r="AL10" s="15">
        <v>90.22</v>
      </c>
    </row>
    <row r="11" spans="1:38" ht="15">
      <c r="A11" s="12" t="s">
        <v>472</v>
      </c>
      <c r="B11" s="13" t="s">
        <v>75</v>
      </c>
      <c r="C11" s="14">
        <v>118127</v>
      </c>
      <c r="D11" s="14">
        <v>0</v>
      </c>
      <c r="E11" s="14">
        <v>0</v>
      </c>
      <c r="F11" s="14">
        <v>1452402698.72</v>
      </c>
      <c r="G11" s="14">
        <v>178407573.12</v>
      </c>
      <c r="H11" s="14">
        <v>60509</v>
      </c>
      <c r="I11" s="14">
        <v>31253</v>
      </c>
      <c r="J11" s="14">
        <v>238</v>
      </c>
      <c r="K11" s="14">
        <v>417</v>
      </c>
      <c r="L11" s="14">
        <v>521381.96</v>
      </c>
      <c r="M11" s="14">
        <v>7259.91</v>
      </c>
      <c r="N11" s="14">
        <v>296920.08</v>
      </c>
      <c r="O11" s="14">
        <v>211</v>
      </c>
      <c r="P11" s="14">
        <v>369936.87</v>
      </c>
      <c r="Q11" s="14">
        <v>540</v>
      </c>
      <c r="R11" s="14">
        <v>353</v>
      </c>
      <c r="S11" s="14">
        <v>186</v>
      </c>
      <c r="T11" s="14">
        <v>278</v>
      </c>
      <c r="U11" s="14">
        <v>278</v>
      </c>
      <c r="V11" s="14">
        <v>21</v>
      </c>
      <c r="W11" s="14">
        <v>130132.18</v>
      </c>
      <c r="X11" s="14">
        <v>0</v>
      </c>
      <c r="Y11" s="14">
        <v>96085.7</v>
      </c>
      <c r="Z11" s="14">
        <v>0</v>
      </c>
      <c r="AA11" s="14">
        <v>94535.54</v>
      </c>
      <c r="AB11" s="14">
        <v>1266.13</v>
      </c>
      <c r="AC11" s="14">
        <v>67599.46</v>
      </c>
      <c r="AD11" s="14">
        <v>13241.94</v>
      </c>
      <c r="AE11" s="14">
        <v>4343.66</v>
      </c>
      <c r="AF11" s="14">
        <v>102688.91</v>
      </c>
      <c r="AG11" s="14">
        <v>535.22</v>
      </c>
      <c r="AH11" s="14">
        <v>2932.2</v>
      </c>
      <c r="AI11" s="14">
        <v>42137.35</v>
      </c>
      <c r="AJ11" s="14">
        <v>89.41</v>
      </c>
      <c r="AK11" s="14">
        <v>15569.82</v>
      </c>
      <c r="AL11" s="15">
        <v>814.37</v>
      </c>
    </row>
    <row r="12" spans="1:38" ht="15">
      <c r="A12" s="12" t="s">
        <v>471</v>
      </c>
      <c r="B12" s="13" t="s">
        <v>77</v>
      </c>
      <c r="C12" s="14">
        <v>91309</v>
      </c>
      <c r="D12" s="14">
        <v>0</v>
      </c>
      <c r="E12" s="14">
        <v>17912253</v>
      </c>
      <c r="F12" s="14">
        <v>288950105.13</v>
      </c>
      <c r="G12" s="14">
        <v>1262239.77</v>
      </c>
      <c r="H12" s="14">
        <v>46882</v>
      </c>
      <c r="I12" s="14">
        <v>24174</v>
      </c>
      <c r="J12" s="14">
        <v>130</v>
      </c>
      <c r="K12" s="14">
        <v>257</v>
      </c>
      <c r="L12" s="14">
        <v>102007.56</v>
      </c>
      <c r="M12" s="14">
        <v>0</v>
      </c>
      <c r="N12" s="14">
        <v>17443.43</v>
      </c>
      <c r="O12" s="14">
        <v>0</v>
      </c>
      <c r="P12" s="14">
        <v>68793.66</v>
      </c>
      <c r="Q12" s="14">
        <v>322</v>
      </c>
      <c r="R12" s="14">
        <v>241</v>
      </c>
      <c r="S12" s="14">
        <v>92</v>
      </c>
      <c r="T12" s="14">
        <v>113</v>
      </c>
      <c r="U12" s="14">
        <v>113</v>
      </c>
      <c r="V12" s="14">
        <v>10</v>
      </c>
      <c r="W12" s="14">
        <v>13654.39</v>
      </c>
      <c r="X12" s="14">
        <v>0</v>
      </c>
      <c r="Y12" s="14">
        <v>797.4</v>
      </c>
      <c r="Z12" s="14">
        <v>0</v>
      </c>
      <c r="AA12" s="14">
        <v>5863.12</v>
      </c>
      <c r="AB12" s="14">
        <v>302.74</v>
      </c>
      <c r="AC12" s="14">
        <v>23222.71</v>
      </c>
      <c r="AD12" s="14">
        <v>2346.29</v>
      </c>
      <c r="AE12" s="14">
        <v>5.21</v>
      </c>
      <c r="AF12" s="14">
        <v>8610.11</v>
      </c>
      <c r="AG12" s="14">
        <v>148.3</v>
      </c>
      <c r="AH12" s="14">
        <v>-21.21</v>
      </c>
      <c r="AI12" s="14">
        <v>4053.47</v>
      </c>
      <c r="AJ12" s="14">
        <v>89.41</v>
      </c>
      <c r="AK12" s="14">
        <v>1452.89</v>
      </c>
      <c r="AL12" s="15">
        <v>197.64</v>
      </c>
    </row>
    <row r="13" spans="1:38" ht="15">
      <c r="A13" s="12" t="s">
        <v>470</v>
      </c>
      <c r="B13" s="13" t="s">
        <v>91</v>
      </c>
      <c r="C13" s="14">
        <v>26818</v>
      </c>
      <c r="D13" s="14">
        <v>0</v>
      </c>
      <c r="E13" s="14">
        <v>4969794</v>
      </c>
      <c r="F13" s="14">
        <v>1163452593.59</v>
      </c>
      <c r="G13" s="14">
        <v>178407573.12</v>
      </c>
      <c r="H13" s="14">
        <v>13627</v>
      </c>
      <c r="I13" s="14">
        <v>7079</v>
      </c>
      <c r="J13" s="14">
        <v>108</v>
      </c>
      <c r="K13" s="14">
        <v>160</v>
      </c>
      <c r="L13" s="14">
        <v>419374.4</v>
      </c>
      <c r="M13" s="14">
        <v>7259.91</v>
      </c>
      <c r="N13" s="14">
        <v>279476.65</v>
      </c>
      <c r="O13" s="14">
        <v>211</v>
      </c>
      <c r="P13" s="14">
        <v>301143.21</v>
      </c>
      <c r="Q13" s="14">
        <v>218</v>
      </c>
      <c r="R13" s="14">
        <v>112</v>
      </c>
      <c r="S13" s="14">
        <v>94</v>
      </c>
      <c r="T13" s="14">
        <v>165</v>
      </c>
      <c r="U13" s="14">
        <v>165</v>
      </c>
      <c r="V13" s="14">
        <v>11</v>
      </c>
      <c r="W13" s="14">
        <v>116477.79</v>
      </c>
      <c r="X13" s="14">
        <v>0</v>
      </c>
      <c r="Y13" s="14">
        <v>95288.3</v>
      </c>
      <c r="Z13" s="14">
        <v>0</v>
      </c>
      <c r="AA13" s="14">
        <v>94296.54</v>
      </c>
      <c r="AB13" s="14">
        <v>963.39</v>
      </c>
      <c r="AC13" s="14">
        <v>44376.75</v>
      </c>
      <c r="AD13" s="14">
        <v>10895.65</v>
      </c>
      <c r="AE13" s="14">
        <v>4338.45</v>
      </c>
      <c r="AF13" s="14">
        <v>94078.8</v>
      </c>
      <c r="AG13" s="14">
        <v>386.92</v>
      </c>
      <c r="AH13" s="14">
        <v>2953.41</v>
      </c>
      <c r="AI13" s="14">
        <v>38083.88</v>
      </c>
      <c r="AJ13" s="14">
        <v>0</v>
      </c>
      <c r="AK13" s="14">
        <v>14116.93</v>
      </c>
      <c r="AL13" s="15">
        <v>616.73</v>
      </c>
    </row>
    <row r="14" spans="1:38" ht="15">
      <c r="A14" s="12" t="s">
        <v>469</v>
      </c>
      <c r="B14" s="13" t="s">
        <v>107</v>
      </c>
      <c r="C14" s="14">
        <v>124925</v>
      </c>
      <c r="D14" s="14">
        <v>0</v>
      </c>
      <c r="E14" s="14">
        <v>0</v>
      </c>
      <c r="F14" s="14">
        <v>1083667207.64</v>
      </c>
      <c r="G14" s="14">
        <v>321761052.15000004</v>
      </c>
      <c r="H14" s="14">
        <v>57739</v>
      </c>
      <c r="I14" s="14">
        <v>24857</v>
      </c>
      <c r="J14" s="14">
        <v>191</v>
      </c>
      <c r="K14" s="14">
        <v>317</v>
      </c>
      <c r="L14" s="14">
        <v>972286.1</v>
      </c>
      <c r="M14" s="14">
        <v>7432.12</v>
      </c>
      <c r="N14" s="14">
        <v>327232.67</v>
      </c>
      <c r="O14" s="14">
        <v>21738</v>
      </c>
      <c r="P14" s="14">
        <v>662805.95</v>
      </c>
      <c r="Q14" s="14">
        <v>3707</v>
      </c>
      <c r="R14" s="14">
        <v>2838</v>
      </c>
      <c r="S14" s="14">
        <v>720</v>
      </c>
      <c r="T14" s="14">
        <v>1117</v>
      </c>
      <c r="U14" s="14">
        <v>1117</v>
      </c>
      <c r="V14" s="14">
        <v>20</v>
      </c>
      <c r="W14" s="14">
        <v>230545.11</v>
      </c>
      <c r="X14" s="14">
        <v>0</v>
      </c>
      <c r="Y14" s="14">
        <v>62499.55</v>
      </c>
      <c r="Z14" s="14">
        <v>375</v>
      </c>
      <c r="AA14" s="14">
        <v>68237.11</v>
      </c>
      <c r="AB14" s="14">
        <v>1291.53</v>
      </c>
      <c r="AC14" s="14">
        <v>141115.28</v>
      </c>
      <c r="AD14" s="14">
        <v>16296.13</v>
      </c>
      <c r="AE14" s="14">
        <v>10669.25</v>
      </c>
      <c r="AF14" s="14">
        <v>141692.09</v>
      </c>
      <c r="AG14" s="14">
        <v>918.54</v>
      </c>
      <c r="AH14" s="14">
        <v>-24612.23</v>
      </c>
      <c r="AI14" s="14">
        <v>57912.22</v>
      </c>
      <c r="AJ14" s="14">
        <v>175.2</v>
      </c>
      <c r="AK14" s="14">
        <v>9903.62</v>
      </c>
      <c r="AL14" s="15">
        <v>1778.06</v>
      </c>
    </row>
    <row r="15" spans="1:38" ht="15">
      <c r="A15" s="12" t="s">
        <v>468</v>
      </c>
      <c r="B15" s="13" t="s">
        <v>109</v>
      </c>
      <c r="C15" s="14">
        <v>102523</v>
      </c>
      <c r="D15" s="14">
        <v>0</v>
      </c>
      <c r="E15" s="14">
        <v>20640387</v>
      </c>
      <c r="F15" s="14">
        <v>138239834.78</v>
      </c>
      <c r="G15" s="14">
        <v>857954.95</v>
      </c>
      <c r="H15" s="14">
        <v>45852</v>
      </c>
      <c r="I15" s="14">
        <v>19010</v>
      </c>
      <c r="J15" s="14">
        <v>90</v>
      </c>
      <c r="K15" s="14">
        <v>159</v>
      </c>
      <c r="L15" s="14">
        <v>320088.03</v>
      </c>
      <c r="M15" s="14">
        <v>0</v>
      </c>
      <c r="N15" s="14">
        <v>19593.62</v>
      </c>
      <c r="O15" s="14">
        <v>0</v>
      </c>
      <c r="P15" s="14">
        <v>211339.1</v>
      </c>
      <c r="Q15" s="14">
        <v>1893</v>
      </c>
      <c r="R15" s="14">
        <v>1286</v>
      </c>
      <c r="S15" s="14">
        <v>351</v>
      </c>
      <c r="T15" s="14">
        <v>619</v>
      </c>
      <c r="U15" s="14">
        <v>619</v>
      </c>
      <c r="V15" s="14">
        <v>8</v>
      </c>
      <c r="W15" s="14">
        <v>92346.32</v>
      </c>
      <c r="X15" s="14">
        <v>0</v>
      </c>
      <c r="Y15" s="14">
        <v>4893.93</v>
      </c>
      <c r="Z15" s="14">
        <v>0</v>
      </c>
      <c r="AA15" s="14">
        <v>7690.49</v>
      </c>
      <c r="AB15" s="14">
        <v>352.96</v>
      </c>
      <c r="AC15" s="14">
        <v>72243.56</v>
      </c>
      <c r="AD15" s="14">
        <v>4022.26</v>
      </c>
      <c r="AE15" s="14">
        <v>0</v>
      </c>
      <c r="AF15" s="14">
        <v>2116.43</v>
      </c>
      <c r="AG15" s="14">
        <v>327.79</v>
      </c>
      <c r="AH15" s="14">
        <v>-20079.31</v>
      </c>
      <c r="AI15" s="14">
        <v>2818.36</v>
      </c>
      <c r="AJ15" s="14">
        <v>141.43</v>
      </c>
      <c r="AK15" s="14">
        <v>2058.41</v>
      </c>
      <c r="AL15" s="15">
        <v>392.89</v>
      </c>
    </row>
    <row r="16" spans="1:38" ht="15">
      <c r="A16" s="12" t="s">
        <v>467</v>
      </c>
      <c r="B16" s="13" t="s">
        <v>123</v>
      </c>
      <c r="C16" s="14">
        <v>22402</v>
      </c>
      <c r="D16" s="14">
        <v>0</v>
      </c>
      <c r="E16" s="14">
        <v>4933607</v>
      </c>
      <c r="F16" s="14">
        <v>945427372.86</v>
      </c>
      <c r="G16" s="14">
        <v>321695947.15</v>
      </c>
      <c r="H16" s="14">
        <v>11887</v>
      </c>
      <c r="I16" s="14">
        <v>5847</v>
      </c>
      <c r="J16" s="14">
        <v>101</v>
      </c>
      <c r="K16" s="14">
        <v>158</v>
      </c>
      <c r="L16" s="14">
        <v>652198.07</v>
      </c>
      <c r="M16" s="14">
        <v>7432.12</v>
      </c>
      <c r="N16" s="14">
        <v>307639.05</v>
      </c>
      <c r="O16" s="14">
        <v>21738</v>
      </c>
      <c r="P16" s="14">
        <v>451466.85</v>
      </c>
      <c r="Q16" s="14">
        <v>1814</v>
      </c>
      <c r="R16" s="14">
        <v>1552</v>
      </c>
      <c r="S16" s="14">
        <v>369</v>
      </c>
      <c r="T16" s="14">
        <v>498</v>
      </c>
      <c r="U16" s="14">
        <v>498</v>
      </c>
      <c r="V16" s="14">
        <v>12</v>
      </c>
      <c r="W16" s="14">
        <v>138198.79</v>
      </c>
      <c r="X16" s="14">
        <v>0</v>
      </c>
      <c r="Y16" s="14">
        <v>57605.62</v>
      </c>
      <c r="Z16" s="14">
        <v>375</v>
      </c>
      <c r="AA16" s="14">
        <v>65000.83</v>
      </c>
      <c r="AB16" s="14">
        <v>938.57</v>
      </c>
      <c r="AC16" s="14">
        <v>68871.72</v>
      </c>
      <c r="AD16" s="14">
        <v>12273.87</v>
      </c>
      <c r="AE16" s="14">
        <v>10669.25</v>
      </c>
      <c r="AF16" s="14">
        <v>139575.66</v>
      </c>
      <c r="AG16" s="14">
        <v>590.75</v>
      </c>
      <c r="AH16" s="14">
        <v>-4532.92</v>
      </c>
      <c r="AI16" s="14">
        <v>55093.86</v>
      </c>
      <c r="AJ16" s="14">
        <v>33.77</v>
      </c>
      <c r="AK16" s="14">
        <v>7845.21</v>
      </c>
      <c r="AL16" s="15">
        <v>1385.17</v>
      </c>
    </row>
    <row r="17" spans="1:38" ht="15">
      <c r="A17" s="12" t="s">
        <v>466</v>
      </c>
      <c r="B17" s="13" t="s">
        <v>139</v>
      </c>
      <c r="C17" s="14">
        <v>158270</v>
      </c>
      <c r="D17" s="14">
        <v>0</v>
      </c>
      <c r="E17" s="14">
        <v>0</v>
      </c>
      <c r="F17" s="14">
        <v>2156757755.5899997</v>
      </c>
      <c r="G17" s="14">
        <v>335184862.12</v>
      </c>
      <c r="H17" s="14">
        <v>73121</v>
      </c>
      <c r="I17" s="14">
        <v>35658</v>
      </c>
      <c r="J17" s="14">
        <v>288</v>
      </c>
      <c r="K17" s="14">
        <v>502</v>
      </c>
      <c r="L17" s="14">
        <v>1493668.06</v>
      </c>
      <c r="M17" s="14">
        <v>14692.03</v>
      </c>
      <c r="N17" s="14">
        <v>624152.75</v>
      </c>
      <c r="O17" s="14">
        <v>21949</v>
      </c>
      <c r="P17" s="14">
        <v>1032742.82</v>
      </c>
      <c r="Q17" s="14">
        <v>4247</v>
      </c>
      <c r="R17" s="14">
        <v>3191</v>
      </c>
      <c r="S17" s="14">
        <v>906</v>
      </c>
      <c r="T17" s="14">
        <v>1395</v>
      </c>
      <c r="U17" s="14">
        <v>1395</v>
      </c>
      <c r="V17" s="14">
        <v>41</v>
      </c>
      <c r="W17" s="14">
        <v>360677.29</v>
      </c>
      <c r="X17" s="14">
        <v>0</v>
      </c>
      <c r="Y17" s="14">
        <v>158585.25</v>
      </c>
      <c r="Z17" s="14">
        <v>375</v>
      </c>
      <c r="AA17" s="14">
        <v>143171.56</v>
      </c>
      <c r="AB17" s="14">
        <v>2557.66</v>
      </c>
      <c r="AC17" s="14">
        <v>208714.74</v>
      </c>
      <c r="AD17" s="14">
        <v>29538.07</v>
      </c>
      <c r="AE17" s="14">
        <v>15012.91</v>
      </c>
      <c r="AF17" s="14">
        <v>244381</v>
      </c>
      <c r="AG17" s="14">
        <v>1453.76</v>
      </c>
      <c r="AH17" s="14">
        <v>-21680.03</v>
      </c>
      <c r="AI17" s="14">
        <v>100049.57</v>
      </c>
      <c r="AJ17" s="14">
        <v>264.61</v>
      </c>
      <c r="AK17" s="14">
        <v>25473.44</v>
      </c>
      <c r="AL17" s="15">
        <v>2592.43</v>
      </c>
    </row>
    <row r="18" spans="1:38" ht="15">
      <c r="A18" s="12" t="s">
        <v>465</v>
      </c>
      <c r="B18" s="13" t="s">
        <v>141</v>
      </c>
      <c r="C18" s="14">
        <v>124214</v>
      </c>
      <c r="D18" s="14">
        <v>0</v>
      </c>
      <c r="E18" s="14">
        <v>26187948</v>
      </c>
      <c r="F18" s="14">
        <v>320364598.24</v>
      </c>
      <c r="G18" s="14">
        <v>1420667.77</v>
      </c>
      <c r="H18" s="14">
        <v>55008</v>
      </c>
      <c r="I18" s="14">
        <v>25994</v>
      </c>
      <c r="J18" s="14">
        <v>142</v>
      </c>
      <c r="K18" s="14">
        <v>282</v>
      </c>
      <c r="L18" s="14">
        <v>422095.59</v>
      </c>
      <c r="M18" s="14">
        <v>0</v>
      </c>
      <c r="N18" s="14">
        <v>37037.05</v>
      </c>
      <c r="O18" s="14">
        <v>0</v>
      </c>
      <c r="P18" s="14">
        <v>280132.76</v>
      </c>
      <c r="Q18" s="14">
        <v>2215</v>
      </c>
      <c r="R18" s="14">
        <v>1527</v>
      </c>
      <c r="S18" s="14">
        <v>443</v>
      </c>
      <c r="T18" s="14">
        <v>732</v>
      </c>
      <c r="U18" s="14">
        <v>732</v>
      </c>
      <c r="V18" s="14">
        <v>18</v>
      </c>
      <c r="W18" s="14">
        <v>106000.71</v>
      </c>
      <c r="X18" s="14">
        <v>0</v>
      </c>
      <c r="Y18" s="14">
        <v>5691.33</v>
      </c>
      <c r="Z18" s="14">
        <v>0</v>
      </c>
      <c r="AA18" s="14">
        <v>11678.88</v>
      </c>
      <c r="AB18" s="14">
        <v>655.7</v>
      </c>
      <c r="AC18" s="14">
        <v>95466.27</v>
      </c>
      <c r="AD18" s="14">
        <v>6368.55</v>
      </c>
      <c r="AE18" s="14">
        <v>5.21</v>
      </c>
      <c r="AF18" s="14">
        <v>10726.54</v>
      </c>
      <c r="AG18" s="14">
        <v>476.09</v>
      </c>
      <c r="AH18" s="14">
        <v>-20100.52</v>
      </c>
      <c r="AI18" s="14">
        <v>6871.83</v>
      </c>
      <c r="AJ18" s="14">
        <v>230.84</v>
      </c>
      <c r="AK18" s="14">
        <v>3511.3</v>
      </c>
      <c r="AL18" s="15">
        <v>590.53</v>
      </c>
    </row>
    <row r="19" spans="1:38" ht="15">
      <c r="A19" s="12" t="s">
        <v>464</v>
      </c>
      <c r="B19" s="13" t="s">
        <v>155</v>
      </c>
      <c r="C19" s="14">
        <v>34056</v>
      </c>
      <c r="D19" s="14">
        <v>0</v>
      </c>
      <c r="E19" s="14">
        <v>8008500</v>
      </c>
      <c r="F19" s="14">
        <v>1836393157.35</v>
      </c>
      <c r="G19" s="14">
        <v>335171048.12</v>
      </c>
      <c r="H19" s="14">
        <v>18113</v>
      </c>
      <c r="I19" s="14">
        <v>9664</v>
      </c>
      <c r="J19" s="14">
        <v>146</v>
      </c>
      <c r="K19" s="14">
        <v>220</v>
      </c>
      <c r="L19" s="14">
        <v>1071572.47</v>
      </c>
      <c r="M19" s="14">
        <v>14692.03</v>
      </c>
      <c r="N19" s="14">
        <v>587115.7</v>
      </c>
      <c r="O19" s="14">
        <v>21949</v>
      </c>
      <c r="P19" s="14">
        <v>752610.06</v>
      </c>
      <c r="Q19" s="14">
        <v>2032</v>
      </c>
      <c r="R19" s="14">
        <v>1664</v>
      </c>
      <c r="S19" s="14">
        <v>463</v>
      </c>
      <c r="T19" s="14">
        <v>663</v>
      </c>
      <c r="U19" s="14">
        <v>663</v>
      </c>
      <c r="V19" s="14">
        <v>23</v>
      </c>
      <c r="W19" s="14">
        <v>254676.58</v>
      </c>
      <c r="X19" s="14">
        <v>0</v>
      </c>
      <c r="Y19" s="14">
        <v>152893.92</v>
      </c>
      <c r="Z19" s="14">
        <v>375</v>
      </c>
      <c r="AA19" s="14">
        <v>139838.28</v>
      </c>
      <c r="AB19" s="14">
        <v>1901.96</v>
      </c>
      <c r="AC19" s="14">
        <v>113248.47</v>
      </c>
      <c r="AD19" s="14">
        <v>23169.52</v>
      </c>
      <c r="AE19" s="14">
        <v>15007.7</v>
      </c>
      <c r="AF19" s="14">
        <v>233654.46</v>
      </c>
      <c r="AG19" s="14">
        <v>977.67</v>
      </c>
      <c r="AH19" s="14">
        <v>-1579.51</v>
      </c>
      <c r="AI19" s="14">
        <v>93177.74</v>
      </c>
      <c r="AJ19" s="14">
        <v>33.77</v>
      </c>
      <c r="AK19" s="14">
        <v>21962.14</v>
      </c>
      <c r="AL19" s="15">
        <v>2001.9</v>
      </c>
    </row>
    <row r="20" spans="1:38" ht="15">
      <c r="A20" s="12" t="s">
        <v>463</v>
      </c>
      <c r="B20" s="13" t="s">
        <v>171</v>
      </c>
      <c r="C20" s="14">
        <v>861403</v>
      </c>
      <c r="D20" s="14">
        <v>0</v>
      </c>
      <c r="E20" s="14">
        <v>0</v>
      </c>
      <c r="F20" s="14">
        <v>0</v>
      </c>
      <c r="G20" s="14">
        <v>0</v>
      </c>
      <c r="H20" s="14">
        <v>465902</v>
      </c>
      <c r="I20" s="14">
        <v>0</v>
      </c>
      <c r="J20" s="14">
        <v>0</v>
      </c>
      <c r="K20" s="14">
        <v>0</v>
      </c>
      <c r="L20" s="14">
        <v>2606659.6</v>
      </c>
      <c r="M20" s="14">
        <v>0</v>
      </c>
      <c r="N20" s="14">
        <v>429201.94</v>
      </c>
      <c r="O20" s="14">
        <v>0</v>
      </c>
      <c r="P20" s="14">
        <v>1961494.88</v>
      </c>
      <c r="Q20" s="14">
        <v>16052</v>
      </c>
      <c r="R20" s="14">
        <v>14860</v>
      </c>
      <c r="S20" s="14">
        <v>1967</v>
      </c>
      <c r="T20" s="14">
        <v>11274</v>
      </c>
      <c r="U20" s="14">
        <v>11273</v>
      </c>
      <c r="V20" s="14">
        <v>2168</v>
      </c>
      <c r="W20" s="14">
        <v>1173567.66</v>
      </c>
      <c r="X20" s="14">
        <v>0</v>
      </c>
      <c r="Y20" s="14">
        <v>258933.68</v>
      </c>
      <c r="Z20" s="14">
        <v>0</v>
      </c>
      <c r="AA20" s="14">
        <v>32003.17</v>
      </c>
      <c r="AB20" s="14">
        <v>49531.45</v>
      </c>
      <c r="AC20" s="14">
        <v>465358.21</v>
      </c>
      <c r="AD20" s="14">
        <v>1787.28</v>
      </c>
      <c r="AE20" s="14">
        <v>0</v>
      </c>
      <c r="AF20" s="14">
        <v>798727.92</v>
      </c>
      <c r="AG20" s="14">
        <v>7448.15</v>
      </c>
      <c r="AH20" s="14">
        <v>51774.37</v>
      </c>
      <c r="AI20" s="14">
        <v>128726.78</v>
      </c>
      <c r="AJ20" s="14">
        <v>38728.16</v>
      </c>
      <c r="AK20" s="14">
        <v>55419.69</v>
      </c>
      <c r="AL20" s="15">
        <v>12727.57</v>
      </c>
    </row>
    <row r="21" spans="1:38" ht="15">
      <c r="A21" s="12" t="s">
        <v>462</v>
      </c>
      <c r="B21" s="13" t="s">
        <v>7</v>
      </c>
      <c r="C21" s="14">
        <v>857409</v>
      </c>
      <c r="D21" s="14">
        <v>858268</v>
      </c>
      <c r="E21" s="14">
        <v>130634697</v>
      </c>
      <c r="F21" s="14">
        <v>0</v>
      </c>
      <c r="G21" s="14">
        <v>0</v>
      </c>
      <c r="H21" s="14">
        <v>463514</v>
      </c>
      <c r="I21" s="14">
        <v>0</v>
      </c>
      <c r="J21" s="14">
        <v>0</v>
      </c>
      <c r="K21" s="14">
        <v>0</v>
      </c>
      <c r="L21" s="14">
        <v>2549662.11</v>
      </c>
      <c r="M21" s="14">
        <v>0</v>
      </c>
      <c r="N21" s="14">
        <v>402173.54</v>
      </c>
      <c r="O21" s="14">
        <v>0</v>
      </c>
      <c r="P21" s="14">
        <v>1919041.45</v>
      </c>
      <c r="Q21" s="14">
        <v>15964</v>
      </c>
      <c r="R21" s="14">
        <v>14813</v>
      </c>
      <c r="S21" s="14">
        <v>1904</v>
      </c>
      <c r="T21" s="14">
        <v>11174</v>
      </c>
      <c r="U21" s="14">
        <v>11173</v>
      </c>
      <c r="V21" s="14">
        <v>2152</v>
      </c>
      <c r="W21" s="14">
        <v>1166182.72</v>
      </c>
      <c r="X21" s="14">
        <v>0</v>
      </c>
      <c r="Y21" s="14">
        <v>256106.31</v>
      </c>
      <c r="Z21" s="14">
        <v>0</v>
      </c>
      <c r="AA21" s="14">
        <v>31743.92</v>
      </c>
      <c r="AB21" s="14">
        <v>48630.93</v>
      </c>
      <c r="AC21" s="14">
        <v>458027.96</v>
      </c>
      <c r="AD21" s="14">
        <v>0</v>
      </c>
      <c r="AE21" s="14">
        <v>0</v>
      </c>
      <c r="AF21" s="14">
        <v>781391.1</v>
      </c>
      <c r="AG21" s="14">
        <v>7392.54</v>
      </c>
      <c r="AH21" s="14">
        <v>49344.04</v>
      </c>
      <c r="AI21" s="14">
        <v>122849.93</v>
      </c>
      <c r="AJ21" s="14">
        <v>38728.16</v>
      </c>
      <c r="AK21" s="14">
        <v>54143.15</v>
      </c>
      <c r="AL21" s="15">
        <v>12449.57</v>
      </c>
    </row>
    <row r="22" spans="1:38" ht="15">
      <c r="A22" s="12" t="s">
        <v>461</v>
      </c>
      <c r="B22" s="13" t="s">
        <v>173</v>
      </c>
      <c r="C22" s="14">
        <v>663727</v>
      </c>
      <c r="D22" s="14">
        <v>663870</v>
      </c>
      <c r="E22" s="14">
        <v>102632757</v>
      </c>
      <c r="F22" s="14">
        <v>20858914728.06</v>
      </c>
      <c r="G22" s="14">
        <v>63016171.65</v>
      </c>
      <c r="H22" s="14">
        <v>328762</v>
      </c>
      <c r="I22" s="14">
        <v>162146</v>
      </c>
      <c r="J22" s="14">
        <v>1275</v>
      </c>
      <c r="K22" s="14">
        <v>1676</v>
      </c>
      <c r="L22" s="14">
        <v>1894299.54</v>
      </c>
      <c r="M22" s="14">
        <v>0</v>
      </c>
      <c r="N22" s="14">
        <v>292160.34</v>
      </c>
      <c r="O22" s="14">
        <v>0</v>
      </c>
      <c r="P22" s="14">
        <v>1427972.09</v>
      </c>
      <c r="Q22" s="14">
        <v>15250</v>
      </c>
      <c r="R22" s="14">
        <v>14037</v>
      </c>
      <c r="S22" s="14">
        <v>1833</v>
      </c>
      <c r="T22" s="14">
        <v>9843</v>
      </c>
      <c r="U22" s="14">
        <v>9843</v>
      </c>
      <c r="V22" s="14">
        <v>2120</v>
      </c>
      <c r="W22" s="14">
        <v>901731.43</v>
      </c>
      <c r="X22" s="14">
        <v>0</v>
      </c>
      <c r="Y22" s="14">
        <v>112293.9</v>
      </c>
      <c r="Z22" s="14">
        <v>0</v>
      </c>
      <c r="AA22" s="14">
        <v>31291.98</v>
      </c>
      <c r="AB22" s="14">
        <v>38648.8</v>
      </c>
      <c r="AC22" s="14">
        <v>349962.96</v>
      </c>
      <c r="AD22" s="14">
        <v>0</v>
      </c>
      <c r="AE22" s="14">
        <v>0</v>
      </c>
      <c r="AF22" s="14">
        <v>570017.14</v>
      </c>
      <c r="AG22" s="14">
        <v>3282.84</v>
      </c>
      <c r="AH22" s="14">
        <v>40204.31</v>
      </c>
      <c r="AI22" s="14">
        <v>94739.71</v>
      </c>
      <c r="AJ22" s="14">
        <v>38653.16</v>
      </c>
      <c r="AK22" s="14">
        <v>44210.38</v>
      </c>
      <c r="AL22" s="15">
        <v>9569.8</v>
      </c>
    </row>
    <row r="23" spans="1:38" ht="15">
      <c r="A23" s="12" t="s">
        <v>460</v>
      </c>
      <c r="B23" s="13" t="s">
        <v>201</v>
      </c>
      <c r="C23" s="14">
        <v>190936</v>
      </c>
      <c r="D23" s="14">
        <v>191652</v>
      </c>
      <c r="E23" s="14">
        <v>27903941</v>
      </c>
      <c r="F23" s="14">
        <v>0</v>
      </c>
      <c r="G23" s="14">
        <v>0</v>
      </c>
      <c r="H23" s="14">
        <v>117674</v>
      </c>
      <c r="I23" s="14">
        <v>0</v>
      </c>
      <c r="J23" s="14">
        <v>0</v>
      </c>
      <c r="K23" s="14">
        <v>0</v>
      </c>
      <c r="L23" s="14">
        <v>595666.25</v>
      </c>
      <c r="M23" s="14">
        <v>0</v>
      </c>
      <c r="N23" s="14">
        <v>107374.84</v>
      </c>
      <c r="O23" s="14">
        <v>0</v>
      </c>
      <c r="P23" s="14">
        <v>445282.04</v>
      </c>
      <c r="Q23" s="14">
        <v>707</v>
      </c>
      <c r="R23" s="14">
        <v>761</v>
      </c>
      <c r="S23" s="14">
        <v>69</v>
      </c>
      <c r="T23" s="14">
        <v>1320</v>
      </c>
      <c r="U23" s="14">
        <v>1320</v>
      </c>
      <c r="V23" s="14">
        <v>25</v>
      </c>
      <c r="W23" s="14">
        <v>262705.21</v>
      </c>
      <c r="X23" s="14">
        <v>0</v>
      </c>
      <c r="Y23" s="14">
        <v>143594.51</v>
      </c>
      <c r="Z23" s="14">
        <v>0</v>
      </c>
      <c r="AA23" s="14">
        <v>14405.46</v>
      </c>
      <c r="AB23" s="14">
        <v>9897.95</v>
      </c>
      <c r="AC23" s="14">
        <v>104664.63</v>
      </c>
      <c r="AD23" s="14">
        <v>0</v>
      </c>
      <c r="AE23" s="14">
        <v>0</v>
      </c>
      <c r="AF23" s="14">
        <v>188481.93</v>
      </c>
      <c r="AG23" s="14">
        <v>3622.31</v>
      </c>
      <c r="AH23" s="14">
        <v>7226.04</v>
      </c>
      <c r="AI23" s="14">
        <v>27152.94</v>
      </c>
      <c r="AJ23" s="14">
        <v>75</v>
      </c>
      <c r="AK23" s="14">
        <v>9233.61</v>
      </c>
      <c r="AL23" s="15">
        <v>2803.42</v>
      </c>
    </row>
    <row r="24" spans="1:38" ht="15">
      <c r="A24" s="12" t="s">
        <v>459</v>
      </c>
      <c r="B24" s="13" t="s">
        <v>219</v>
      </c>
      <c r="C24" s="14">
        <v>2746</v>
      </c>
      <c r="D24" s="14">
        <v>2746</v>
      </c>
      <c r="E24" s="14">
        <v>97999</v>
      </c>
      <c r="F24" s="14">
        <v>85235494.43</v>
      </c>
      <c r="G24" s="14">
        <v>394868.49</v>
      </c>
      <c r="H24" s="14">
        <v>17078</v>
      </c>
      <c r="I24" s="14">
        <v>0</v>
      </c>
      <c r="J24" s="14">
        <v>0</v>
      </c>
      <c r="K24" s="14">
        <v>0</v>
      </c>
      <c r="L24" s="14">
        <v>59696.32</v>
      </c>
      <c r="M24" s="14">
        <v>0</v>
      </c>
      <c r="N24" s="14">
        <v>2638.36</v>
      </c>
      <c r="O24" s="14">
        <v>0</v>
      </c>
      <c r="P24" s="14">
        <v>45787.32</v>
      </c>
      <c r="Q24" s="14">
        <v>7</v>
      </c>
      <c r="R24" s="14">
        <v>15</v>
      </c>
      <c r="S24" s="14">
        <v>2</v>
      </c>
      <c r="T24" s="14">
        <v>11</v>
      </c>
      <c r="U24" s="14">
        <v>10</v>
      </c>
      <c r="V24" s="14">
        <v>7</v>
      </c>
      <c r="W24" s="14">
        <v>1746.08</v>
      </c>
      <c r="X24" s="14">
        <v>0</v>
      </c>
      <c r="Y24" s="14">
        <v>217.9</v>
      </c>
      <c r="Z24" s="14">
        <v>0</v>
      </c>
      <c r="AA24" s="14">
        <v>993.4</v>
      </c>
      <c r="AB24" s="14">
        <v>84.18</v>
      </c>
      <c r="AC24" s="14">
        <v>3400.37</v>
      </c>
      <c r="AD24" s="14">
        <v>0</v>
      </c>
      <c r="AE24" s="14">
        <v>0</v>
      </c>
      <c r="AF24" s="14">
        <v>22892.03</v>
      </c>
      <c r="AG24" s="14">
        <v>487.39</v>
      </c>
      <c r="AH24" s="14">
        <v>1913.69</v>
      </c>
      <c r="AI24" s="14">
        <v>957.28</v>
      </c>
      <c r="AJ24" s="14">
        <v>0</v>
      </c>
      <c r="AK24" s="14">
        <v>699.16</v>
      </c>
      <c r="AL24" s="15">
        <v>76.35</v>
      </c>
    </row>
    <row r="25" spans="1:38" ht="15">
      <c r="A25" s="12" t="s">
        <v>458</v>
      </c>
      <c r="B25" s="13" t="s">
        <v>239</v>
      </c>
      <c r="C25" s="14">
        <v>3994</v>
      </c>
      <c r="D25" s="14">
        <v>4099</v>
      </c>
      <c r="E25" s="14">
        <v>840144</v>
      </c>
      <c r="F25" s="14">
        <v>29697796.43</v>
      </c>
      <c r="G25" s="14">
        <v>517703.23</v>
      </c>
      <c r="H25" s="14">
        <v>2388</v>
      </c>
      <c r="I25" s="14">
        <v>824</v>
      </c>
      <c r="J25" s="14">
        <v>44</v>
      </c>
      <c r="K25" s="14">
        <v>78</v>
      </c>
      <c r="L25" s="14">
        <v>56997.49</v>
      </c>
      <c r="M25" s="14">
        <v>0</v>
      </c>
      <c r="N25" s="14">
        <v>27028.4</v>
      </c>
      <c r="O25" s="14">
        <v>0</v>
      </c>
      <c r="P25" s="14">
        <v>42453.43</v>
      </c>
      <c r="Q25" s="14">
        <v>88</v>
      </c>
      <c r="R25" s="14">
        <v>47</v>
      </c>
      <c r="S25" s="14">
        <v>63</v>
      </c>
      <c r="T25" s="14">
        <v>100</v>
      </c>
      <c r="U25" s="14">
        <v>100</v>
      </c>
      <c r="V25" s="14">
        <v>16</v>
      </c>
      <c r="W25" s="14">
        <v>7384.94</v>
      </c>
      <c r="X25" s="14">
        <v>0</v>
      </c>
      <c r="Y25" s="14">
        <v>2827.37</v>
      </c>
      <c r="Z25" s="14">
        <v>0</v>
      </c>
      <c r="AA25" s="14">
        <v>4086.35</v>
      </c>
      <c r="AB25" s="14">
        <v>848.52</v>
      </c>
      <c r="AC25" s="14">
        <v>7330.25</v>
      </c>
      <c r="AD25" s="14">
        <v>1787.28</v>
      </c>
      <c r="AE25" s="14">
        <v>0</v>
      </c>
      <c r="AF25" s="14">
        <v>17336.82</v>
      </c>
      <c r="AG25" s="14">
        <v>55.61</v>
      </c>
      <c r="AH25" s="14">
        <v>2430.33</v>
      </c>
      <c r="AI25" s="14">
        <v>5876.85</v>
      </c>
      <c r="AJ25" s="14">
        <v>0</v>
      </c>
      <c r="AK25" s="14">
        <v>1276.54</v>
      </c>
      <c r="AL25" s="15">
        <v>278</v>
      </c>
    </row>
    <row r="26" spans="1:38" ht="15">
      <c r="A26" s="12" t="s">
        <v>457</v>
      </c>
      <c r="B26" s="13" t="s">
        <v>241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52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5">
        <v>0</v>
      </c>
    </row>
    <row r="27" spans="1:38" ht="15">
      <c r="A27" s="12" t="s">
        <v>456</v>
      </c>
      <c r="B27" s="13" t="s">
        <v>243</v>
      </c>
      <c r="C27" s="14">
        <v>73</v>
      </c>
      <c r="D27" s="14">
        <v>86</v>
      </c>
      <c r="E27" s="14">
        <v>11881</v>
      </c>
      <c r="F27" s="14">
        <v>26801994.64</v>
      </c>
      <c r="G27" s="14">
        <v>11120844</v>
      </c>
      <c r="H27" s="14">
        <v>49</v>
      </c>
      <c r="I27" s="14">
        <v>32</v>
      </c>
      <c r="J27" s="14">
        <v>0</v>
      </c>
      <c r="K27" s="14">
        <v>0</v>
      </c>
      <c r="L27" s="14">
        <v>9089.07</v>
      </c>
      <c r="M27" s="14">
        <v>0</v>
      </c>
      <c r="N27" s="14">
        <v>9137.89</v>
      </c>
      <c r="O27" s="14">
        <v>0</v>
      </c>
      <c r="P27" s="14">
        <v>6919.01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70.98</v>
      </c>
      <c r="AD27" s="14">
        <v>0</v>
      </c>
      <c r="AE27" s="14">
        <v>0</v>
      </c>
      <c r="AF27" s="14">
        <v>1279.44</v>
      </c>
      <c r="AG27" s="14">
        <v>8.02</v>
      </c>
      <c r="AH27" s="14">
        <v>25.33</v>
      </c>
      <c r="AI27" s="14">
        <v>2414.13</v>
      </c>
      <c r="AJ27" s="14">
        <v>0</v>
      </c>
      <c r="AK27" s="14">
        <v>24.58</v>
      </c>
      <c r="AL27" s="15">
        <v>17</v>
      </c>
    </row>
    <row r="28" spans="1:38" ht="15">
      <c r="A28" s="12" t="s">
        <v>455</v>
      </c>
      <c r="B28" s="13" t="s">
        <v>251</v>
      </c>
      <c r="C28" s="14">
        <v>992</v>
      </c>
      <c r="D28" s="14">
        <v>992</v>
      </c>
      <c r="E28" s="14">
        <v>157802</v>
      </c>
      <c r="F28" s="14">
        <v>3750289.34</v>
      </c>
      <c r="G28" s="14">
        <v>153788.62</v>
      </c>
      <c r="H28" s="14">
        <v>372</v>
      </c>
      <c r="I28" s="14">
        <v>90</v>
      </c>
      <c r="J28" s="14">
        <v>5</v>
      </c>
      <c r="K28" s="14">
        <v>7</v>
      </c>
      <c r="L28" s="14">
        <v>1421.41</v>
      </c>
      <c r="M28" s="14">
        <v>0</v>
      </c>
      <c r="N28" s="14">
        <v>30.68</v>
      </c>
      <c r="O28" s="14">
        <v>0</v>
      </c>
      <c r="P28" s="14">
        <v>1086.52</v>
      </c>
      <c r="Q28" s="14">
        <v>0</v>
      </c>
      <c r="R28" s="14">
        <v>0</v>
      </c>
      <c r="S28" s="14">
        <v>0</v>
      </c>
      <c r="T28" s="14">
        <v>6</v>
      </c>
      <c r="U28" s="14">
        <v>6</v>
      </c>
      <c r="V28" s="14">
        <v>1</v>
      </c>
      <c r="W28" s="14">
        <v>0</v>
      </c>
      <c r="X28" s="14">
        <v>0</v>
      </c>
      <c r="Y28" s="14">
        <v>188.8</v>
      </c>
      <c r="Z28" s="14">
        <v>0</v>
      </c>
      <c r="AA28" s="14">
        <v>0</v>
      </c>
      <c r="AB28" s="14">
        <v>0</v>
      </c>
      <c r="AC28" s="14">
        <v>75.94</v>
      </c>
      <c r="AD28" s="14">
        <v>35.68</v>
      </c>
      <c r="AE28" s="14">
        <v>0</v>
      </c>
      <c r="AF28" s="14">
        <v>786.99</v>
      </c>
      <c r="AG28" s="14">
        <v>0.18</v>
      </c>
      <c r="AH28" s="14">
        <v>-40.99</v>
      </c>
      <c r="AI28" s="14">
        <v>22.97</v>
      </c>
      <c r="AJ28" s="14">
        <v>0</v>
      </c>
      <c r="AK28" s="14">
        <v>-60.95</v>
      </c>
      <c r="AL28" s="15">
        <v>5.08</v>
      </c>
    </row>
    <row r="29" spans="1:38" ht="15">
      <c r="A29" s="12" t="s">
        <v>454</v>
      </c>
      <c r="B29" s="13" t="s">
        <v>259</v>
      </c>
      <c r="C29" s="14">
        <v>62099</v>
      </c>
      <c r="D29" s="14">
        <v>100381</v>
      </c>
      <c r="E29" s="14">
        <v>13114842</v>
      </c>
      <c r="F29" s="14">
        <v>245654654.88</v>
      </c>
      <c r="G29" s="14">
        <v>112098453.94</v>
      </c>
      <c r="H29" s="14">
        <v>31855</v>
      </c>
      <c r="I29" s="14">
        <v>11960</v>
      </c>
      <c r="J29" s="14">
        <v>73</v>
      </c>
      <c r="K29" s="14">
        <v>147</v>
      </c>
      <c r="L29" s="14">
        <v>185439.38</v>
      </c>
      <c r="M29" s="14">
        <v>1289.01</v>
      </c>
      <c r="N29" s="14">
        <v>111855.77</v>
      </c>
      <c r="O29" s="14">
        <v>1289</v>
      </c>
      <c r="P29" s="14">
        <v>141788.47</v>
      </c>
      <c r="Q29" s="14">
        <v>282</v>
      </c>
      <c r="R29" s="14">
        <v>145</v>
      </c>
      <c r="S29" s="14">
        <v>88</v>
      </c>
      <c r="T29" s="14">
        <v>205</v>
      </c>
      <c r="U29" s="14">
        <v>205</v>
      </c>
      <c r="V29" s="14">
        <v>21</v>
      </c>
      <c r="W29" s="14">
        <v>9423.26</v>
      </c>
      <c r="X29" s="14">
        <v>375.1</v>
      </c>
      <c r="Y29" s="14">
        <v>1712.57</v>
      </c>
      <c r="Z29" s="14">
        <v>0</v>
      </c>
      <c r="AA29" s="14">
        <v>2728.57</v>
      </c>
      <c r="AB29" s="14">
        <v>287.63</v>
      </c>
      <c r="AC29" s="14">
        <v>13588.68</v>
      </c>
      <c r="AD29" s="14">
        <v>5568.73</v>
      </c>
      <c r="AE29" s="14">
        <v>84.21</v>
      </c>
      <c r="AF29" s="14">
        <v>38681.18</v>
      </c>
      <c r="AG29" s="14">
        <v>190.27</v>
      </c>
      <c r="AH29" s="14">
        <v>1038.58</v>
      </c>
      <c r="AI29" s="14">
        <v>11827.45</v>
      </c>
      <c r="AJ29" s="14">
        <v>18.4</v>
      </c>
      <c r="AK29" s="14">
        <v>478.59</v>
      </c>
      <c r="AL29" s="15">
        <v>290.95</v>
      </c>
    </row>
    <row r="30" spans="1:38" ht="15">
      <c r="A30" s="12" t="s">
        <v>453</v>
      </c>
      <c r="B30" s="13" t="s">
        <v>301</v>
      </c>
      <c r="C30" s="14">
        <v>11310</v>
      </c>
      <c r="D30" s="14">
        <v>76076</v>
      </c>
      <c r="E30" s="14">
        <v>6616350</v>
      </c>
      <c r="F30" s="14">
        <v>5047501.23</v>
      </c>
      <c r="G30" s="14">
        <v>1292668</v>
      </c>
      <c r="H30" s="14">
        <v>5222</v>
      </c>
      <c r="I30" s="14">
        <v>5</v>
      </c>
      <c r="J30" s="14">
        <v>62</v>
      </c>
      <c r="K30" s="14">
        <v>75</v>
      </c>
      <c r="L30" s="14">
        <v>31242.03</v>
      </c>
      <c r="M30" s="14">
        <v>0</v>
      </c>
      <c r="N30" s="14">
        <v>18104.82</v>
      </c>
      <c r="O30" s="14">
        <v>0</v>
      </c>
      <c r="P30" s="14">
        <v>20689.38</v>
      </c>
      <c r="Q30" s="14">
        <v>38</v>
      </c>
      <c r="R30" s="14">
        <v>5</v>
      </c>
      <c r="S30" s="14">
        <v>14</v>
      </c>
      <c r="T30" s="14">
        <v>24</v>
      </c>
      <c r="U30" s="14">
        <v>24</v>
      </c>
      <c r="V30" s="14">
        <v>0</v>
      </c>
      <c r="W30" s="14">
        <v>103.53</v>
      </c>
      <c r="X30" s="14">
        <v>0</v>
      </c>
      <c r="Y30" s="14">
        <v>32.51</v>
      </c>
      <c r="Z30" s="14">
        <v>0</v>
      </c>
      <c r="AA30" s="14">
        <v>81.04</v>
      </c>
      <c r="AB30" s="14">
        <v>9.2</v>
      </c>
      <c r="AC30" s="14">
        <v>3264.26</v>
      </c>
      <c r="AD30" s="14">
        <v>354.65</v>
      </c>
      <c r="AE30" s="14">
        <v>0</v>
      </c>
      <c r="AF30" s="14">
        <v>7747.04</v>
      </c>
      <c r="AG30" s="14">
        <v>-71.06</v>
      </c>
      <c r="AH30" s="14">
        <v>-157.06</v>
      </c>
      <c r="AI30" s="14">
        <v>2215.03</v>
      </c>
      <c r="AJ30" s="14">
        <v>152.46</v>
      </c>
      <c r="AK30" s="14">
        <v>545.21</v>
      </c>
      <c r="AL30" s="15">
        <v>278.08</v>
      </c>
    </row>
    <row r="31" spans="1:38" ht="15">
      <c r="A31" s="12" t="s">
        <v>452</v>
      </c>
      <c r="B31" s="13" t="s">
        <v>311</v>
      </c>
      <c r="C31" s="14">
        <v>27</v>
      </c>
      <c r="D31" s="14">
        <v>27</v>
      </c>
      <c r="E31" s="14">
        <v>6048</v>
      </c>
      <c r="F31" s="14">
        <v>27707</v>
      </c>
      <c r="G31" s="14">
        <v>10995</v>
      </c>
      <c r="H31" s="14">
        <v>20</v>
      </c>
      <c r="I31" s="14">
        <v>1</v>
      </c>
      <c r="J31" s="14">
        <v>0</v>
      </c>
      <c r="K31" s="14">
        <v>0</v>
      </c>
      <c r="L31" s="14">
        <v>136.09</v>
      </c>
      <c r="M31" s="14">
        <v>0</v>
      </c>
      <c r="N31" s="14">
        <v>150.61</v>
      </c>
      <c r="O31" s="14">
        <v>0</v>
      </c>
      <c r="P31" s="14">
        <v>107.02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0.48</v>
      </c>
      <c r="Z31" s="14">
        <v>0</v>
      </c>
      <c r="AA31" s="14">
        <v>0</v>
      </c>
      <c r="AB31" s="14">
        <v>0</v>
      </c>
      <c r="AC31" s="14">
        <v>7.89</v>
      </c>
      <c r="AD31" s="14">
        <v>4</v>
      </c>
      <c r="AE31" s="14">
        <v>0</v>
      </c>
      <c r="AF31" s="14">
        <v>72.82</v>
      </c>
      <c r="AG31" s="14">
        <v>-0.01</v>
      </c>
      <c r="AH31" s="14">
        <v>33.25</v>
      </c>
      <c r="AI31" s="14">
        <v>22.9</v>
      </c>
      <c r="AJ31" s="14">
        <v>0</v>
      </c>
      <c r="AK31" s="14">
        <v>2.68</v>
      </c>
      <c r="AL31" s="15">
        <v>0</v>
      </c>
    </row>
    <row r="32" spans="1:38" ht="15">
      <c r="A32" s="12" t="s">
        <v>451</v>
      </c>
      <c r="B32" s="13" t="s">
        <v>317</v>
      </c>
      <c r="C32" s="14">
        <v>1286</v>
      </c>
      <c r="D32" s="14">
        <v>1395</v>
      </c>
      <c r="E32" s="14">
        <v>251403</v>
      </c>
      <c r="F32" s="14">
        <v>83465865.6</v>
      </c>
      <c r="G32" s="14">
        <v>25256162.98</v>
      </c>
      <c r="H32" s="14">
        <v>835</v>
      </c>
      <c r="I32" s="14">
        <v>570</v>
      </c>
      <c r="J32" s="14">
        <v>0</v>
      </c>
      <c r="K32" s="14">
        <v>0</v>
      </c>
      <c r="L32" s="14">
        <v>29526.9</v>
      </c>
      <c r="M32" s="14">
        <v>220.77</v>
      </c>
      <c r="N32" s="14">
        <v>30198.01</v>
      </c>
      <c r="O32" s="14">
        <v>225</v>
      </c>
      <c r="P32" s="14">
        <v>22782.29</v>
      </c>
      <c r="Q32" s="14">
        <v>25</v>
      </c>
      <c r="R32" s="14">
        <v>22</v>
      </c>
      <c r="S32" s="14">
        <v>1</v>
      </c>
      <c r="T32" s="14">
        <v>2</v>
      </c>
      <c r="U32" s="14">
        <v>2</v>
      </c>
      <c r="V32" s="14">
        <v>0</v>
      </c>
      <c r="W32" s="14">
        <v>238.69</v>
      </c>
      <c r="X32" s="14">
        <v>0</v>
      </c>
      <c r="Y32" s="14">
        <v>44.31</v>
      </c>
      <c r="Z32" s="14">
        <v>0</v>
      </c>
      <c r="AA32" s="14">
        <v>230.48</v>
      </c>
      <c r="AB32" s="14">
        <v>0.15</v>
      </c>
      <c r="AC32" s="14">
        <v>602.31</v>
      </c>
      <c r="AD32" s="14">
        <v>402.3</v>
      </c>
      <c r="AE32" s="14">
        <v>0</v>
      </c>
      <c r="AF32" s="14">
        <v>5733.71</v>
      </c>
      <c r="AG32" s="14">
        <v>5.46</v>
      </c>
      <c r="AH32" s="14">
        <v>-216.41</v>
      </c>
      <c r="AI32" s="14">
        <v>4861.18</v>
      </c>
      <c r="AJ32" s="14">
        <v>70</v>
      </c>
      <c r="AK32" s="14">
        <v>-47.34</v>
      </c>
      <c r="AL32" s="15">
        <v>35.95</v>
      </c>
    </row>
    <row r="33" spans="1:38" ht="15">
      <c r="A33" s="12" t="s">
        <v>450</v>
      </c>
      <c r="B33" s="13" t="s">
        <v>329</v>
      </c>
      <c r="C33" s="14">
        <v>3</v>
      </c>
      <c r="D33" s="14">
        <v>3</v>
      </c>
      <c r="E33" s="14">
        <v>656</v>
      </c>
      <c r="F33" s="14">
        <v>150</v>
      </c>
      <c r="G33" s="14">
        <v>50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5">
        <v>0</v>
      </c>
    </row>
    <row r="34" spans="1:38" ht="15">
      <c r="A34" s="12" t="s">
        <v>449</v>
      </c>
      <c r="B34" s="13" t="s">
        <v>335</v>
      </c>
      <c r="C34" s="14">
        <v>114462</v>
      </c>
      <c r="D34" s="14">
        <v>135062</v>
      </c>
      <c r="E34" s="14">
        <v>2861139666.64</v>
      </c>
      <c r="F34" s="14">
        <v>273926911.27</v>
      </c>
      <c r="G34" s="14">
        <v>11867598.96</v>
      </c>
      <c r="H34" s="14">
        <v>191246</v>
      </c>
      <c r="I34" s="14">
        <v>0</v>
      </c>
      <c r="J34" s="14">
        <v>0</v>
      </c>
      <c r="K34" s="14">
        <v>0</v>
      </c>
      <c r="L34" s="14">
        <v>119813.1</v>
      </c>
      <c r="M34" s="14">
        <v>0</v>
      </c>
      <c r="N34" s="14">
        <v>3884.57</v>
      </c>
      <c r="O34" s="14">
        <v>0</v>
      </c>
      <c r="P34" s="14">
        <v>73262.68</v>
      </c>
      <c r="Q34" s="14">
        <v>1782</v>
      </c>
      <c r="R34" s="14">
        <v>1471</v>
      </c>
      <c r="S34" s="14">
        <v>420</v>
      </c>
      <c r="T34" s="14">
        <v>1327</v>
      </c>
      <c r="U34" s="14">
        <v>1327</v>
      </c>
      <c r="V34" s="14">
        <v>9</v>
      </c>
      <c r="W34" s="14">
        <v>36161.17</v>
      </c>
      <c r="X34" s="14">
        <v>0</v>
      </c>
      <c r="Y34" s="14">
        <v>1370.82</v>
      </c>
      <c r="Z34" s="14">
        <v>0</v>
      </c>
      <c r="AA34" s="14">
        <v>7426.91</v>
      </c>
      <c r="AB34" s="14">
        <v>1800.97</v>
      </c>
      <c r="AC34" s="14">
        <v>15378.01</v>
      </c>
      <c r="AD34" s="14">
        <v>817.4</v>
      </c>
      <c r="AE34" s="14">
        <v>0</v>
      </c>
      <c r="AF34" s="14">
        <v>40596.9</v>
      </c>
      <c r="AG34" s="14">
        <v>1003.53</v>
      </c>
      <c r="AH34" s="14">
        <v>-798.28</v>
      </c>
      <c r="AI34" s="14">
        <v>1937.27</v>
      </c>
      <c r="AJ34" s="14">
        <v>58.41</v>
      </c>
      <c r="AK34" s="14">
        <v>695.08</v>
      </c>
      <c r="AL34" s="15">
        <v>343.73</v>
      </c>
    </row>
    <row r="35" spans="1:38" ht="15">
      <c r="A35" s="16" t="s">
        <v>448</v>
      </c>
      <c r="B35" s="17" t="s">
        <v>345</v>
      </c>
      <c r="C35" s="18">
        <v>1350434</v>
      </c>
      <c r="D35" s="18">
        <v>0</v>
      </c>
      <c r="E35" s="18">
        <v>0</v>
      </c>
      <c r="F35" s="18">
        <v>26920523725.33</v>
      </c>
      <c r="G35" s="18">
        <v>0</v>
      </c>
      <c r="H35" s="18">
        <v>863982</v>
      </c>
      <c r="I35" s="18">
        <v>254211</v>
      </c>
      <c r="J35" s="18">
        <v>2339</v>
      </c>
      <c r="K35" s="18">
        <v>3556</v>
      </c>
      <c r="L35" s="18">
        <v>6218113.98</v>
      </c>
      <c r="M35" s="18">
        <v>16201.81</v>
      </c>
      <c r="N35" s="18">
        <v>1443444.34</v>
      </c>
      <c r="O35" s="18">
        <v>23463</v>
      </c>
      <c r="P35" s="18">
        <v>4540706.73</v>
      </c>
      <c r="Q35" s="18">
        <v>68867</v>
      </c>
      <c r="R35" s="18">
        <v>60055</v>
      </c>
      <c r="S35" s="18">
        <v>10460</v>
      </c>
      <c r="T35" s="18">
        <v>22582</v>
      </c>
      <c r="U35" s="18">
        <v>22581</v>
      </c>
      <c r="V35" s="18">
        <v>2392</v>
      </c>
      <c r="W35" s="18">
        <v>2365407.56</v>
      </c>
      <c r="X35" s="18">
        <v>375.1</v>
      </c>
      <c r="Y35" s="18">
        <v>479753.27</v>
      </c>
      <c r="Z35" s="18">
        <v>375</v>
      </c>
      <c r="AA35" s="18">
        <v>163777.17</v>
      </c>
      <c r="AB35" s="18">
        <v>61931.74</v>
      </c>
      <c r="AC35" s="18">
        <v>883177.08</v>
      </c>
      <c r="AD35" s="18">
        <v>79830.91</v>
      </c>
      <c r="AE35" s="18">
        <v>19139.14</v>
      </c>
      <c r="AF35" s="18">
        <v>1496984.84</v>
      </c>
      <c r="AG35" s="18">
        <v>15868.02</v>
      </c>
      <c r="AH35" s="18">
        <v>55410.33</v>
      </c>
      <c r="AI35" s="18">
        <v>323546.11</v>
      </c>
      <c r="AJ35" s="18">
        <v>50012.81</v>
      </c>
      <c r="AK35" s="18">
        <v>91933.89</v>
      </c>
      <c r="AL35" s="19">
        <v>21225.11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E824-FCA8-4152-8385-12BCF59E3652}">
  <sheetPr>
    <outlinePr summaryBelow="0"/>
  </sheetPr>
  <dimension ref="A1:AA35"/>
  <sheetViews>
    <sheetView workbookViewId="0" topLeftCell="A1">
      <pane xSplit="2" ySplit="3" topLeftCell="C10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8.00390625" style="1" customWidth="1"/>
    <col min="2" max="2" width="7.28125" style="1" customWidth="1"/>
    <col min="3" max="27" width="16.421875" style="2" bestFit="1" customWidth="1"/>
    <col min="28" max="16384" width="9.140625" style="1" customWidth="1"/>
  </cols>
  <sheetData>
    <row r="1" ht="15">
      <c r="A1" s="3" t="s">
        <v>567</v>
      </c>
    </row>
    <row r="2" spans="1:27" ht="105">
      <c r="A2" s="4"/>
      <c r="B2" s="5"/>
      <c r="C2" s="6" t="s">
        <v>566</v>
      </c>
      <c r="D2" s="6" t="s">
        <v>565</v>
      </c>
      <c r="E2" s="6" t="s">
        <v>564</v>
      </c>
      <c r="F2" s="6" t="s">
        <v>563</v>
      </c>
      <c r="G2" s="6" t="s">
        <v>562</v>
      </c>
      <c r="H2" s="6" t="s">
        <v>561</v>
      </c>
      <c r="I2" s="6" t="s">
        <v>560</v>
      </c>
      <c r="J2" s="6" t="s">
        <v>559</v>
      </c>
      <c r="K2" s="6" t="s">
        <v>558</v>
      </c>
      <c r="L2" s="6" t="s">
        <v>557</v>
      </c>
      <c r="M2" s="6" t="s">
        <v>556</v>
      </c>
      <c r="N2" s="6" t="s">
        <v>555</v>
      </c>
      <c r="O2" s="6" t="s">
        <v>554</v>
      </c>
      <c r="P2" s="6" t="s">
        <v>553</v>
      </c>
      <c r="Q2" s="6" t="s">
        <v>552</v>
      </c>
      <c r="R2" s="6" t="s">
        <v>551</v>
      </c>
      <c r="S2" s="6" t="s">
        <v>550</v>
      </c>
      <c r="T2" s="6" t="s">
        <v>549</v>
      </c>
      <c r="U2" s="6" t="s">
        <v>548</v>
      </c>
      <c r="V2" s="6" t="s">
        <v>547</v>
      </c>
      <c r="W2" s="6" t="s">
        <v>546</v>
      </c>
      <c r="X2" s="6" t="s">
        <v>545</v>
      </c>
      <c r="Y2" s="6" t="s">
        <v>544</v>
      </c>
      <c r="Z2" s="6" t="s">
        <v>543</v>
      </c>
      <c r="AA2" s="7" t="s">
        <v>542</v>
      </c>
    </row>
    <row r="3" spans="1:27" ht="15">
      <c r="A3" s="8"/>
      <c r="B3" s="9"/>
      <c r="C3" s="10" t="s">
        <v>7</v>
      </c>
      <c r="D3" s="10" t="s">
        <v>8</v>
      </c>
      <c r="E3" s="10" t="s">
        <v>9</v>
      </c>
      <c r="F3" s="10" t="s">
        <v>399</v>
      </c>
      <c r="G3" s="10" t="s">
        <v>398</v>
      </c>
      <c r="H3" s="10" t="s">
        <v>397</v>
      </c>
      <c r="I3" s="10" t="s">
        <v>396</v>
      </c>
      <c r="J3" s="10" t="s">
        <v>501</v>
      </c>
      <c r="K3" s="10" t="s">
        <v>500</v>
      </c>
      <c r="L3" s="10" t="s">
        <v>541</v>
      </c>
      <c r="M3" s="10" t="s">
        <v>540</v>
      </c>
      <c r="N3" s="10" t="s">
        <v>10</v>
      </c>
      <c r="O3" s="10" t="s">
        <v>11</v>
      </c>
      <c r="P3" s="10" t="s">
        <v>12</v>
      </c>
      <c r="Q3" s="10" t="s">
        <v>13</v>
      </c>
      <c r="R3" s="10" t="s">
        <v>395</v>
      </c>
      <c r="S3" s="10" t="s">
        <v>394</v>
      </c>
      <c r="T3" s="10" t="s">
        <v>393</v>
      </c>
      <c r="U3" s="10" t="s">
        <v>441</v>
      </c>
      <c r="V3" s="10" t="s">
        <v>440</v>
      </c>
      <c r="W3" s="10" t="s">
        <v>499</v>
      </c>
      <c r="X3" s="10" t="s">
        <v>498</v>
      </c>
      <c r="Y3" s="10" t="s">
        <v>497</v>
      </c>
      <c r="Z3" s="10" t="s">
        <v>496</v>
      </c>
      <c r="AA3" s="11" t="s">
        <v>539</v>
      </c>
    </row>
    <row r="4" spans="1:27" ht="15">
      <c r="A4" s="12" t="s">
        <v>479</v>
      </c>
      <c r="B4" s="13" t="s">
        <v>15</v>
      </c>
      <c r="C4" s="14">
        <v>328975.67</v>
      </c>
      <c r="D4" s="14">
        <v>76368.27</v>
      </c>
      <c r="E4" s="14">
        <v>65119.48</v>
      </c>
      <c r="F4" s="14">
        <v>0</v>
      </c>
      <c r="G4" s="14">
        <v>168413.36</v>
      </c>
      <c r="H4" s="14">
        <v>2828.79</v>
      </c>
      <c r="I4" s="14">
        <v>8951.84</v>
      </c>
      <c r="J4" s="14">
        <v>0</v>
      </c>
      <c r="K4" s="14">
        <v>8873.95</v>
      </c>
      <c r="L4" s="14">
        <v>0</v>
      </c>
      <c r="M4" s="14">
        <v>0</v>
      </c>
      <c r="N4" s="14">
        <v>7412.58</v>
      </c>
      <c r="O4" s="14">
        <v>2629</v>
      </c>
      <c r="P4" s="14">
        <v>0</v>
      </c>
      <c r="Q4" s="14">
        <v>4360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5">
        <v>0</v>
      </c>
    </row>
    <row r="5" spans="1:27" ht="15">
      <c r="A5" s="12" t="s">
        <v>478</v>
      </c>
      <c r="B5" s="13" t="s">
        <v>35</v>
      </c>
      <c r="C5" s="14">
        <v>483302.52</v>
      </c>
      <c r="D5" s="14">
        <v>0</v>
      </c>
      <c r="E5" s="14">
        <v>50812.95</v>
      </c>
      <c r="F5" s="14">
        <v>0</v>
      </c>
      <c r="G5" s="14">
        <v>41583.94</v>
      </c>
      <c r="H5" s="14">
        <v>111.23</v>
      </c>
      <c r="I5" s="14">
        <v>4286.66</v>
      </c>
      <c r="J5" s="14">
        <v>0</v>
      </c>
      <c r="K5" s="14">
        <v>22441.99</v>
      </c>
      <c r="L5" s="14">
        <v>0</v>
      </c>
      <c r="M5" s="14">
        <v>0</v>
      </c>
      <c r="N5" s="14">
        <v>11228.64</v>
      </c>
      <c r="O5" s="14">
        <v>269.51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5">
        <v>0</v>
      </c>
    </row>
    <row r="6" spans="1:27" ht="15">
      <c r="A6" s="12" t="s">
        <v>477</v>
      </c>
      <c r="B6" s="13" t="s">
        <v>43</v>
      </c>
      <c r="C6" s="14">
        <v>568061.1</v>
      </c>
      <c r="D6" s="14">
        <v>503</v>
      </c>
      <c r="E6" s="14">
        <v>224738.8</v>
      </c>
      <c r="F6" s="14">
        <v>0</v>
      </c>
      <c r="G6" s="14">
        <v>106099.26</v>
      </c>
      <c r="H6" s="14">
        <v>4147.37</v>
      </c>
      <c r="I6" s="14">
        <v>10194.09</v>
      </c>
      <c r="J6" s="14">
        <v>0</v>
      </c>
      <c r="K6" s="14">
        <v>42048.18</v>
      </c>
      <c r="L6" s="14">
        <v>0</v>
      </c>
      <c r="M6" s="14">
        <v>0</v>
      </c>
      <c r="N6" s="14">
        <v>33204.34</v>
      </c>
      <c r="O6" s="14">
        <v>19954.08</v>
      </c>
      <c r="P6" s="14">
        <v>0</v>
      </c>
      <c r="Q6" s="14">
        <v>10162.25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5">
        <v>0</v>
      </c>
    </row>
    <row r="7" spans="1:27" ht="15">
      <c r="A7" s="12" t="s">
        <v>476</v>
      </c>
      <c r="B7" s="13" t="s">
        <v>49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5">
        <v>0</v>
      </c>
    </row>
    <row r="8" spans="1:27" ht="15">
      <c r="A8" s="12" t="s">
        <v>475</v>
      </c>
      <c r="B8" s="13" t="s">
        <v>55</v>
      </c>
      <c r="C8" s="14">
        <v>44592.27</v>
      </c>
      <c r="D8" s="14">
        <v>0</v>
      </c>
      <c r="E8" s="14">
        <v>480256.07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40084.67</v>
      </c>
      <c r="O8" s="14">
        <v>480256.07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5">
        <v>0</v>
      </c>
    </row>
    <row r="9" spans="1:27" ht="15">
      <c r="A9" s="12" t="s">
        <v>474</v>
      </c>
      <c r="B9" s="13" t="s">
        <v>61</v>
      </c>
      <c r="C9" s="14">
        <v>692.61</v>
      </c>
      <c r="D9" s="14">
        <v>0</v>
      </c>
      <c r="E9" s="14">
        <v>0</v>
      </c>
      <c r="F9" s="14">
        <v>0</v>
      </c>
      <c r="G9" s="14">
        <v>100</v>
      </c>
      <c r="H9" s="14">
        <v>0</v>
      </c>
      <c r="I9" s="14">
        <v>3.8</v>
      </c>
      <c r="J9" s="14">
        <v>0</v>
      </c>
      <c r="K9" s="14">
        <v>109.72</v>
      </c>
      <c r="L9" s="14">
        <v>0</v>
      </c>
      <c r="M9" s="14">
        <v>0</v>
      </c>
      <c r="N9" s="14">
        <v>10.38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5">
        <v>0</v>
      </c>
    </row>
    <row r="10" spans="1:27" ht="15">
      <c r="A10" s="12" t="s">
        <v>473</v>
      </c>
      <c r="B10" s="13" t="s">
        <v>67</v>
      </c>
      <c r="C10" s="14">
        <v>19867.34</v>
      </c>
      <c r="D10" s="14">
        <v>1829</v>
      </c>
      <c r="E10" s="14">
        <v>1373</v>
      </c>
      <c r="F10" s="14">
        <v>0</v>
      </c>
      <c r="G10" s="14">
        <v>2445.67</v>
      </c>
      <c r="H10" s="14">
        <v>0</v>
      </c>
      <c r="I10" s="14">
        <v>146.9</v>
      </c>
      <c r="J10" s="14">
        <v>0</v>
      </c>
      <c r="K10" s="14">
        <v>0</v>
      </c>
      <c r="L10" s="14">
        <v>0</v>
      </c>
      <c r="M10" s="14">
        <v>0</v>
      </c>
      <c r="N10" s="14">
        <v>11635.63</v>
      </c>
      <c r="O10" s="14">
        <v>768</v>
      </c>
      <c r="P10" s="14">
        <v>0</v>
      </c>
      <c r="Q10" s="14">
        <v>1324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5">
        <v>0</v>
      </c>
    </row>
    <row r="11" spans="1:27" ht="15">
      <c r="A11" s="12" t="s">
        <v>472</v>
      </c>
      <c r="B11" s="13" t="s">
        <v>75</v>
      </c>
      <c r="C11" s="14">
        <v>445312.77</v>
      </c>
      <c r="D11" s="14">
        <v>2098.65</v>
      </c>
      <c r="E11" s="14">
        <v>231826.48</v>
      </c>
      <c r="F11" s="14">
        <v>0</v>
      </c>
      <c r="G11" s="14">
        <v>60214.38</v>
      </c>
      <c r="H11" s="14">
        <v>5124.56</v>
      </c>
      <c r="I11" s="14">
        <v>4689.78</v>
      </c>
      <c r="J11" s="14">
        <v>0</v>
      </c>
      <c r="K11" s="14">
        <v>3443.92</v>
      </c>
      <c r="L11" s="14">
        <v>0</v>
      </c>
      <c r="M11" s="14">
        <v>18632.6</v>
      </c>
      <c r="N11" s="14">
        <v>228777.4</v>
      </c>
      <c r="O11" s="14">
        <v>146529.45</v>
      </c>
      <c r="P11" s="14">
        <v>0</v>
      </c>
      <c r="Q11" s="14">
        <v>14309.39</v>
      </c>
      <c r="R11" s="14">
        <v>0</v>
      </c>
      <c r="S11" s="14">
        <v>0</v>
      </c>
      <c r="T11" s="14">
        <v>0</v>
      </c>
      <c r="U11" s="14">
        <v>1470.32</v>
      </c>
      <c r="V11" s="14">
        <v>124</v>
      </c>
      <c r="W11" s="14">
        <v>0</v>
      </c>
      <c r="X11" s="14">
        <v>0</v>
      </c>
      <c r="Y11" s="14">
        <v>0</v>
      </c>
      <c r="Z11" s="14">
        <v>0</v>
      </c>
      <c r="AA11" s="15">
        <v>0</v>
      </c>
    </row>
    <row r="12" spans="1:27" ht="15">
      <c r="A12" s="12" t="s">
        <v>471</v>
      </c>
      <c r="B12" s="13" t="s">
        <v>77</v>
      </c>
      <c r="C12" s="14">
        <v>97255.57</v>
      </c>
      <c r="D12" s="14">
        <v>0</v>
      </c>
      <c r="E12" s="14">
        <v>19593.52</v>
      </c>
      <c r="F12" s="14">
        <v>0</v>
      </c>
      <c r="G12" s="14">
        <v>7377.36</v>
      </c>
      <c r="H12" s="14">
        <v>468.4</v>
      </c>
      <c r="I12" s="14">
        <v>753.54</v>
      </c>
      <c r="J12" s="14">
        <v>0</v>
      </c>
      <c r="K12" s="14">
        <v>284.65</v>
      </c>
      <c r="L12" s="14">
        <v>0</v>
      </c>
      <c r="M12" s="14">
        <v>5758.78</v>
      </c>
      <c r="N12" s="14">
        <v>20552.87</v>
      </c>
      <c r="O12" s="14">
        <v>2745.24</v>
      </c>
      <c r="P12" s="14">
        <v>0</v>
      </c>
      <c r="Q12" s="14">
        <v>1426.97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5">
        <v>0</v>
      </c>
    </row>
    <row r="13" spans="1:27" ht="15">
      <c r="A13" s="12" t="s">
        <v>470</v>
      </c>
      <c r="B13" s="13" t="s">
        <v>91</v>
      </c>
      <c r="C13" s="14">
        <v>348057.2</v>
      </c>
      <c r="D13" s="14">
        <v>2098.65</v>
      </c>
      <c r="E13" s="14">
        <v>212232.96</v>
      </c>
      <c r="F13" s="14">
        <v>0</v>
      </c>
      <c r="G13" s="14">
        <v>52837.02</v>
      </c>
      <c r="H13" s="14">
        <v>4656.16</v>
      </c>
      <c r="I13" s="14">
        <v>3936.24</v>
      </c>
      <c r="J13" s="14">
        <v>0</v>
      </c>
      <c r="K13" s="14">
        <v>3159.27</v>
      </c>
      <c r="L13" s="14">
        <v>0</v>
      </c>
      <c r="M13" s="14">
        <v>12873.82</v>
      </c>
      <c r="N13" s="14">
        <v>208224.53</v>
      </c>
      <c r="O13" s="14">
        <v>143784.21</v>
      </c>
      <c r="P13" s="14">
        <v>0</v>
      </c>
      <c r="Q13" s="14">
        <v>12882.42</v>
      </c>
      <c r="R13" s="14">
        <v>0</v>
      </c>
      <c r="S13" s="14">
        <v>0</v>
      </c>
      <c r="T13" s="14">
        <v>0</v>
      </c>
      <c r="U13" s="14">
        <v>1470.32</v>
      </c>
      <c r="V13" s="14">
        <v>124</v>
      </c>
      <c r="W13" s="14">
        <v>0</v>
      </c>
      <c r="X13" s="14">
        <v>0</v>
      </c>
      <c r="Y13" s="14">
        <v>0</v>
      </c>
      <c r="Z13" s="14">
        <v>0</v>
      </c>
      <c r="AA13" s="15">
        <v>0</v>
      </c>
    </row>
    <row r="14" spans="1:27" ht="15">
      <c r="A14" s="12" t="s">
        <v>469</v>
      </c>
      <c r="B14" s="13" t="s">
        <v>107</v>
      </c>
      <c r="C14" s="14">
        <v>788594.87</v>
      </c>
      <c r="D14" s="14">
        <v>5596.42</v>
      </c>
      <c r="E14" s="14">
        <v>135144.5</v>
      </c>
      <c r="F14" s="14">
        <v>0</v>
      </c>
      <c r="G14" s="14">
        <v>86419.15</v>
      </c>
      <c r="H14" s="14">
        <v>1932.41</v>
      </c>
      <c r="I14" s="14">
        <v>7130.56</v>
      </c>
      <c r="J14" s="14">
        <v>0</v>
      </c>
      <c r="K14" s="14">
        <v>8303.88</v>
      </c>
      <c r="L14" s="14">
        <v>0</v>
      </c>
      <c r="M14" s="14">
        <v>0</v>
      </c>
      <c r="N14" s="14">
        <v>233187.98</v>
      </c>
      <c r="O14" s="14">
        <v>82486.53</v>
      </c>
      <c r="P14" s="14">
        <v>0</v>
      </c>
      <c r="Q14" s="14">
        <v>18676.56</v>
      </c>
      <c r="R14" s="14">
        <v>762.84</v>
      </c>
      <c r="S14" s="14">
        <v>0</v>
      </c>
      <c r="T14" s="14">
        <v>0</v>
      </c>
      <c r="U14" s="14">
        <v>18775.46</v>
      </c>
      <c r="V14" s="14">
        <v>775</v>
      </c>
      <c r="W14" s="14">
        <v>0</v>
      </c>
      <c r="X14" s="14">
        <v>0</v>
      </c>
      <c r="Y14" s="14">
        <v>0</v>
      </c>
      <c r="Z14" s="14">
        <v>0</v>
      </c>
      <c r="AA14" s="15">
        <v>0</v>
      </c>
    </row>
    <row r="15" spans="1:27" ht="15">
      <c r="A15" s="12" t="s">
        <v>468</v>
      </c>
      <c r="B15" s="13" t="s">
        <v>109</v>
      </c>
      <c r="C15" s="14">
        <v>248371.9</v>
      </c>
      <c r="D15" s="14">
        <v>0</v>
      </c>
      <c r="E15" s="14">
        <v>29687.27</v>
      </c>
      <c r="F15" s="14">
        <v>0</v>
      </c>
      <c r="G15" s="14">
        <v>17158.77</v>
      </c>
      <c r="H15" s="14">
        <v>365.92</v>
      </c>
      <c r="I15" s="14">
        <v>2521.1</v>
      </c>
      <c r="J15" s="14">
        <v>0</v>
      </c>
      <c r="K15" s="14">
        <v>4785.83</v>
      </c>
      <c r="L15" s="14">
        <v>0</v>
      </c>
      <c r="M15" s="14">
        <v>0</v>
      </c>
      <c r="N15" s="14">
        <v>27530.8</v>
      </c>
      <c r="O15" s="14">
        <v>8743.22</v>
      </c>
      <c r="P15" s="14">
        <v>0</v>
      </c>
      <c r="Q15" s="14">
        <v>4696.33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>
        <v>0</v>
      </c>
    </row>
    <row r="16" spans="1:27" ht="15">
      <c r="A16" s="12" t="s">
        <v>467</v>
      </c>
      <c r="B16" s="13" t="s">
        <v>123</v>
      </c>
      <c r="C16" s="14">
        <v>540222.97</v>
      </c>
      <c r="D16" s="14">
        <v>5596.42</v>
      </c>
      <c r="E16" s="14">
        <v>105457.23</v>
      </c>
      <c r="F16" s="14">
        <v>0</v>
      </c>
      <c r="G16" s="14">
        <v>69260.38</v>
      </c>
      <c r="H16" s="14">
        <v>1566.49</v>
      </c>
      <c r="I16" s="14">
        <v>4609.46</v>
      </c>
      <c r="J16" s="14">
        <v>0</v>
      </c>
      <c r="K16" s="14">
        <v>3518.05</v>
      </c>
      <c r="L16" s="14">
        <v>0</v>
      </c>
      <c r="M16" s="14">
        <v>0</v>
      </c>
      <c r="N16" s="14">
        <v>205657.18</v>
      </c>
      <c r="O16" s="14">
        <v>73743.31</v>
      </c>
      <c r="P16" s="14">
        <v>0</v>
      </c>
      <c r="Q16" s="14">
        <v>13980.23</v>
      </c>
      <c r="R16" s="14">
        <v>762.84</v>
      </c>
      <c r="S16" s="14">
        <v>0</v>
      </c>
      <c r="T16" s="14">
        <v>0</v>
      </c>
      <c r="U16" s="14">
        <v>18775.46</v>
      </c>
      <c r="V16" s="14">
        <v>775</v>
      </c>
      <c r="W16" s="14">
        <v>0</v>
      </c>
      <c r="X16" s="14">
        <v>0</v>
      </c>
      <c r="Y16" s="14">
        <v>0</v>
      </c>
      <c r="Z16" s="14">
        <v>0</v>
      </c>
      <c r="AA16" s="15">
        <v>0</v>
      </c>
    </row>
    <row r="17" spans="1:27" ht="15">
      <c r="A17" s="12" t="s">
        <v>466</v>
      </c>
      <c r="B17" s="13" t="s">
        <v>139</v>
      </c>
      <c r="C17" s="14">
        <v>1233907.64</v>
      </c>
      <c r="D17" s="14">
        <v>7695.07</v>
      </c>
      <c r="E17" s="14">
        <v>366970.98</v>
      </c>
      <c r="F17" s="14">
        <v>0</v>
      </c>
      <c r="G17" s="14">
        <v>146633.51</v>
      </c>
      <c r="H17" s="14">
        <v>7056.97</v>
      </c>
      <c r="I17" s="14">
        <v>11819.35</v>
      </c>
      <c r="J17" s="14">
        <v>0</v>
      </c>
      <c r="K17" s="14">
        <v>11747.81</v>
      </c>
      <c r="L17" s="14">
        <v>0</v>
      </c>
      <c r="M17" s="14">
        <v>18632.6</v>
      </c>
      <c r="N17" s="14">
        <v>461965.4</v>
      </c>
      <c r="O17" s="14">
        <v>229015.98</v>
      </c>
      <c r="P17" s="14">
        <v>0</v>
      </c>
      <c r="Q17" s="14">
        <v>32985.95</v>
      </c>
      <c r="R17" s="14">
        <v>762.84</v>
      </c>
      <c r="S17" s="14">
        <v>0</v>
      </c>
      <c r="T17" s="14">
        <v>0</v>
      </c>
      <c r="U17" s="14">
        <v>20245.78</v>
      </c>
      <c r="V17" s="14">
        <v>899</v>
      </c>
      <c r="W17" s="14">
        <v>0</v>
      </c>
      <c r="X17" s="14">
        <v>0</v>
      </c>
      <c r="Y17" s="14">
        <v>0</v>
      </c>
      <c r="Z17" s="14">
        <v>0</v>
      </c>
      <c r="AA17" s="15">
        <v>0</v>
      </c>
    </row>
    <row r="18" spans="1:27" ht="15">
      <c r="A18" s="12" t="s">
        <v>465</v>
      </c>
      <c r="B18" s="13" t="s">
        <v>141</v>
      </c>
      <c r="C18" s="14">
        <v>345627.47</v>
      </c>
      <c r="D18" s="14">
        <v>0</v>
      </c>
      <c r="E18" s="14">
        <v>49280.79</v>
      </c>
      <c r="F18" s="14">
        <v>0</v>
      </c>
      <c r="G18" s="14">
        <v>23941.13</v>
      </c>
      <c r="H18" s="14">
        <v>834.32</v>
      </c>
      <c r="I18" s="14">
        <v>3080.25</v>
      </c>
      <c r="J18" s="14">
        <v>0</v>
      </c>
      <c r="K18" s="14">
        <v>5070.48</v>
      </c>
      <c r="L18" s="14">
        <v>0</v>
      </c>
      <c r="M18" s="14">
        <v>5758.78</v>
      </c>
      <c r="N18" s="14">
        <v>48083.68</v>
      </c>
      <c r="O18" s="14">
        <v>11488.46</v>
      </c>
      <c r="P18" s="14">
        <v>0</v>
      </c>
      <c r="Q18" s="14">
        <v>6123.3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5">
        <v>0</v>
      </c>
    </row>
    <row r="19" spans="1:27" ht="15">
      <c r="A19" s="12" t="s">
        <v>464</v>
      </c>
      <c r="B19" s="13" t="s">
        <v>155</v>
      </c>
      <c r="C19" s="14">
        <v>888280.17</v>
      </c>
      <c r="D19" s="14">
        <v>7695.07</v>
      </c>
      <c r="E19" s="14">
        <v>317690.19</v>
      </c>
      <c r="F19" s="14">
        <v>0</v>
      </c>
      <c r="G19" s="14">
        <v>122692.38</v>
      </c>
      <c r="H19" s="14">
        <v>6222.65</v>
      </c>
      <c r="I19" s="14">
        <v>8739.1</v>
      </c>
      <c r="J19" s="14">
        <v>0</v>
      </c>
      <c r="K19" s="14">
        <v>6677.33</v>
      </c>
      <c r="L19" s="14">
        <v>0</v>
      </c>
      <c r="M19" s="14">
        <v>12873.82</v>
      </c>
      <c r="N19" s="14">
        <v>413881.72</v>
      </c>
      <c r="O19" s="14">
        <v>217527.52</v>
      </c>
      <c r="P19" s="14">
        <v>0</v>
      </c>
      <c r="Q19" s="14">
        <v>26862.65</v>
      </c>
      <c r="R19" s="14">
        <v>762.84</v>
      </c>
      <c r="S19" s="14">
        <v>0</v>
      </c>
      <c r="T19" s="14">
        <v>0</v>
      </c>
      <c r="U19" s="14">
        <v>20245.78</v>
      </c>
      <c r="V19" s="14">
        <v>899</v>
      </c>
      <c r="W19" s="14">
        <v>0</v>
      </c>
      <c r="X19" s="14">
        <v>0</v>
      </c>
      <c r="Y19" s="14">
        <v>0</v>
      </c>
      <c r="Z19" s="14">
        <v>0</v>
      </c>
      <c r="AA19" s="15">
        <v>0</v>
      </c>
    </row>
    <row r="20" spans="1:27" ht="15">
      <c r="A20" s="12" t="s">
        <v>463</v>
      </c>
      <c r="B20" s="13" t="s">
        <v>171</v>
      </c>
      <c r="C20" s="14">
        <v>2580829.09</v>
      </c>
      <c r="D20" s="14">
        <v>0</v>
      </c>
      <c r="E20" s="14">
        <v>2121613.47</v>
      </c>
      <c r="F20" s="14">
        <v>28307.07</v>
      </c>
      <c r="G20" s="14">
        <v>1971231.61</v>
      </c>
      <c r="H20" s="14">
        <v>88087.31</v>
      </c>
      <c r="I20" s="14">
        <v>117401.25</v>
      </c>
      <c r="J20" s="14">
        <v>0</v>
      </c>
      <c r="K20" s="14">
        <v>7977.44</v>
      </c>
      <c r="L20" s="14">
        <v>0</v>
      </c>
      <c r="M20" s="14">
        <v>0</v>
      </c>
      <c r="N20" s="14">
        <v>290626.21</v>
      </c>
      <c r="O20" s="14">
        <v>384140.69</v>
      </c>
      <c r="P20" s="14">
        <v>0</v>
      </c>
      <c r="Q20" s="14">
        <v>291754.43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5">
        <v>0</v>
      </c>
    </row>
    <row r="21" spans="1:27" ht="15">
      <c r="A21" s="12" t="s">
        <v>462</v>
      </c>
      <c r="B21" s="13" t="s">
        <v>7</v>
      </c>
      <c r="C21" s="14">
        <v>2526547.25</v>
      </c>
      <c r="D21" s="14">
        <v>0</v>
      </c>
      <c r="E21" s="14">
        <v>2082221.15</v>
      </c>
      <c r="F21" s="14">
        <v>28307.07</v>
      </c>
      <c r="G21" s="14">
        <v>1945408</v>
      </c>
      <c r="H21" s="14">
        <v>86637.01</v>
      </c>
      <c r="I21" s="14">
        <v>113801.52</v>
      </c>
      <c r="J21" s="14">
        <v>0</v>
      </c>
      <c r="K21" s="14">
        <v>7830.75</v>
      </c>
      <c r="L21" s="14">
        <v>0</v>
      </c>
      <c r="M21" s="14">
        <v>0</v>
      </c>
      <c r="N21" s="14">
        <v>269654.88</v>
      </c>
      <c r="O21" s="14">
        <v>362643.42</v>
      </c>
      <c r="P21" s="14">
        <v>0</v>
      </c>
      <c r="Q21" s="14">
        <v>286129.06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5">
        <v>0</v>
      </c>
    </row>
    <row r="22" spans="1:27" ht="15">
      <c r="A22" s="12" t="s">
        <v>461</v>
      </c>
      <c r="B22" s="13" t="s">
        <v>173</v>
      </c>
      <c r="C22" s="14">
        <v>1966655.13</v>
      </c>
      <c r="D22" s="14">
        <v>0</v>
      </c>
      <c r="E22" s="14">
        <v>1417394.71</v>
      </c>
      <c r="F22" s="14">
        <v>26396.68</v>
      </c>
      <c r="G22" s="14">
        <v>1462255.25</v>
      </c>
      <c r="H22" s="14">
        <v>70581.04</v>
      </c>
      <c r="I22" s="14">
        <v>74118.5</v>
      </c>
      <c r="J22" s="14">
        <v>0</v>
      </c>
      <c r="K22" s="14">
        <v>6938.78</v>
      </c>
      <c r="L22" s="14">
        <v>0</v>
      </c>
      <c r="M22" s="14">
        <v>0</v>
      </c>
      <c r="N22" s="14">
        <v>205280</v>
      </c>
      <c r="O22" s="14">
        <v>158932.21</v>
      </c>
      <c r="P22" s="14">
        <v>0</v>
      </c>
      <c r="Q22" s="14">
        <v>174051.15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5">
        <v>0</v>
      </c>
    </row>
    <row r="23" spans="1:27" ht="15">
      <c r="A23" s="12" t="s">
        <v>460</v>
      </c>
      <c r="B23" s="13" t="s">
        <v>201</v>
      </c>
      <c r="C23" s="14">
        <v>552542.26</v>
      </c>
      <c r="D23" s="14">
        <v>0</v>
      </c>
      <c r="E23" s="14">
        <v>663086.31</v>
      </c>
      <c r="F23" s="14">
        <v>1910.39</v>
      </c>
      <c r="G23" s="14">
        <v>482557.97</v>
      </c>
      <c r="H23" s="14">
        <v>15992.34</v>
      </c>
      <c r="I23" s="14">
        <v>39613</v>
      </c>
      <c r="J23" s="14">
        <v>0</v>
      </c>
      <c r="K23" s="14">
        <v>879.09</v>
      </c>
      <c r="L23" s="14">
        <v>0</v>
      </c>
      <c r="M23" s="14">
        <v>0</v>
      </c>
      <c r="N23" s="14">
        <v>63759.09</v>
      </c>
      <c r="O23" s="14">
        <v>203124.46</v>
      </c>
      <c r="P23" s="14">
        <v>0</v>
      </c>
      <c r="Q23" s="14">
        <v>111962.91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5">
        <v>0</v>
      </c>
    </row>
    <row r="24" spans="1:27" ht="15">
      <c r="A24" s="12" t="s">
        <v>459</v>
      </c>
      <c r="B24" s="13" t="s">
        <v>219</v>
      </c>
      <c r="C24" s="14">
        <v>7349.86</v>
      </c>
      <c r="D24" s="14">
        <v>0</v>
      </c>
      <c r="E24" s="14">
        <v>1740.13</v>
      </c>
      <c r="F24" s="14">
        <v>0</v>
      </c>
      <c r="G24" s="14">
        <v>594.78</v>
      </c>
      <c r="H24" s="14">
        <v>63.63</v>
      </c>
      <c r="I24" s="14">
        <v>70.02</v>
      </c>
      <c r="J24" s="14">
        <v>0</v>
      </c>
      <c r="K24" s="14">
        <v>12.88</v>
      </c>
      <c r="L24" s="14">
        <v>0</v>
      </c>
      <c r="M24" s="14">
        <v>0</v>
      </c>
      <c r="N24" s="14">
        <v>615.79</v>
      </c>
      <c r="O24" s="14">
        <v>586.75</v>
      </c>
      <c r="P24" s="14">
        <v>0</v>
      </c>
      <c r="Q24" s="14">
        <v>115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5">
        <v>0</v>
      </c>
    </row>
    <row r="25" spans="1:27" ht="15">
      <c r="A25" s="12" t="s">
        <v>458</v>
      </c>
      <c r="B25" s="13" t="s">
        <v>239</v>
      </c>
      <c r="C25" s="14">
        <v>54281.84</v>
      </c>
      <c r="D25" s="14">
        <v>0</v>
      </c>
      <c r="E25" s="14">
        <v>39392.32</v>
      </c>
      <c r="F25" s="14">
        <v>0</v>
      </c>
      <c r="G25" s="14">
        <v>25823.61</v>
      </c>
      <c r="H25" s="14">
        <v>1450.3</v>
      </c>
      <c r="I25" s="14">
        <v>3599.73</v>
      </c>
      <c r="J25" s="14">
        <v>0</v>
      </c>
      <c r="K25" s="14">
        <v>146.69</v>
      </c>
      <c r="L25" s="14">
        <v>0</v>
      </c>
      <c r="M25" s="14">
        <v>0</v>
      </c>
      <c r="N25" s="14">
        <v>20971.33</v>
      </c>
      <c r="O25" s="14">
        <v>21497.27</v>
      </c>
      <c r="P25" s="14">
        <v>0</v>
      </c>
      <c r="Q25" s="14">
        <v>5625.37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5">
        <v>0</v>
      </c>
    </row>
    <row r="26" spans="1:27" ht="15">
      <c r="A26" s="12" t="s">
        <v>457</v>
      </c>
      <c r="B26" s="13" t="s">
        <v>241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5">
        <v>0</v>
      </c>
    </row>
    <row r="27" spans="1:27" ht="15">
      <c r="A27" s="12" t="s">
        <v>456</v>
      </c>
      <c r="B27" s="13" t="s">
        <v>243</v>
      </c>
      <c r="C27" s="14">
        <v>9211.38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3903.24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5">
        <v>0</v>
      </c>
    </row>
    <row r="28" spans="1:27" ht="15">
      <c r="A28" s="12" t="s">
        <v>455</v>
      </c>
      <c r="B28" s="13" t="s">
        <v>251</v>
      </c>
      <c r="C28" s="14">
        <v>1480.94</v>
      </c>
      <c r="D28" s="14">
        <v>0</v>
      </c>
      <c r="E28" s="14">
        <v>6255</v>
      </c>
      <c r="F28" s="14">
        <v>0</v>
      </c>
      <c r="G28" s="14">
        <v>0</v>
      </c>
      <c r="H28" s="14">
        <v>250</v>
      </c>
      <c r="I28" s="14">
        <v>562.95</v>
      </c>
      <c r="J28" s="14">
        <v>0</v>
      </c>
      <c r="K28" s="14">
        <v>0</v>
      </c>
      <c r="L28" s="14">
        <v>0</v>
      </c>
      <c r="M28" s="14">
        <v>0</v>
      </c>
      <c r="N28" s="14">
        <v>0.4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5">
        <v>0</v>
      </c>
    </row>
    <row r="29" spans="1:27" ht="15">
      <c r="A29" s="12" t="s">
        <v>454</v>
      </c>
      <c r="B29" s="13" t="s">
        <v>259</v>
      </c>
      <c r="C29" s="14">
        <v>150671.92</v>
      </c>
      <c r="D29" s="14">
        <v>9.43</v>
      </c>
      <c r="E29" s="14">
        <v>45939.66</v>
      </c>
      <c r="F29" s="14">
        <v>0</v>
      </c>
      <c r="G29" s="14">
        <v>23768.8</v>
      </c>
      <c r="H29" s="14">
        <v>1956.3</v>
      </c>
      <c r="I29" s="14">
        <v>1967.2</v>
      </c>
      <c r="J29" s="14">
        <v>0</v>
      </c>
      <c r="K29" s="14">
        <v>4.33</v>
      </c>
      <c r="L29" s="14">
        <v>0</v>
      </c>
      <c r="M29" s="14">
        <v>0</v>
      </c>
      <c r="N29" s="14">
        <v>82722.51</v>
      </c>
      <c r="O29" s="14">
        <v>18798.96</v>
      </c>
      <c r="P29" s="14">
        <v>0</v>
      </c>
      <c r="Q29" s="14">
        <v>7434.58</v>
      </c>
      <c r="R29" s="14">
        <v>0</v>
      </c>
      <c r="S29" s="14">
        <v>0</v>
      </c>
      <c r="T29" s="14">
        <v>0</v>
      </c>
      <c r="U29" s="14">
        <v>969</v>
      </c>
      <c r="V29" s="14">
        <v>560</v>
      </c>
      <c r="W29" s="14">
        <v>0</v>
      </c>
      <c r="X29" s="14">
        <v>0</v>
      </c>
      <c r="Y29" s="14">
        <v>0</v>
      </c>
      <c r="Z29" s="14">
        <v>0</v>
      </c>
      <c r="AA29" s="15">
        <v>0</v>
      </c>
    </row>
    <row r="30" spans="1:27" ht="15">
      <c r="A30" s="12" t="s">
        <v>453</v>
      </c>
      <c r="B30" s="13" t="s">
        <v>301</v>
      </c>
      <c r="C30" s="14">
        <v>39976.2</v>
      </c>
      <c r="D30" s="14">
        <v>892.06</v>
      </c>
      <c r="E30" s="14">
        <v>3021.88</v>
      </c>
      <c r="F30" s="14">
        <v>0</v>
      </c>
      <c r="G30" s="14">
        <v>0</v>
      </c>
      <c r="H30" s="14">
        <v>0</v>
      </c>
      <c r="I30" s="14">
        <v>270.35</v>
      </c>
      <c r="J30" s="14">
        <v>0</v>
      </c>
      <c r="K30" s="14">
        <v>0</v>
      </c>
      <c r="L30" s="14">
        <v>0</v>
      </c>
      <c r="M30" s="14">
        <v>0</v>
      </c>
      <c r="N30" s="14">
        <v>7576.27</v>
      </c>
      <c r="O30" s="14">
        <v>2717.83</v>
      </c>
      <c r="P30" s="14">
        <v>0</v>
      </c>
      <c r="Q30" s="14">
        <v>0</v>
      </c>
      <c r="R30" s="14">
        <v>781.12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5">
        <v>0</v>
      </c>
    </row>
    <row r="31" spans="1:27" ht="15">
      <c r="A31" s="12" t="s">
        <v>452</v>
      </c>
      <c r="B31" s="13" t="s">
        <v>311</v>
      </c>
      <c r="C31" s="14">
        <v>136.92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8.51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5">
        <v>0</v>
      </c>
    </row>
    <row r="32" spans="1:27" ht="15">
      <c r="A32" s="12" t="s">
        <v>451</v>
      </c>
      <c r="B32" s="13" t="s">
        <v>317</v>
      </c>
      <c r="C32" s="14">
        <v>20134.91</v>
      </c>
      <c r="D32" s="14">
        <v>911.74</v>
      </c>
      <c r="E32" s="14">
        <v>1400</v>
      </c>
      <c r="F32" s="14">
        <v>0</v>
      </c>
      <c r="G32" s="14">
        <v>276</v>
      </c>
      <c r="H32" s="14">
        <v>0</v>
      </c>
      <c r="I32" s="14">
        <v>54.2</v>
      </c>
      <c r="J32" s="14">
        <v>0</v>
      </c>
      <c r="K32" s="14">
        <v>231</v>
      </c>
      <c r="L32" s="14">
        <v>0</v>
      </c>
      <c r="M32" s="14">
        <v>0</v>
      </c>
      <c r="N32" s="14">
        <v>12950.31</v>
      </c>
      <c r="O32" s="14">
        <v>1278.18</v>
      </c>
      <c r="P32" s="14">
        <v>0</v>
      </c>
      <c r="Q32" s="14">
        <v>137</v>
      </c>
      <c r="R32" s="14">
        <v>911.74</v>
      </c>
      <c r="S32" s="14">
        <v>0</v>
      </c>
      <c r="T32" s="14">
        <v>0</v>
      </c>
      <c r="U32" s="14">
        <v>278.86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5">
        <v>0</v>
      </c>
    </row>
    <row r="33" spans="1:27" ht="15">
      <c r="A33" s="12" t="s">
        <v>450</v>
      </c>
      <c r="B33" s="13" t="s">
        <v>329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5">
        <v>0</v>
      </c>
    </row>
    <row r="34" spans="1:27" ht="15">
      <c r="A34" s="12" t="s">
        <v>449</v>
      </c>
      <c r="B34" s="13" t="s">
        <v>335</v>
      </c>
      <c r="C34" s="14">
        <v>54783.04</v>
      </c>
      <c r="D34" s="14">
        <v>0</v>
      </c>
      <c r="E34" s="14">
        <v>35008.56</v>
      </c>
      <c r="F34" s="14">
        <v>0</v>
      </c>
      <c r="G34" s="14">
        <v>15266.42</v>
      </c>
      <c r="H34" s="14">
        <v>758.15</v>
      </c>
      <c r="I34" s="14">
        <v>2298.1</v>
      </c>
      <c r="J34" s="14">
        <v>0</v>
      </c>
      <c r="K34" s="14">
        <v>866.58</v>
      </c>
      <c r="L34" s="14">
        <v>0</v>
      </c>
      <c r="M34" s="14">
        <v>0</v>
      </c>
      <c r="N34" s="14">
        <v>341.81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5">
        <v>0</v>
      </c>
    </row>
    <row r="35" spans="1:27" ht="15">
      <c r="A35" s="16" t="s">
        <v>448</v>
      </c>
      <c r="B35" s="17" t="s">
        <v>345</v>
      </c>
      <c r="C35" s="18">
        <v>5536623.55</v>
      </c>
      <c r="D35" s="18">
        <v>88208.57</v>
      </c>
      <c r="E35" s="18">
        <v>3402509.85</v>
      </c>
      <c r="F35" s="18">
        <v>28307.07</v>
      </c>
      <c r="G35" s="18">
        <v>2475818.57</v>
      </c>
      <c r="H35" s="18">
        <v>105196.12</v>
      </c>
      <c r="I35" s="18">
        <v>157956.69</v>
      </c>
      <c r="J35" s="18">
        <v>0</v>
      </c>
      <c r="K35" s="18">
        <v>94301</v>
      </c>
      <c r="L35" s="18">
        <v>0</v>
      </c>
      <c r="M35" s="18">
        <v>18632.6</v>
      </c>
      <c r="N35" s="18">
        <v>963670.9</v>
      </c>
      <c r="O35" s="18">
        <v>1139828.3</v>
      </c>
      <c r="P35" s="18">
        <v>0</v>
      </c>
      <c r="Q35" s="18">
        <v>348158.21</v>
      </c>
      <c r="R35" s="18">
        <v>2455.7</v>
      </c>
      <c r="S35" s="18">
        <v>0</v>
      </c>
      <c r="T35" s="18">
        <v>0</v>
      </c>
      <c r="U35" s="18">
        <v>21493.64</v>
      </c>
      <c r="V35" s="18">
        <v>1459</v>
      </c>
      <c r="W35" s="18">
        <v>0</v>
      </c>
      <c r="X35" s="18">
        <v>0</v>
      </c>
      <c r="Y35" s="18">
        <v>0</v>
      </c>
      <c r="Z35" s="18">
        <v>0</v>
      </c>
      <c r="AA35" s="19">
        <v>0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C8BE-3DBE-4C3F-86F4-8193BD530B88}">
  <sheetPr>
    <outlinePr summaryBelow="0"/>
  </sheetPr>
  <dimension ref="A1:E40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7.7109375" style="1" customWidth="1"/>
    <col min="2" max="2" width="16.421875" style="1" bestFit="1" customWidth="1"/>
    <col min="3" max="5" width="16.421875" style="2" bestFit="1" customWidth="1"/>
    <col min="6" max="16384" width="9.140625" style="1" customWidth="1"/>
  </cols>
  <sheetData>
    <row r="1" ht="15">
      <c r="A1" s="3" t="s">
        <v>639</v>
      </c>
    </row>
    <row r="2" spans="1:5" ht="45">
      <c r="A2" s="4"/>
      <c r="B2" s="5"/>
      <c r="C2" s="6" t="s">
        <v>638</v>
      </c>
      <c r="D2" s="6" t="s">
        <v>637</v>
      </c>
      <c r="E2" s="7" t="s">
        <v>636</v>
      </c>
    </row>
    <row r="3" spans="1:5" ht="15">
      <c r="A3" s="8"/>
      <c r="B3" s="9"/>
      <c r="C3" s="10" t="s">
        <v>8</v>
      </c>
      <c r="D3" s="10" t="s">
        <v>9</v>
      </c>
      <c r="E3" s="11" t="s">
        <v>399</v>
      </c>
    </row>
    <row r="4" spans="1:5" ht="15">
      <c r="A4" s="12" t="s">
        <v>635</v>
      </c>
      <c r="B4" s="13" t="s">
        <v>7</v>
      </c>
      <c r="C4" s="14">
        <v>335237</v>
      </c>
      <c r="D4" s="14">
        <v>2674850.43</v>
      </c>
      <c r="E4" s="15">
        <v>0</v>
      </c>
    </row>
    <row r="5" spans="1:5" ht="15">
      <c r="A5" s="12" t="s">
        <v>634</v>
      </c>
      <c r="B5" s="13" t="s">
        <v>633</v>
      </c>
      <c r="C5" s="14">
        <v>109505</v>
      </c>
      <c r="D5" s="14">
        <v>233460.77</v>
      </c>
      <c r="E5" s="15">
        <v>0</v>
      </c>
    </row>
    <row r="6" spans="1:5" ht="15">
      <c r="A6" s="12" t="s">
        <v>632</v>
      </c>
      <c r="B6" s="13" t="s">
        <v>631</v>
      </c>
      <c r="C6" s="14">
        <v>13847</v>
      </c>
      <c r="D6" s="14">
        <v>253053.7</v>
      </c>
      <c r="E6" s="15">
        <v>0</v>
      </c>
    </row>
    <row r="7" spans="1:5" ht="15">
      <c r="A7" s="12" t="s">
        <v>630</v>
      </c>
      <c r="B7" s="13" t="s">
        <v>629</v>
      </c>
      <c r="C7" s="14">
        <v>1056</v>
      </c>
      <c r="D7" s="14">
        <v>38842.5</v>
      </c>
      <c r="E7" s="15">
        <v>0</v>
      </c>
    </row>
    <row r="8" spans="1:5" ht="15">
      <c r="A8" s="12" t="s">
        <v>628</v>
      </c>
      <c r="B8" s="13" t="s">
        <v>627</v>
      </c>
      <c r="C8" s="14">
        <v>39627</v>
      </c>
      <c r="D8" s="14">
        <v>597080.05</v>
      </c>
      <c r="E8" s="15">
        <v>0</v>
      </c>
    </row>
    <row r="9" spans="1:5" ht="15">
      <c r="A9" s="12" t="s">
        <v>626</v>
      </c>
      <c r="B9" s="13" t="s">
        <v>625</v>
      </c>
      <c r="C9" s="14">
        <v>173425</v>
      </c>
      <c r="D9" s="14">
        <v>952142.73</v>
      </c>
      <c r="E9" s="15">
        <v>0</v>
      </c>
    </row>
    <row r="10" spans="1:5" ht="15">
      <c r="A10" s="12" t="s">
        <v>624</v>
      </c>
      <c r="B10" s="13" t="s">
        <v>623</v>
      </c>
      <c r="C10" s="14">
        <v>16763</v>
      </c>
      <c r="D10" s="14">
        <v>111768.25</v>
      </c>
      <c r="E10" s="15">
        <v>0</v>
      </c>
    </row>
    <row r="11" spans="1:5" ht="15">
      <c r="A11" s="12" t="s">
        <v>622</v>
      </c>
      <c r="B11" s="13" t="s">
        <v>621</v>
      </c>
      <c r="C11" s="14">
        <v>100263</v>
      </c>
      <c r="D11" s="14">
        <v>60246.04</v>
      </c>
      <c r="E11" s="15">
        <v>0</v>
      </c>
    </row>
    <row r="12" spans="1:5" ht="15">
      <c r="A12" s="12" t="s">
        <v>620</v>
      </c>
      <c r="B12" s="13" t="s">
        <v>619</v>
      </c>
      <c r="C12" s="14">
        <v>16076</v>
      </c>
      <c r="D12" s="14">
        <v>428256.39</v>
      </c>
      <c r="E12" s="15">
        <v>0</v>
      </c>
    </row>
    <row r="13" spans="1:5" ht="15">
      <c r="A13" s="12" t="s">
        <v>618</v>
      </c>
      <c r="B13" s="13" t="s">
        <v>10</v>
      </c>
      <c r="C13" s="14">
        <v>224061</v>
      </c>
      <c r="D13" s="14">
        <v>1921394.81</v>
      </c>
      <c r="E13" s="15">
        <v>536589.63</v>
      </c>
    </row>
    <row r="14" spans="1:5" ht="15">
      <c r="A14" s="12" t="s">
        <v>617</v>
      </c>
      <c r="B14" s="13" t="s">
        <v>441</v>
      </c>
      <c r="C14" s="14">
        <v>50233</v>
      </c>
      <c r="D14" s="14">
        <v>509537.29</v>
      </c>
      <c r="E14" s="15">
        <v>96175.6</v>
      </c>
    </row>
    <row r="15" spans="1:5" ht="15">
      <c r="A15" s="12" t="s">
        <v>616</v>
      </c>
      <c r="B15" s="13" t="s">
        <v>615</v>
      </c>
      <c r="C15" s="14">
        <v>18771</v>
      </c>
      <c r="D15" s="14">
        <v>11262.54</v>
      </c>
      <c r="E15" s="15">
        <v>3171.18</v>
      </c>
    </row>
    <row r="16" spans="1:5" ht="15">
      <c r="A16" s="12" t="s">
        <v>614</v>
      </c>
      <c r="B16" s="13" t="s">
        <v>613</v>
      </c>
      <c r="C16" s="14">
        <v>526</v>
      </c>
      <c r="D16" s="14">
        <v>6537</v>
      </c>
      <c r="E16" s="15">
        <v>974</v>
      </c>
    </row>
    <row r="17" spans="1:5" ht="15">
      <c r="A17" s="12" t="s">
        <v>612</v>
      </c>
      <c r="B17" s="13" t="s">
        <v>483</v>
      </c>
      <c r="C17" s="14">
        <v>89349</v>
      </c>
      <c r="D17" s="14">
        <v>249609.69</v>
      </c>
      <c r="E17" s="15">
        <v>46456.42</v>
      </c>
    </row>
    <row r="18" spans="1:5" ht="15">
      <c r="A18" s="12" t="s">
        <v>611</v>
      </c>
      <c r="B18" s="13" t="s">
        <v>610</v>
      </c>
      <c r="C18" s="14">
        <v>61219</v>
      </c>
      <c r="D18" s="14">
        <v>37495.39</v>
      </c>
      <c r="E18" s="15">
        <v>10267.56</v>
      </c>
    </row>
    <row r="19" spans="1:5" ht="15">
      <c r="A19" s="12" t="s">
        <v>609</v>
      </c>
      <c r="B19" s="13" t="s">
        <v>608</v>
      </c>
      <c r="C19" s="14">
        <v>504</v>
      </c>
      <c r="D19" s="14">
        <v>12131.52</v>
      </c>
      <c r="E19" s="15">
        <v>1636.63</v>
      </c>
    </row>
    <row r="20" spans="1:5" ht="15">
      <c r="A20" s="12" t="s">
        <v>607</v>
      </c>
      <c r="B20" s="13" t="s">
        <v>606</v>
      </c>
      <c r="C20" s="14">
        <v>26827</v>
      </c>
      <c r="D20" s="14">
        <v>105644.72</v>
      </c>
      <c r="E20" s="15">
        <v>20539.38</v>
      </c>
    </row>
    <row r="21" spans="1:5" ht="15">
      <c r="A21" s="12" t="s">
        <v>605</v>
      </c>
      <c r="B21" s="13" t="s">
        <v>604</v>
      </c>
      <c r="C21" s="14">
        <v>846</v>
      </c>
      <c r="D21" s="14">
        <v>6214.11</v>
      </c>
      <c r="E21" s="15">
        <v>907.3</v>
      </c>
    </row>
    <row r="22" spans="1:5" ht="15">
      <c r="A22" s="12" t="s">
        <v>603</v>
      </c>
      <c r="B22" s="13" t="s">
        <v>602</v>
      </c>
      <c r="C22" s="14">
        <v>6689</v>
      </c>
      <c r="D22" s="14">
        <v>15490.33</v>
      </c>
      <c r="E22" s="15">
        <v>1697.38</v>
      </c>
    </row>
    <row r="23" spans="1:5" ht="15">
      <c r="A23" s="12" t="s">
        <v>601</v>
      </c>
      <c r="B23" s="13" t="s">
        <v>600</v>
      </c>
      <c r="C23" s="14">
        <v>8680</v>
      </c>
      <c r="D23" s="14">
        <v>72633.62</v>
      </c>
      <c r="E23" s="15">
        <v>11408.17</v>
      </c>
    </row>
    <row r="24" spans="1:5" ht="15">
      <c r="A24" s="12" t="s">
        <v>599</v>
      </c>
      <c r="B24" s="13" t="s">
        <v>598</v>
      </c>
      <c r="C24" s="14">
        <v>137335</v>
      </c>
      <c r="D24" s="14">
        <v>832595.86</v>
      </c>
      <c r="E24" s="15">
        <v>156596.85</v>
      </c>
    </row>
    <row r="25" spans="1:5" ht="15">
      <c r="A25" s="12" t="s">
        <v>597</v>
      </c>
      <c r="B25" s="13" t="s">
        <v>596</v>
      </c>
      <c r="C25" s="14">
        <v>61469</v>
      </c>
      <c r="D25" s="14">
        <v>42089.02</v>
      </c>
      <c r="E25" s="15">
        <v>6987.53</v>
      </c>
    </row>
    <row r="26" spans="1:5" ht="15">
      <c r="A26" s="12" t="s">
        <v>595</v>
      </c>
      <c r="B26" s="13" t="s">
        <v>594</v>
      </c>
      <c r="C26" s="14">
        <v>4449</v>
      </c>
      <c r="D26" s="14">
        <v>94035.89</v>
      </c>
      <c r="E26" s="15">
        <v>14630.15</v>
      </c>
    </row>
    <row r="27" spans="1:5" ht="15">
      <c r="A27" s="12" t="s">
        <v>593</v>
      </c>
      <c r="B27" s="13" t="s">
        <v>592</v>
      </c>
      <c r="C27" s="14">
        <v>134</v>
      </c>
      <c r="D27" s="14">
        <v>2505.55</v>
      </c>
      <c r="E27" s="15">
        <v>1248.65</v>
      </c>
    </row>
    <row r="28" spans="1:5" ht="15">
      <c r="A28" s="12" t="s">
        <v>591</v>
      </c>
      <c r="B28" s="13" t="s">
        <v>590</v>
      </c>
      <c r="C28" s="14">
        <v>5955</v>
      </c>
      <c r="D28" s="14">
        <v>54237.31</v>
      </c>
      <c r="E28" s="15">
        <v>12748.78</v>
      </c>
    </row>
    <row r="29" spans="1:5" ht="15">
      <c r="A29" s="12" t="s">
        <v>589</v>
      </c>
      <c r="B29" s="13" t="s">
        <v>588</v>
      </c>
      <c r="C29" s="14">
        <v>96430</v>
      </c>
      <c r="D29" s="14">
        <v>596187.48</v>
      </c>
      <c r="E29" s="15">
        <v>112608.47</v>
      </c>
    </row>
    <row r="30" spans="1:5" ht="15">
      <c r="A30" s="12" t="s">
        <v>587</v>
      </c>
      <c r="B30" s="13" t="s">
        <v>586</v>
      </c>
      <c r="C30" s="14">
        <v>2047</v>
      </c>
      <c r="D30" s="14">
        <v>10537.34</v>
      </c>
      <c r="E30" s="15">
        <v>1944.26</v>
      </c>
    </row>
    <row r="31" spans="1:5" ht="15">
      <c r="A31" s="12" t="s">
        <v>585</v>
      </c>
      <c r="B31" s="13" t="s">
        <v>584</v>
      </c>
      <c r="C31" s="14">
        <v>26057</v>
      </c>
      <c r="D31" s="14">
        <v>17887.47</v>
      </c>
      <c r="E31" s="15">
        <v>2657.21</v>
      </c>
    </row>
    <row r="32" spans="1:5" ht="15">
      <c r="A32" s="12" t="s">
        <v>583</v>
      </c>
      <c r="B32" s="13" t="s">
        <v>582</v>
      </c>
      <c r="C32" s="14">
        <v>694</v>
      </c>
      <c r="D32" s="14">
        <v>15115.8</v>
      </c>
      <c r="E32" s="15">
        <v>3771.8</v>
      </c>
    </row>
    <row r="33" spans="1:5" ht="15">
      <c r="A33" s="12" t="s">
        <v>581</v>
      </c>
      <c r="B33" s="13" t="s">
        <v>580</v>
      </c>
      <c r="C33" s="14">
        <v>8544</v>
      </c>
      <c r="D33" s="14">
        <v>12327.13</v>
      </c>
      <c r="E33" s="15">
        <v>1974.4</v>
      </c>
    </row>
    <row r="34" spans="1:5" ht="15">
      <c r="A34" s="12" t="s">
        <v>579</v>
      </c>
      <c r="B34" s="13" t="s">
        <v>578</v>
      </c>
      <c r="C34" s="14">
        <v>5138</v>
      </c>
      <c r="D34" s="14">
        <v>440.23</v>
      </c>
      <c r="E34" s="15">
        <v>17</v>
      </c>
    </row>
    <row r="35" spans="1:5" ht="15">
      <c r="A35" s="12" t="s">
        <v>577</v>
      </c>
      <c r="B35" s="13" t="s">
        <v>576</v>
      </c>
      <c r="C35" s="14">
        <v>162</v>
      </c>
      <c r="D35" s="14">
        <v>4018</v>
      </c>
      <c r="E35" s="15">
        <v>1001</v>
      </c>
    </row>
    <row r="36" spans="1:5" ht="15">
      <c r="A36" s="12" t="s">
        <v>575</v>
      </c>
      <c r="B36" s="13" t="s">
        <v>574</v>
      </c>
      <c r="C36" s="14">
        <v>0</v>
      </c>
      <c r="D36" s="14">
        <v>0</v>
      </c>
      <c r="E36" s="15">
        <v>0</v>
      </c>
    </row>
    <row r="37" spans="1:5" ht="15">
      <c r="A37" s="12" t="s">
        <v>573</v>
      </c>
      <c r="B37" s="13" t="s">
        <v>572</v>
      </c>
      <c r="C37" s="14">
        <v>1539</v>
      </c>
      <c r="D37" s="14">
        <v>3420.6</v>
      </c>
      <c r="E37" s="15">
        <v>634.4</v>
      </c>
    </row>
    <row r="38" spans="1:5" ht="15">
      <c r="A38" s="12" t="s">
        <v>571</v>
      </c>
      <c r="B38" s="13" t="s">
        <v>570</v>
      </c>
      <c r="C38" s="14">
        <v>6877</v>
      </c>
      <c r="D38" s="14">
        <v>3282.46</v>
      </c>
      <c r="E38" s="15">
        <v>0</v>
      </c>
    </row>
    <row r="39" spans="1:5" ht="15">
      <c r="A39" s="12" t="s">
        <v>569</v>
      </c>
      <c r="B39" s="13" t="s">
        <v>568</v>
      </c>
      <c r="C39" s="14">
        <v>223</v>
      </c>
      <c r="D39" s="14">
        <v>1165.84</v>
      </c>
      <c r="E39" s="15">
        <v>322</v>
      </c>
    </row>
    <row r="40" spans="1:5" ht="15">
      <c r="A40" s="16" t="s">
        <v>448</v>
      </c>
      <c r="B40" s="17" t="s">
        <v>345</v>
      </c>
      <c r="C40" s="18">
        <v>864056</v>
      </c>
      <c r="D40" s="18">
        <v>6218114.75</v>
      </c>
      <c r="E40" s="19">
        <v>841938.08</v>
      </c>
    </row>
  </sheetData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GrapeCity,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2023-08-18T10:38:58Z</cp:lastPrinted>
  <dcterms:created xsi:type="dcterms:W3CDTF">2023-08-18T08:28:37Z</dcterms:created>
  <dcterms:modified xsi:type="dcterms:W3CDTF">2023-08-18T10:39:03Z</dcterms:modified>
  <cp:category/>
  <cp:version/>
  <cp:contentType/>
  <cp:contentStatus/>
</cp:coreProperties>
</file>