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0 " sheetId="5" r:id="rId1"/>
    <sheet name="Tabela 1" sheetId="1" r:id="rId2"/>
    <sheet name="Tabela 2" sheetId="2" r:id="rId3"/>
    <sheet name="Tabela 3" sheetId="3" r:id="rId4"/>
    <sheet name="Tabela 4" sheetId="4" r:id="rId5"/>
  </sheets>
  <definedNames>
    <definedName name="_xlnm.Print_Area" localSheetId="0">'0 '!$A$1:$I$39</definedName>
  </definedNames>
  <calcPr calcId="152511"/>
</workbook>
</file>

<file path=xl/sharedStrings.xml><?xml version="1.0" encoding="utf-8"?>
<sst xmlns="http://schemas.openxmlformats.org/spreadsheetml/2006/main" count="265" uniqueCount="95">
  <si>
    <t>Tabela 1. Numri i kontratave (sipas shoqërive të sigurimeve) / 2023Q2</t>
  </si>
  <si>
    <t xml:space="preserve">1. Ndërmjetësim  në kontraktimin për sigurime </t>
  </si>
  <si>
    <t>TRIGLAV</t>
  </si>
  <si>
    <t>SAVA</t>
  </si>
  <si>
    <t>EUROINS</t>
  </si>
  <si>
    <t>VINER</t>
  </si>
  <si>
    <t>EUROLINK</t>
  </si>
  <si>
    <t>UNIKA</t>
  </si>
  <si>
    <t>OSIGURITELNA POLISA</t>
  </si>
  <si>
    <t>KROACIJA JO-JETË</t>
  </si>
  <si>
    <t>HALK OSIGURUVANJE</t>
  </si>
  <si>
    <t>GRAWE JO-JETË</t>
  </si>
  <si>
    <t>MAКEDONIA</t>
  </si>
  <si>
    <t>TRIGLAV JETË</t>
  </si>
  <si>
    <t>KROACIA JETË</t>
  </si>
  <si>
    <t>GRAVE</t>
  </si>
  <si>
    <t>VINER JETË</t>
  </si>
  <si>
    <t>UNIKA JETË</t>
  </si>
  <si>
    <t>PRVA JETË</t>
  </si>
  <si>
    <t>ZOIL MAKEDONIJA, sh.a, Manastrir</t>
  </si>
  <si>
    <t>Gjithësej</t>
  </si>
  <si>
    <t>ALFA BROKER</t>
  </si>
  <si>
    <t>ASUC BROKER</t>
  </si>
  <si>
    <t>AURON BROKER</t>
  </si>
  <si>
    <t>BD BROKER</t>
  </si>
  <si>
    <t>BROLINS</t>
  </si>
  <si>
    <t>CERTUS</t>
  </si>
  <si>
    <t>CVO BROKER</t>
  </si>
  <si>
    <t>DELTA INS BROKER</t>
  </si>
  <si>
    <t>ENSA BROKER</t>
  </si>
  <si>
    <t>EURO EKSPERTS</t>
  </si>
  <si>
    <t>EUROMAK BROKER</t>
  </si>
  <si>
    <t>IBIS OSIGURUVANJE</t>
  </si>
  <si>
    <t>IN-BROKER</t>
  </si>
  <si>
    <t>JDB BROKER</t>
  </si>
  <si>
    <t>KORAB INS AD Skopje</t>
  </si>
  <si>
    <t>LEGRA</t>
  </si>
  <si>
    <t>M BROKER</t>
  </si>
  <si>
    <t>MAK TREND BROKER</t>
  </si>
  <si>
    <t>MAKOAS BROKER</t>
  </si>
  <si>
    <t>MEGA BROKER</t>
  </si>
  <si>
    <t>MOBILITI BROKER</t>
  </si>
  <si>
    <t>NASHE OSIGURUVANJE</t>
  </si>
  <si>
    <t>NOB NEZAVISEN OSIGURITELEN BROKER</t>
  </si>
  <si>
    <t>ONE BROKER</t>
  </si>
  <si>
    <t>PETROL OIL BROKER</t>
  </si>
  <si>
    <t>POLISA PLUS</t>
  </si>
  <si>
    <t>PORSCHE BROKER</t>
  </si>
  <si>
    <t>RIZIKO OSIGURUVANJE</t>
  </si>
  <si>
    <t>SEDA-BROKER</t>
  </si>
  <si>
    <t>SMART MANI SOLLUSHNS</t>
  </si>
  <si>
    <t>SN OSIGURITELEN BROKER</t>
  </si>
  <si>
    <t>SUPER BROKER AD Skopje</t>
  </si>
  <si>
    <t>VEBER GMA</t>
  </si>
  <si>
    <t>VEGA OSIGRUUVANJE</t>
  </si>
  <si>
    <t>VFP</t>
  </si>
  <si>
    <t>VIA-BROKER</t>
  </si>
  <si>
    <t>VINERS GRUP</t>
  </si>
  <si>
    <t>XHOKER INS BROKER</t>
  </si>
  <si>
    <t>АМ BROKER</t>
  </si>
  <si>
    <t>Tabela 2. Numri i kontratave (sipas klasave të sigurimeve) / 2023Q2</t>
  </si>
  <si>
    <t>01. Sigurimi i aksidenteve</t>
  </si>
  <si>
    <t>02. Sigurimi shëndetësor</t>
  </si>
  <si>
    <t>03. Mjetet motorike kasko</t>
  </si>
  <si>
    <t>04. Mjetet hekurudhore kasko</t>
  </si>
  <si>
    <t>05. Mjetet fluturuese kasko</t>
  </si>
  <si>
    <t>06. Mjetet lundruese kasko</t>
  </si>
  <si>
    <t>07. Kargo</t>
  </si>
  <si>
    <t>08. Prona nga zjarri dhe rreziqe tjera</t>
  </si>
  <si>
    <t>09. Pronat tjera</t>
  </si>
  <si>
    <t>10. AP (gjithsej)</t>
  </si>
  <si>
    <t>11. Përgjegjësia nga mjete fluturuese</t>
  </si>
  <si>
    <t>12. Përgjegjësia nga mjete lundruese</t>
  </si>
  <si>
    <t>13. Përgjegjësia e përgjithshme</t>
  </si>
  <si>
    <t>14. Kredia</t>
  </si>
  <si>
    <t>15. Garancia</t>
  </si>
  <si>
    <t>16. Humbjet financiare</t>
  </si>
  <si>
    <t>17. Mbrojtja juridike</t>
  </si>
  <si>
    <t>18. Ndihma turistike</t>
  </si>
  <si>
    <t>19. Jeta</t>
  </si>
  <si>
    <t>20. Martesa apo lindja</t>
  </si>
  <si>
    <t>21. Sigurimi i jetës kur rreziku investues bie mbi të siguruarit</t>
  </si>
  <si>
    <t>22. Tontinë</t>
  </si>
  <si>
    <t>23. Fonde për kapital</t>
  </si>
  <si>
    <t xml:space="preserve"> Gjithsej </t>
  </si>
  <si>
    <t>Tabela 3. Primi i shkruara bruto (sipas shoqërive të sigurimeve ) / 2023Q2</t>
  </si>
  <si>
    <t>Tabela 4. Primi i shkrur bruto  (sipas klasave të sigurimeve) / 2023Q2</t>
  </si>
  <si>
    <t>AGJENCIA E MBIKËQYRJES SË SIGURIMEVE</t>
  </si>
  <si>
    <t>Republika e Maqedonisë së Veriut</t>
  </si>
  <si>
    <t>Raporti për volumin dhe përmbajtjen e veprimtarisë</t>
  </si>
  <si>
    <t>të Shoqërive për Brokerim në Sigurime</t>
  </si>
  <si>
    <t>për periudhën 1.1-30.6.2023</t>
  </si>
  <si>
    <t>Shkup, 2024</t>
  </si>
  <si>
    <r>
      <t>Shpjegim: Të dhënat janë  dhëna nga shoqëritë e sigurimeve gjatë njoftimeve të rregullta në përputhje me nenin  151 të Ligjit për Mbikqyrjen e sigurimeve  (“Gazeta Zyrtare e Republikës së Maqedonisë” nr. 2 27/02, 84/02, 98/02, 33/04, 88/05, 79/07, 8/08, 88/08, 56/09, 67/10, 44/11, 188/13, 43/14, 112/14, 153/15, 192/15, 23/16, 83/18 и 198/18) dhe"Gazeta Zyrtare e Republikës së Maqedonisë së Veriut" nr. 101/19 , 31/20 dhe 173/22). Strukturat drejtuese janë përgjegjëse për paraqitjen obj</t>
    </r>
    <r>
      <rPr>
        <sz val="12"/>
        <rFont val="Calibri"/>
        <family val="2"/>
        <scheme val="minor"/>
      </rPr>
      <t>ektive të të dhënave.
Kursi i këmbimit në  30.6.2023: 1 EUR = 61.6320 MKD</t>
    </r>
  </si>
  <si>
    <t>MINT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</si>
</sst>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 applyNumberFormat="1" applyFont="1" applyProtection="1">
      <protection/>
    </xf>
    <xf numFmtId="0" fontId="2" fillId="0" borderId="0" xfId="2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Fill="1" applyBorder="1" applyAlignment="1" applyProtection="1">
      <alignment vertical="center"/>
      <protection/>
    </xf>
    <xf numFmtId="3" fontId="5" fillId="0" borderId="0" xfId="21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4" xfId="21" applyNumberFormat="1" applyFont="1" applyFill="1" applyBorder="1" applyAlignment="1" applyProtection="1">
      <alignment horizontal="left" vertical="center" wrapText="1"/>
      <protection/>
    </xf>
    <xf numFmtId="3" fontId="8" fillId="0" borderId="5" xfId="21" applyNumberFormat="1" applyFont="1" applyFill="1" applyBorder="1" applyAlignment="1" applyProtection="1">
      <alignment vertical="center" wrapText="1"/>
      <protection/>
    </xf>
    <xf numFmtId="3" fontId="8" fillId="2" borderId="6" xfId="21" applyNumberFormat="1" applyFont="1" applyFill="1" applyBorder="1" applyAlignment="1" applyProtection="1">
      <alignment vertical="center" wrapText="1"/>
      <protection/>
    </xf>
    <xf numFmtId="0" fontId="9" fillId="2" borderId="7" xfId="21" applyNumberFormat="1" applyFont="1" applyFill="1" applyBorder="1" applyAlignment="1" applyProtection="1">
      <alignment horizontal="left" vertical="center" wrapText="1"/>
      <protection/>
    </xf>
    <xf numFmtId="3" fontId="10" fillId="2" borderId="8" xfId="21" applyNumberFormat="1" applyFont="1" applyFill="1" applyBorder="1" applyAlignment="1" applyProtection="1">
      <alignment vertical="center" wrapText="1"/>
      <protection/>
    </xf>
    <xf numFmtId="3" fontId="10" fillId="2" borderId="9" xfId="21" applyNumberFormat="1" applyFont="1" applyFill="1" applyBorder="1" applyAlignment="1" applyProtection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3" fillId="4" borderId="0" xfId="22" applyFont="1" applyFill="1" applyAlignment="1">
      <alignment vertical="center" wrapText="1"/>
      <protection/>
    </xf>
    <xf numFmtId="0" fontId="13" fillId="4" borderId="14" xfId="22" applyFont="1" applyFill="1" applyBorder="1" applyAlignment="1">
      <alignment vertical="center" wrapText="1"/>
      <protection/>
    </xf>
    <xf numFmtId="0" fontId="13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horizont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5" fillId="4" borderId="0" xfId="22" applyFont="1" applyFill="1">
      <alignment/>
      <protection/>
    </xf>
    <xf numFmtId="0" fontId="15" fillId="4" borderId="0" xfId="22" applyFont="1" applyFill="1" applyAlignment="1">
      <alignment horizontal="center"/>
      <protection/>
    </xf>
    <xf numFmtId="0" fontId="17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2" fillId="0" borderId="0" xfId="22">
      <alignment/>
      <protection/>
    </xf>
    <xf numFmtId="0" fontId="12" fillId="4" borderId="0" xfId="22" applyFont="1" applyFill="1" applyAlignment="1">
      <alignment horizont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6" fillId="4" borderId="13" xfId="22" applyFont="1" applyFill="1" applyBorder="1" applyAlignment="1">
      <alignment horizontal="center"/>
      <protection/>
    </xf>
    <xf numFmtId="0" fontId="16" fillId="4" borderId="0" xfId="22" applyFont="1" applyFill="1" applyAlignment="1">
      <alignment horizontal="center"/>
      <protection/>
    </xf>
    <xf numFmtId="0" fontId="16" fillId="4" borderId="14" xfId="22" applyFont="1" applyFill="1" applyBorder="1" applyAlignment="1">
      <alignment horizontal="center"/>
      <protection/>
    </xf>
    <xf numFmtId="0" fontId="18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17</xdr:row>
      <xdr:rowOff>152400</xdr:rowOff>
    </xdr:from>
    <xdr:ext cx="3219450" cy="2838450"/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4048125"/>
          <a:ext cx="3219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476250</xdr:colOff>
      <xdr:row>1</xdr:row>
      <xdr:rowOff>114300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5850" y="314325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tabSelected="1" zoomScale="70" zoomScaleNormal="70" workbookViewId="0" topLeftCell="A1">
      <selection activeCell="N29" sqref="N29"/>
    </sheetView>
  </sheetViews>
  <sheetFormatPr defaultColWidth="9.140625" defaultRowHeight="15"/>
  <cols>
    <col min="1" max="9" width="9.140625" style="36" customWidth="1"/>
    <col min="10" max="48" width="9.140625" style="18" customWidth="1"/>
    <col min="49" max="16384" width="9.140625" style="36" customWidth="1"/>
  </cols>
  <sheetData>
    <row r="1" spans="1:9" ht="15.75" thickTop="1">
      <c r="A1" s="15"/>
      <c r="B1" s="16"/>
      <c r="C1" s="16"/>
      <c r="D1" s="16"/>
      <c r="E1" s="16"/>
      <c r="F1" s="16"/>
      <c r="G1" s="16"/>
      <c r="H1" s="16"/>
      <c r="I1" s="17"/>
    </row>
    <row r="2" spans="1:9" ht="15">
      <c r="A2" s="19"/>
      <c r="B2" s="20"/>
      <c r="C2" s="20"/>
      <c r="D2" s="20"/>
      <c r="E2" s="20"/>
      <c r="F2" s="20"/>
      <c r="G2" s="20"/>
      <c r="H2" s="20"/>
      <c r="I2" s="21"/>
    </row>
    <row r="3" spans="1:9" ht="15">
      <c r="A3" s="19"/>
      <c r="B3" s="20"/>
      <c r="C3" s="20"/>
      <c r="D3" s="20"/>
      <c r="E3" s="20"/>
      <c r="F3" s="20"/>
      <c r="G3" s="20"/>
      <c r="H3" s="20"/>
      <c r="I3" s="21"/>
    </row>
    <row r="4" spans="1:9" ht="15">
      <c r="A4" s="19"/>
      <c r="B4" s="20"/>
      <c r="C4" s="20"/>
      <c r="D4" s="20"/>
      <c r="E4" s="20"/>
      <c r="F4" s="20"/>
      <c r="G4" s="20"/>
      <c r="H4" s="20"/>
      <c r="I4" s="21"/>
    </row>
    <row r="5" spans="1:9" ht="21" customHeight="1">
      <c r="A5" s="22"/>
      <c r="B5" s="20"/>
      <c r="C5" s="20"/>
      <c r="D5" s="20"/>
      <c r="E5" s="37" t="s">
        <v>87</v>
      </c>
      <c r="F5" s="37"/>
      <c r="G5" s="37"/>
      <c r="H5" s="23"/>
      <c r="I5" s="24"/>
    </row>
    <row r="6" spans="1:9" ht="21" customHeight="1">
      <c r="A6" s="25"/>
      <c r="B6" s="20"/>
      <c r="C6" s="20"/>
      <c r="D6" s="20"/>
      <c r="E6" s="37"/>
      <c r="F6" s="37"/>
      <c r="G6" s="37"/>
      <c r="H6" s="23"/>
      <c r="I6" s="24"/>
    </row>
    <row r="7" spans="1:9" ht="21" customHeight="1">
      <c r="A7" s="25"/>
      <c r="B7" s="20"/>
      <c r="C7" s="20"/>
      <c r="D7" s="20"/>
      <c r="E7" s="37"/>
      <c r="F7" s="37"/>
      <c r="G7" s="37"/>
      <c r="H7" s="23"/>
      <c r="I7" s="24"/>
    </row>
    <row r="8" spans="1:9" ht="15" customHeight="1">
      <c r="A8" s="25"/>
      <c r="B8" s="20"/>
      <c r="C8" s="20"/>
      <c r="D8" s="20"/>
      <c r="E8" s="26"/>
      <c r="F8" s="26"/>
      <c r="G8" s="26"/>
      <c r="H8" s="23"/>
      <c r="I8" s="24"/>
    </row>
    <row r="9" spans="1:9" ht="15" customHeight="1">
      <c r="A9" s="38" t="s">
        <v>88</v>
      </c>
      <c r="B9" s="39"/>
      <c r="C9" s="39"/>
      <c r="D9" s="39"/>
      <c r="E9" s="39"/>
      <c r="F9" s="39"/>
      <c r="G9" s="39"/>
      <c r="H9" s="39"/>
      <c r="I9" s="40"/>
    </row>
    <row r="10" spans="1:9" ht="15" customHeight="1">
      <c r="A10" s="38"/>
      <c r="B10" s="39"/>
      <c r="C10" s="39"/>
      <c r="D10" s="39"/>
      <c r="E10" s="39"/>
      <c r="F10" s="39"/>
      <c r="G10" s="39"/>
      <c r="H10" s="39"/>
      <c r="I10" s="40"/>
    </row>
    <row r="11" spans="1:9" ht="1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ht="15" customHeight="1">
      <c r="A12" s="27"/>
      <c r="B12" s="28"/>
      <c r="C12" s="28"/>
      <c r="D12" s="28"/>
      <c r="E12" s="28"/>
      <c r="F12" s="28"/>
      <c r="G12" s="28"/>
      <c r="H12" s="28"/>
      <c r="I12" s="29"/>
    </row>
    <row r="13" spans="1:9" ht="15" customHeight="1">
      <c r="A13" s="27"/>
      <c r="B13" s="28"/>
      <c r="C13" s="28"/>
      <c r="D13" s="28"/>
      <c r="E13" s="28"/>
      <c r="F13" s="28"/>
      <c r="G13" s="28"/>
      <c r="H13" s="28"/>
      <c r="I13" s="29"/>
    </row>
    <row r="14" spans="1:9" ht="23.25" customHeight="1">
      <c r="A14" s="19"/>
      <c r="B14" s="20"/>
      <c r="C14" s="20"/>
      <c r="D14" s="30"/>
      <c r="E14" s="20"/>
      <c r="F14" s="20"/>
      <c r="G14" s="20"/>
      <c r="H14" s="20"/>
      <c r="I14" s="21"/>
    </row>
    <row r="15" spans="1:9" ht="23.25">
      <c r="A15" s="41" t="s">
        <v>89</v>
      </c>
      <c r="B15" s="42"/>
      <c r="C15" s="42"/>
      <c r="D15" s="42"/>
      <c r="E15" s="42"/>
      <c r="F15" s="42"/>
      <c r="G15" s="42"/>
      <c r="H15" s="42"/>
      <c r="I15" s="43"/>
    </row>
    <row r="16" spans="1:9" ht="23.25">
      <c r="A16" s="41" t="s">
        <v>90</v>
      </c>
      <c r="B16" s="42"/>
      <c r="C16" s="42"/>
      <c r="D16" s="42"/>
      <c r="E16" s="42"/>
      <c r="F16" s="42"/>
      <c r="G16" s="42"/>
      <c r="H16" s="42"/>
      <c r="I16" s="43"/>
    </row>
    <row r="17" spans="1:9" ht="23.25">
      <c r="A17" s="41" t="s">
        <v>91</v>
      </c>
      <c r="B17" s="42"/>
      <c r="C17" s="42"/>
      <c r="D17" s="42"/>
      <c r="E17" s="42"/>
      <c r="F17" s="42"/>
      <c r="G17" s="42"/>
      <c r="H17" s="42"/>
      <c r="I17" s="43"/>
    </row>
    <row r="18" spans="1:9" ht="15">
      <c r="A18" s="19"/>
      <c r="B18" s="20"/>
      <c r="C18" s="20"/>
      <c r="D18" s="30"/>
      <c r="E18" s="20"/>
      <c r="F18" s="20"/>
      <c r="G18" s="20"/>
      <c r="H18" s="20"/>
      <c r="I18" s="21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5">
      <c r="A26" s="19"/>
      <c r="B26" s="20"/>
      <c r="C26" s="20"/>
      <c r="D26" s="20"/>
      <c r="E26" s="20"/>
      <c r="F26" s="31"/>
      <c r="G26" s="20"/>
      <c r="H26" s="20"/>
      <c r="I26" s="21"/>
    </row>
    <row r="27" spans="1:9" ht="1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5" customHeight="1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5" customHeight="1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15">
      <c r="A31" s="19"/>
      <c r="B31" s="20"/>
      <c r="C31" s="20"/>
      <c r="D31" s="20"/>
      <c r="E31" s="20"/>
      <c r="F31" s="20"/>
      <c r="G31" s="20"/>
      <c r="H31" s="20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21">
      <c r="A35" s="19"/>
      <c r="B35" s="20"/>
      <c r="C35" s="20"/>
      <c r="D35" s="32" t="s">
        <v>92</v>
      </c>
      <c r="E35" s="32"/>
      <c r="F35" s="32"/>
      <c r="G35" s="32"/>
      <c r="H35" s="32"/>
      <c r="I35" s="21"/>
    </row>
    <row r="36" spans="1:9" ht="1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4"/>
      <c r="I37" s="35"/>
    </row>
    <row r="38" s="18" customFormat="1" ht="15.75" thickTop="1"/>
    <row r="39" spans="1:9" s="18" customFormat="1" ht="132" customHeight="1">
      <c r="A39" s="44" t="s">
        <v>93</v>
      </c>
      <c r="B39" s="44"/>
      <c r="C39" s="44"/>
      <c r="D39" s="44"/>
      <c r="E39" s="44"/>
      <c r="F39" s="44"/>
      <c r="G39" s="44"/>
      <c r="H39" s="44"/>
      <c r="I39" s="44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pans="1:9" ht="15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5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5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5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5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5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5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5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5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5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5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5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5">
      <c r="A314" s="18"/>
      <c r="B314" s="18"/>
      <c r="C314" s="18"/>
      <c r="D314" s="18"/>
      <c r="E314" s="18"/>
      <c r="F314" s="18"/>
      <c r="G314" s="18"/>
      <c r="H314" s="18"/>
      <c r="I314" s="18"/>
    </row>
  </sheetData>
  <mergeCells count="6">
    <mergeCell ref="A39:I39"/>
    <mergeCell ref="E5:G7"/>
    <mergeCell ref="A9:I11"/>
    <mergeCell ref="A15:I15"/>
    <mergeCell ref="A16:I16"/>
    <mergeCell ref="A17:I17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A7">
      <selection activeCell="D38" sqref="D38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57</v>
      </c>
      <c r="C5" s="10">
        <v>68</v>
      </c>
      <c r="D5" s="10">
        <v>3</v>
      </c>
      <c r="E5" s="10">
        <v>741</v>
      </c>
      <c r="F5" s="10">
        <v>6</v>
      </c>
      <c r="G5" s="10">
        <v>12</v>
      </c>
      <c r="H5" s="10">
        <v>1306</v>
      </c>
      <c r="I5" s="10">
        <v>7</v>
      </c>
      <c r="J5" s="10">
        <v>4</v>
      </c>
      <c r="K5" s="10">
        <v>0</v>
      </c>
      <c r="L5" s="10">
        <v>4</v>
      </c>
      <c r="M5" s="10">
        <v>0</v>
      </c>
      <c r="N5" s="10">
        <v>0</v>
      </c>
      <c r="O5" s="10">
        <v>0</v>
      </c>
      <c r="P5" s="10">
        <v>3</v>
      </c>
      <c r="Q5" s="10">
        <v>0</v>
      </c>
      <c r="R5" s="10">
        <v>0</v>
      </c>
      <c r="S5" s="10">
        <v>0</v>
      </c>
      <c r="T5" s="11">
        <f aca="true" t="shared" si="0" ref="T5:T31">SUM(B5:S5)</f>
        <v>2211</v>
      </c>
    </row>
    <row r="6" spans="1:20" s="2" customFormat="1" ht="15" customHeight="1">
      <c r="A6" s="9" t="s">
        <v>22</v>
      </c>
      <c r="B6" s="10">
        <v>396</v>
      </c>
      <c r="C6" s="10">
        <v>377</v>
      </c>
      <c r="D6" s="10">
        <v>514</v>
      </c>
      <c r="E6" s="10">
        <v>231</v>
      </c>
      <c r="F6" s="10">
        <v>103</v>
      </c>
      <c r="G6" s="10">
        <v>99</v>
      </c>
      <c r="H6" s="10">
        <v>113</v>
      </c>
      <c r="I6" s="10">
        <v>531</v>
      </c>
      <c r="J6" s="10">
        <v>150</v>
      </c>
      <c r="K6" s="10">
        <v>67</v>
      </c>
      <c r="L6" s="10">
        <v>24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2605</v>
      </c>
    </row>
    <row r="7" spans="1:20" s="2" customFormat="1" ht="15" customHeight="1">
      <c r="A7" s="9" t="s">
        <v>23</v>
      </c>
      <c r="B7" s="10">
        <v>4</v>
      </c>
      <c r="C7" s="10">
        <v>22</v>
      </c>
      <c r="D7" s="10">
        <v>0</v>
      </c>
      <c r="E7" s="10">
        <v>98</v>
      </c>
      <c r="F7" s="10">
        <v>0</v>
      </c>
      <c r="G7" s="10">
        <v>0</v>
      </c>
      <c r="H7" s="10">
        <v>1</v>
      </c>
      <c r="I7" s="10">
        <v>121</v>
      </c>
      <c r="J7" s="10">
        <v>10</v>
      </c>
      <c r="K7" s="10">
        <v>0</v>
      </c>
      <c r="L7" s="10">
        <v>805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1061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195</v>
      </c>
      <c r="F8" s="10">
        <v>0</v>
      </c>
      <c r="G8" s="10">
        <v>61</v>
      </c>
      <c r="H8" s="10">
        <v>0</v>
      </c>
      <c r="I8" s="10">
        <v>57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314</v>
      </c>
    </row>
    <row r="9" spans="1:20" s="2" customFormat="1" ht="15" customHeight="1">
      <c r="A9" s="9" t="s">
        <v>25</v>
      </c>
      <c r="B9" s="10">
        <v>265</v>
      </c>
      <c r="C9" s="10">
        <v>161</v>
      </c>
      <c r="D9" s="10">
        <v>478</v>
      </c>
      <c r="E9" s="10">
        <v>99</v>
      </c>
      <c r="F9" s="10">
        <v>131</v>
      </c>
      <c r="G9" s="10">
        <v>325</v>
      </c>
      <c r="H9" s="10">
        <v>603</v>
      </c>
      <c r="I9" s="10">
        <v>202</v>
      </c>
      <c r="J9" s="10">
        <v>771</v>
      </c>
      <c r="K9" s="10">
        <v>246</v>
      </c>
      <c r="L9" s="10">
        <v>8</v>
      </c>
      <c r="M9" s="10">
        <v>1</v>
      </c>
      <c r="N9" s="10">
        <v>18</v>
      </c>
      <c r="O9" s="10">
        <v>0</v>
      </c>
      <c r="P9" s="10">
        <v>2</v>
      </c>
      <c r="Q9" s="10">
        <v>10</v>
      </c>
      <c r="R9" s="10">
        <v>0</v>
      </c>
      <c r="S9" s="10">
        <v>0</v>
      </c>
      <c r="T9" s="11">
        <f t="shared" si="0"/>
        <v>3320</v>
      </c>
    </row>
    <row r="10" spans="1:20" s="2" customFormat="1" ht="15" customHeight="1">
      <c r="A10" s="9" t="s">
        <v>26</v>
      </c>
      <c r="B10" s="10">
        <v>445</v>
      </c>
      <c r="C10" s="10">
        <v>305</v>
      </c>
      <c r="D10" s="10">
        <v>1745</v>
      </c>
      <c r="E10" s="10">
        <v>2</v>
      </c>
      <c r="F10" s="10">
        <v>227</v>
      </c>
      <c r="G10" s="10">
        <v>109</v>
      </c>
      <c r="H10" s="10">
        <v>86</v>
      </c>
      <c r="I10" s="10">
        <v>193</v>
      </c>
      <c r="J10" s="10">
        <v>82</v>
      </c>
      <c r="K10" s="10">
        <v>5311</v>
      </c>
      <c r="L10" s="10">
        <v>41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8546</v>
      </c>
    </row>
    <row r="11" spans="1:20" s="2" customFormat="1" ht="15" customHeight="1">
      <c r="A11" s="9" t="s">
        <v>27</v>
      </c>
      <c r="B11" s="10">
        <v>757</v>
      </c>
      <c r="C11" s="10">
        <v>99</v>
      </c>
      <c r="D11" s="10">
        <v>127</v>
      </c>
      <c r="E11" s="10">
        <v>111</v>
      </c>
      <c r="F11" s="10">
        <v>61</v>
      </c>
      <c r="G11" s="10">
        <v>57</v>
      </c>
      <c r="H11" s="10">
        <v>701</v>
      </c>
      <c r="I11" s="10">
        <v>202</v>
      </c>
      <c r="J11" s="10">
        <v>177</v>
      </c>
      <c r="K11" s="10">
        <v>38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2330</v>
      </c>
    </row>
    <row r="12" spans="1:20" s="2" customFormat="1" ht="15" customHeight="1">
      <c r="A12" s="9" t="s">
        <v>28</v>
      </c>
      <c r="B12" s="10">
        <v>197</v>
      </c>
      <c r="C12" s="10">
        <v>5</v>
      </c>
      <c r="D12" s="10">
        <v>3</v>
      </c>
      <c r="E12" s="10">
        <v>323</v>
      </c>
      <c r="F12" s="10">
        <v>47</v>
      </c>
      <c r="G12" s="10">
        <v>111</v>
      </c>
      <c r="H12" s="10">
        <v>149</v>
      </c>
      <c r="I12" s="10">
        <v>125</v>
      </c>
      <c r="J12" s="10">
        <v>13</v>
      </c>
      <c r="K12" s="10">
        <v>3</v>
      </c>
      <c r="L12" s="10">
        <v>0</v>
      </c>
      <c r="M12" s="10">
        <v>1</v>
      </c>
      <c r="N12" s="10">
        <v>8</v>
      </c>
      <c r="O12" s="10">
        <v>0</v>
      </c>
      <c r="P12" s="10">
        <v>2</v>
      </c>
      <c r="Q12" s="10">
        <v>4</v>
      </c>
      <c r="R12" s="10">
        <v>0</v>
      </c>
      <c r="S12" s="10">
        <v>0</v>
      </c>
      <c r="T12" s="11">
        <f t="shared" si="0"/>
        <v>991</v>
      </c>
    </row>
    <row r="13" spans="1:20" s="2" customFormat="1" ht="15" customHeight="1">
      <c r="A13" s="9" t="s">
        <v>29</v>
      </c>
      <c r="B13" s="10">
        <v>18</v>
      </c>
      <c r="C13" s="10">
        <v>55</v>
      </c>
      <c r="D13" s="10">
        <v>3</v>
      </c>
      <c r="E13" s="10">
        <v>10</v>
      </c>
      <c r="F13" s="10">
        <v>3</v>
      </c>
      <c r="G13" s="10">
        <v>1249</v>
      </c>
      <c r="H13" s="10">
        <v>4</v>
      </c>
      <c r="I13" s="10">
        <v>8</v>
      </c>
      <c r="J13" s="10">
        <v>7</v>
      </c>
      <c r="K13" s="10">
        <v>5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1362</v>
      </c>
    </row>
    <row r="14" spans="1:20" s="2" customFormat="1" ht="15" customHeight="1">
      <c r="A14" s="9" t="s">
        <v>30</v>
      </c>
      <c r="B14" s="10">
        <v>584</v>
      </c>
      <c r="C14" s="10">
        <v>128</v>
      </c>
      <c r="D14" s="10">
        <v>0</v>
      </c>
      <c r="E14" s="10">
        <v>4</v>
      </c>
      <c r="F14" s="10">
        <v>18</v>
      </c>
      <c r="G14" s="10">
        <v>8</v>
      </c>
      <c r="H14" s="10">
        <v>4</v>
      </c>
      <c r="I14" s="10">
        <v>105</v>
      </c>
      <c r="J14" s="10">
        <v>159</v>
      </c>
      <c r="K14" s="10">
        <v>0</v>
      </c>
      <c r="L14" s="10">
        <v>49</v>
      </c>
      <c r="M14" s="10">
        <v>31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1092</v>
      </c>
    </row>
    <row r="15" spans="1:20" s="2" customFormat="1" ht="15" customHeight="1">
      <c r="A15" s="9" t="s">
        <v>31</v>
      </c>
      <c r="B15" s="10">
        <v>64</v>
      </c>
      <c r="C15" s="10">
        <v>37</v>
      </c>
      <c r="D15" s="10">
        <v>0</v>
      </c>
      <c r="E15" s="10">
        <v>6</v>
      </c>
      <c r="F15" s="10">
        <v>8</v>
      </c>
      <c r="G15" s="10">
        <v>58</v>
      </c>
      <c r="H15" s="10">
        <v>0</v>
      </c>
      <c r="I15" s="10">
        <v>0</v>
      </c>
      <c r="J15" s="10">
        <v>13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186</v>
      </c>
    </row>
    <row r="16" spans="1:20" s="2" customFormat="1" ht="15" customHeight="1">
      <c r="A16" s="9" t="s">
        <v>32</v>
      </c>
      <c r="B16" s="10">
        <v>432</v>
      </c>
      <c r="C16" s="10">
        <v>32</v>
      </c>
      <c r="D16" s="10">
        <v>2</v>
      </c>
      <c r="E16" s="10">
        <v>63</v>
      </c>
      <c r="F16" s="10">
        <v>4</v>
      </c>
      <c r="G16" s="10">
        <v>9</v>
      </c>
      <c r="H16" s="10">
        <v>9</v>
      </c>
      <c r="I16" s="10">
        <v>282</v>
      </c>
      <c r="J16" s="10">
        <v>167</v>
      </c>
      <c r="K16" s="10">
        <v>0</v>
      </c>
      <c r="L16" s="10">
        <v>4</v>
      </c>
      <c r="M16" s="10">
        <v>23</v>
      </c>
      <c r="N16" s="10">
        <v>9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1036</v>
      </c>
    </row>
    <row r="17" spans="1:20" s="2" customFormat="1" ht="15" customHeight="1">
      <c r="A17" s="9" t="s">
        <v>33</v>
      </c>
      <c r="B17" s="10">
        <v>1455</v>
      </c>
      <c r="C17" s="10">
        <v>106</v>
      </c>
      <c r="D17" s="10">
        <v>0</v>
      </c>
      <c r="E17" s="10">
        <v>1</v>
      </c>
      <c r="F17" s="10">
        <v>39</v>
      </c>
      <c r="G17" s="10">
        <v>148</v>
      </c>
      <c r="H17" s="10">
        <v>91</v>
      </c>
      <c r="I17" s="10">
        <v>165</v>
      </c>
      <c r="J17" s="10">
        <v>497</v>
      </c>
      <c r="K17" s="10">
        <v>0</v>
      </c>
      <c r="L17" s="10">
        <v>987</v>
      </c>
      <c r="M17" s="10">
        <v>127</v>
      </c>
      <c r="N17" s="10">
        <v>14</v>
      </c>
      <c r="O17" s="10">
        <v>0</v>
      </c>
      <c r="P17" s="10">
        <v>3</v>
      </c>
      <c r="Q17" s="10">
        <v>12</v>
      </c>
      <c r="R17" s="10">
        <v>0</v>
      </c>
      <c r="S17" s="10">
        <v>0</v>
      </c>
      <c r="T17" s="11">
        <f t="shared" si="0"/>
        <v>3645</v>
      </c>
    </row>
    <row r="18" spans="1:20" s="2" customFormat="1" ht="15" customHeight="1">
      <c r="A18" s="9" t="s">
        <v>34</v>
      </c>
      <c r="B18" s="10">
        <v>64</v>
      </c>
      <c r="C18" s="10">
        <v>128</v>
      </c>
      <c r="D18" s="10">
        <v>0</v>
      </c>
      <c r="E18" s="10">
        <v>5</v>
      </c>
      <c r="F18" s="10">
        <v>3</v>
      </c>
      <c r="G18" s="10">
        <v>2</v>
      </c>
      <c r="H18" s="10">
        <v>5</v>
      </c>
      <c r="I18" s="10">
        <v>67</v>
      </c>
      <c r="J18" s="10">
        <v>501</v>
      </c>
      <c r="K18" s="10">
        <v>1</v>
      </c>
      <c r="L18" s="10">
        <v>19</v>
      </c>
      <c r="M18" s="10">
        <v>0</v>
      </c>
      <c r="N18" s="10">
        <v>2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797</v>
      </c>
    </row>
    <row r="19" spans="1:20" s="2" customFormat="1" ht="15" customHeight="1">
      <c r="A19" s="9" t="s">
        <v>35</v>
      </c>
      <c r="B19" s="10">
        <v>1536</v>
      </c>
      <c r="C19" s="10">
        <v>432</v>
      </c>
      <c r="D19" s="10">
        <v>259</v>
      </c>
      <c r="E19" s="10">
        <v>886</v>
      </c>
      <c r="F19" s="10">
        <v>430</v>
      </c>
      <c r="G19" s="10">
        <v>177</v>
      </c>
      <c r="H19" s="10">
        <v>287</v>
      </c>
      <c r="I19" s="10">
        <v>835</v>
      </c>
      <c r="J19" s="10">
        <v>332</v>
      </c>
      <c r="K19" s="10">
        <v>177</v>
      </c>
      <c r="L19" s="10">
        <v>55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5406</v>
      </c>
    </row>
    <row r="20" spans="1:20" s="2" customFormat="1" ht="15" customHeight="1">
      <c r="A20" s="9" t="s">
        <v>36</v>
      </c>
      <c r="B20" s="10">
        <v>4</v>
      </c>
      <c r="C20" s="10">
        <v>0</v>
      </c>
      <c r="D20" s="10">
        <v>0</v>
      </c>
      <c r="E20" s="10">
        <v>4</v>
      </c>
      <c r="F20" s="10">
        <v>51</v>
      </c>
      <c r="G20" s="10">
        <v>145</v>
      </c>
      <c r="H20" s="10">
        <v>0</v>
      </c>
      <c r="I20" s="10">
        <v>0</v>
      </c>
      <c r="J20" s="10">
        <v>4</v>
      </c>
      <c r="K20" s="10">
        <v>0</v>
      </c>
      <c r="L20" s="10">
        <v>5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213</v>
      </c>
    </row>
    <row r="21" spans="1:20" s="2" customFormat="1" ht="15" customHeight="1">
      <c r="A21" s="9" t="s">
        <v>37</v>
      </c>
      <c r="B21" s="10">
        <v>413</v>
      </c>
      <c r="C21" s="10">
        <v>110</v>
      </c>
      <c r="D21" s="10">
        <v>155</v>
      </c>
      <c r="E21" s="10">
        <v>43</v>
      </c>
      <c r="F21" s="10">
        <v>243</v>
      </c>
      <c r="G21" s="10">
        <v>27</v>
      </c>
      <c r="H21" s="10">
        <v>75</v>
      </c>
      <c r="I21" s="10">
        <v>68</v>
      </c>
      <c r="J21" s="10">
        <v>18</v>
      </c>
      <c r="K21" s="10">
        <v>36</v>
      </c>
      <c r="L21" s="10">
        <v>9</v>
      </c>
      <c r="M21" s="10">
        <v>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1198</v>
      </c>
    </row>
    <row r="22" spans="1:20" s="2" customFormat="1" ht="15" customHeight="1">
      <c r="A22" s="9" t="s">
        <v>38</v>
      </c>
      <c r="B22" s="10">
        <v>103</v>
      </c>
      <c r="C22" s="10">
        <v>128</v>
      </c>
      <c r="D22" s="10">
        <v>8</v>
      </c>
      <c r="E22" s="10">
        <v>33</v>
      </c>
      <c r="F22" s="10">
        <v>0</v>
      </c>
      <c r="G22" s="10">
        <v>6</v>
      </c>
      <c r="H22" s="10">
        <v>20</v>
      </c>
      <c r="I22" s="10">
        <v>268</v>
      </c>
      <c r="J22" s="10">
        <v>179</v>
      </c>
      <c r="K22" s="10">
        <v>0</v>
      </c>
      <c r="L22" s="10">
        <v>19</v>
      </c>
      <c r="M22" s="10">
        <v>0</v>
      </c>
      <c r="N22" s="10">
        <v>2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766</v>
      </c>
    </row>
    <row r="23" spans="1:20" s="2" customFormat="1" ht="15" customHeight="1">
      <c r="A23" s="9" t="s">
        <v>39</v>
      </c>
      <c r="B23" s="10">
        <v>233</v>
      </c>
      <c r="C23" s="10">
        <v>2560</v>
      </c>
      <c r="D23" s="10">
        <v>10</v>
      </c>
      <c r="E23" s="10">
        <v>195</v>
      </c>
      <c r="F23" s="10">
        <v>16</v>
      </c>
      <c r="G23" s="10">
        <v>54</v>
      </c>
      <c r="H23" s="10">
        <v>36</v>
      </c>
      <c r="I23" s="10">
        <v>102</v>
      </c>
      <c r="J23" s="10">
        <v>366</v>
      </c>
      <c r="K23" s="10">
        <v>0</v>
      </c>
      <c r="L23" s="10">
        <v>6</v>
      </c>
      <c r="M23" s="10">
        <v>4</v>
      </c>
      <c r="N23" s="10">
        <v>0</v>
      </c>
      <c r="O23" s="10">
        <v>0</v>
      </c>
      <c r="P23" s="10">
        <v>0</v>
      </c>
      <c r="Q23" s="10">
        <v>5</v>
      </c>
      <c r="R23" s="10">
        <v>0</v>
      </c>
      <c r="S23" s="10">
        <v>0</v>
      </c>
      <c r="T23" s="11">
        <f t="shared" si="0"/>
        <v>3587</v>
      </c>
    </row>
    <row r="24" spans="1:20" s="2" customFormat="1" ht="15" customHeight="1">
      <c r="A24" s="9" t="s">
        <v>40</v>
      </c>
      <c r="B24" s="10">
        <v>1886</v>
      </c>
      <c r="C24" s="10">
        <v>125</v>
      </c>
      <c r="D24" s="10">
        <v>12</v>
      </c>
      <c r="E24" s="10">
        <v>2313</v>
      </c>
      <c r="F24" s="10">
        <v>73</v>
      </c>
      <c r="G24" s="10">
        <v>49</v>
      </c>
      <c r="H24" s="10">
        <v>257</v>
      </c>
      <c r="I24" s="10">
        <v>293</v>
      </c>
      <c r="J24" s="10">
        <v>66</v>
      </c>
      <c r="K24" s="10">
        <v>13</v>
      </c>
      <c r="L24" s="10">
        <v>18</v>
      </c>
      <c r="M24" s="10">
        <v>0</v>
      </c>
      <c r="N24" s="10">
        <v>1</v>
      </c>
      <c r="O24" s="10">
        <v>1</v>
      </c>
      <c r="P24" s="10">
        <v>1</v>
      </c>
      <c r="Q24" s="10">
        <v>1</v>
      </c>
      <c r="R24" s="10">
        <v>0</v>
      </c>
      <c r="S24" s="10">
        <v>0</v>
      </c>
      <c r="T24" s="11">
        <f t="shared" si="0"/>
        <v>5109</v>
      </c>
    </row>
    <row r="25" spans="1:20" s="2" customFormat="1" ht="15" customHeight="1">
      <c r="A25" s="9" t="s">
        <v>41</v>
      </c>
      <c r="B25" s="10">
        <v>3974</v>
      </c>
      <c r="C25" s="10">
        <v>867</v>
      </c>
      <c r="D25" s="10">
        <v>1280</v>
      </c>
      <c r="E25" s="10">
        <v>2113</v>
      </c>
      <c r="F25" s="10">
        <v>2289</v>
      </c>
      <c r="G25" s="10">
        <v>653</v>
      </c>
      <c r="H25" s="10">
        <v>465</v>
      </c>
      <c r="I25" s="10">
        <v>3216</v>
      </c>
      <c r="J25" s="10">
        <v>569</v>
      </c>
      <c r="K25" s="10">
        <v>257</v>
      </c>
      <c r="L25" s="10">
        <v>2619</v>
      </c>
      <c r="M25" s="10">
        <v>804</v>
      </c>
      <c r="N25" s="10">
        <v>4</v>
      </c>
      <c r="O25" s="10">
        <v>0</v>
      </c>
      <c r="P25" s="10">
        <v>2</v>
      </c>
      <c r="Q25" s="10">
        <v>0</v>
      </c>
      <c r="R25" s="10">
        <v>0</v>
      </c>
      <c r="S25" s="10">
        <v>0</v>
      </c>
      <c r="T25" s="11">
        <f t="shared" si="0"/>
        <v>19112</v>
      </c>
    </row>
    <row r="26" spans="1:20" s="2" customFormat="1" ht="15" customHeight="1">
      <c r="A26" s="9" t="s">
        <v>42</v>
      </c>
      <c r="B26" s="10">
        <v>134</v>
      </c>
      <c r="C26" s="10">
        <v>125</v>
      </c>
      <c r="D26" s="10">
        <v>7</v>
      </c>
      <c r="E26" s="10">
        <v>61</v>
      </c>
      <c r="F26" s="10">
        <v>346</v>
      </c>
      <c r="G26" s="10">
        <v>25</v>
      </c>
      <c r="H26" s="10">
        <v>69</v>
      </c>
      <c r="I26" s="10">
        <v>106</v>
      </c>
      <c r="J26" s="10">
        <v>6</v>
      </c>
      <c r="K26" s="10">
        <v>0</v>
      </c>
      <c r="L26" s="10">
        <v>303</v>
      </c>
      <c r="M26" s="10">
        <v>112</v>
      </c>
      <c r="N26" s="10">
        <v>8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1302</v>
      </c>
    </row>
    <row r="27" spans="1:20" s="2" customFormat="1" ht="15" customHeight="1">
      <c r="A27" s="9" t="s">
        <v>43</v>
      </c>
      <c r="B27" s="10">
        <v>354</v>
      </c>
      <c r="C27" s="10">
        <v>136</v>
      </c>
      <c r="D27" s="10">
        <v>31</v>
      </c>
      <c r="E27" s="10">
        <v>1350</v>
      </c>
      <c r="F27" s="10">
        <v>1048</v>
      </c>
      <c r="G27" s="10">
        <v>97</v>
      </c>
      <c r="H27" s="10">
        <v>61</v>
      </c>
      <c r="I27" s="10">
        <v>1193</v>
      </c>
      <c r="J27" s="10">
        <v>128</v>
      </c>
      <c r="K27" s="10">
        <v>1144</v>
      </c>
      <c r="L27" s="10">
        <v>3279</v>
      </c>
      <c r="M27" s="10">
        <v>0</v>
      </c>
      <c r="N27" s="10">
        <v>6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8827</v>
      </c>
    </row>
    <row r="28" spans="1:20" s="2" customFormat="1" ht="15" customHeight="1">
      <c r="A28" s="9" t="s">
        <v>44</v>
      </c>
      <c r="B28" s="10">
        <v>134</v>
      </c>
      <c r="C28" s="10">
        <v>351</v>
      </c>
      <c r="D28" s="10">
        <v>16</v>
      </c>
      <c r="E28" s="10">
        <v>611</v>
      </c>
      <c r="F28" s="10">
        <v>200</v>
      </c>
      <c r="G28" s="10">
        <v>327</v>
      </c>
      <c r="H28" s="10">
        <v>0</v>
      </c>
      <c r="I28" s="10">
        <v>164</v>
      </c>
      <c r="J28" s="10">
        <v>949</v>
      </c>
      <c r="K28" s="10">
        <v>13</v>
      </c>
      <c r="L28" s="10">
        <v>12</v>
      </c>
      <c r="M28" s="10">
        <v>0</v>
      </c>
      <c r="N28" s="10">
        <v>0</v>
      </c>
      <c r="O28" s="10">
        <v>0</v>
      </c>
      <c r="P28" s="10">
        <v>3</v>
      </c>
      <c r="Q28" s="10">
        <v>0</v>
      </c>
      <c r="R28" s="10">
        <v>0</v>
      </c>
      <c r="S28" s="10">
        <v>0</v>
      </c>
      <c r="T28" s="11">
        <f t="shared" si="0"/>
        <v>2780</v>
      </c>
    </row>
    <row r="29" spans="1:20" s="2" customFormat="1" ht="15" customHeight="1">
      <c r="A29" s="9" t="s">
        <v>45</v>
      </c>
      <c r="B29" s="10">
        <v>223</v>
      </c>
      <c r="C29" s="10">
        <v>10</v>
      </c>
      <c r="D29" s="10">
        <v>0</v>
      </c>
      <c r="E29" s="10">
        <v>1586</v>
      </c>
      <c r="F29" s="10">
        <v>15</v>
      </c>
      <c r="G29" s="10">
        <v>14</v>
      </c>
      <c r="H29" s="10">
        <v>7</v>
      </c>
      <c r="I29" s="10">
        <v>1246</v>
      </c>
      <c r="J29" s="10">
        <v>9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3110</v>
      </c>
    </row>
    <row r="30" spans="1:20" s="2" customFormat="1" ht="15" customHeight="1">
      <c r="A30" s="9" t="s">
        <v>46</v>
      </c>
      <c r="B30" s="10">
        <v>987</v>
      </c>
      <c r="C30" s="10">
        <v>328</v>
      </c>
      <c r="D30" s="10">
        <v>1123</v>
      </c>
      <c r="E30" s="10">
        <v>1903</v>
      </c>
      <c r="F30" s="10">
        <v>190</v>
      </c>
      <c r="G30" s="10">
        <v>103</v>
      </c>
      <c r="H30" s="10">
        <v>1177</v>
      </c>
      <c r="I30" s="10">
        <v>1997</v>
      </c>
      <c r="J30" s="10">
        <v>112</v>
      </c>
      <c r="K30" s="10">
        <v>461</v>
      </c>
      <c r="L30" s="10">
        <v>24</v>
      </c>
      <c r="M30" s="10">
        <v>210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8615</v>
      </c>
    </row>
    <row r="31" spans="1:20" s="2" customFormat="1" ht="15" customHeight="1">
      <c r="A31" s="9" t="s">
        <v>47</v>
      </c>
      <c r="B31" s="10">
        <v>258</v>
      </c>
      <c r="C31" s="10">
        <v>808</v>
      </c>
      <c r="D31" s="10">
        <v>0</v>
      </c>
      <c r="E31" s="10">
        <v>0</v>
      </c>
      <c r="F31" s="10">
        <v>978</v>
      </c>
      <c r="G31" s="10">
        <v>310</v>
      </c>
      <c r="H31" s="10">
        <v>532</v>
      </c>
      <c r="I31" s="10">
        <v>152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3038</v>
      </c>
    </row>
    <row r="32" spans="1:20" s="2" customFormat="1" ht="15" customHeight="1">
      <c r="A32" s="9" t="s">
        <v>48</v>
      </c>
      <c r="B32" s="10">
        <v>0</v>
      </c>
      <c r="C32" s="10">
        <v>121</v>
      </c>
      <c r="D32" s="10">
        <v>15</v>
      </c>
      <c r="E32" s="10">
        <v>34</v>
      </c>
      <c r="F32" s="10">
        <v>40</v>
      </c>
      <c r="G32" s="10">
        <v>29</v>
      </c>
      <c r="H32" s="10">
        <v>4</v>
      </c>
      <c r="I32" s="10">
        <v>2264</v>
      </c>
      <c r="J32" s="10">
        <v>474</v>
      </c>
      <c r="K32" s="10">
        <v>11</v>
      </c>
      <c r="L32" s="10">
        <v>201</v>
      </c>
      <c r="M32" s="10">
        <v>0</v>
      </c>
      <c r="N32" s="10">
        <v>16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aca="true" t="shared" si="1" ref="T32:T44">SUM(B32:S32)</f>
        <v>3209</v>
      </c>
    </row>
    <row r="33" spans="1:20" s="2" customFormat="1" ht="15" customHeight="1">
      <c r="A33" s="9" t="s">
        <v>49</v>
      </c>
      <c r="B33" s="10">
        <v>4191</v>
      </c>
      <c r="C33" s="10">
        <v>1042</v>
      </c>
      <c r="D33" s="10">
        <v>1381</v>
      </c>
      <c r="E33" s="10">
        <v>1396</v>
      </c>
      <c r="F33" s="10">
        <v>4179</v>
      </c>
      <c r="G33" s="10">
        <v>3062</v>
      </c>
      <c r="H33" s="10">
        <v>1725</v>
      </c>
      <c r="I33" s="10">
        <v>5114</v>
      </c>
      <c r="J33" s="10">
        <v>759</v>
      </c>
      <c r="K33" s="10">
        <v>2152</v>
      </c>
      <c r="L33" s="10">
        <v>143</v>
      </c>
      <c r="M33" s="10">
        <v>0</v>
      </c>
      <c r="N33" s="10">
        <v>7</v>
      </c>
      <c r="O33" s="10">
        <v>0</v>
      </c>
      <c r="P33" s="10">
        <v>1</v>
      </c>
      <c r="Q33" s="10">
        <v>0</v>
      </c>
      <c r="R33" s="10">
        <v>0</v>
      </c>
      <c r="S33" s="10">
        <v>0</v>
      </c>
      <c r="T33" s="11">
        <f t="shared" si="1"/>
        <v>25152</v>
      </c>
    </row>
    <row r="34" spans="1:20" s="2" customFormat="1" ht="15" customHeight="1">
      <c r="A34" s="9" t="s">
        <v>50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9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84</v>
      </c>
      <c r="R34" s="10">
        <v>0</v>
      </c>
      <c r="S34" s="10">
        <v>0</v>
      </c>
      <c r="T34" s="11">
        <f t="shared" si="1"/>
        <v>93</v>
      </c>
    </row>
    <row r="35" spans="1:20" s="2" customFormat="1" ht="15" customHeight="1">
      <c r="A35" s="9" t="s">
        <v>51</v>
      </c>
      <c r="B35" s="10">
        <v>122</v>
      </c>
      <c r="C35" s="10">
        <v>1672</v>
      </c>
      <c r="D35" s="10">
        <v>10208</v>
      </c>
      <c r="E35" s="10">
        <v>12524</v>
      </c>
      <c r="F35" s="10">
        <v>91</v>
      </c>
      <c r="G35" s="10">
        <v>5928</v>
      </c>
      <c r="H35" s="10">
        <v>192</v>
      </c>
      <c r="I35" s="10">
        <v>5383</v>
      </c>
      <c r="J35" s="10">
        <v>1602</v>
      </c>
      <c r="K35" s="10">
        <v>11800</v>
      </c>
      <c r="L35" s="10">
        <v>2376</v>
      </c>
      <c r="M35" s="10">
        <v>1229</v>
      </c>
      <c r="N35" s="10">
        <v>18</v>
      </c>
      <c r="O35" s="10">
        <v>208</v>
      </c>
      <c r="P35" s="10">
        <v>14</v>
      </c>
      <c r="Q35" s="10">
        <v>15</v>
      </c>
      <c r="R35" s="10">
        <v>0</v>
      </c>
      <c r="S35" s="10">
        <v>0</v>
      </c>
      <c r="T35" s="11">
        <f t="shared" si="1"/>
        <v>53382</v>
      </c>
    </row>
    <row r="36" spans="1:20" s="2" customFormat="1" ht="15" customHeight="1">
      <c r="A36" s="9" t="s">
        <v>52</v>
      </c>
      <c r="B36" s="10">
        <v>93</v>
      </c>
      <c r="C36" s="10">
        <v>59</v>
      </c>
      <c r="D36" s="10">
        <v>0</v>
      </c>
      <c r="E36" s="10">
        <v>77</v>
      </c>
      <c r="F36" s="10">
        <v>37</v>
      </c>
      <c r="G36" s="10">
        <v>16501</v>
      </c>
      <c r="H36" s="10">
        <v>43</v>
      </c>
      <c r="I36" s="10">
        <v>43</v>
      </c>
      <c r="J36" s="10">
        <v>57</v>
      </c>
      <c r="K36" s="10">
        <v>0</v>
      </c>
      <c r="L36" s="10">
        <v>0</v>
      </c>
      <c r="M36" s="10">
        <v>0</v>
      </c>
      <c r="N36" s="10">
        <v>0</v>
      </c>
      <c r="O36" s="10">
        <v>77</v>
      </c>
      <c r="P36" s="10">
        <v>0</v>
      </c>
      <c r="Q36" s="10">
        <v>0</v>
      </c>
      <c r="R36" s="10">
        <v>0</v>
      </c>
      <c r="S36" s="10">
        <v>0</v>
      </c>
      <c r="T36" s="11">
        <f t="shared" si="1"/>
        <v>16987</v>
      </c>
    </row>
    <row r="37" spans="1:20" s="2" customFormat="1" ht="15" customHeight="1">
      <c r="A37" s="9" t="s">
        <v>53</v>
      </c>
      <c r="B37" s="10">
        <v>0</v>
      </c>
      <c r="C37" s="10">
        <v>9</v>
      </c>
      <c r="D37" s="10">
        <v>1</v>
      </c>
      <c r="E37" s="10">
        <v>519</v>
      </c>
      <c r="F37" s="10">
        <v>112</v>
      </c>
      <c r="G37" s="10">
        <v>5</v>
      </c>
      <c r="H37" s="10">
        <v>2</v>
      </c>
      <c r="I37" s="10">
        <v>22</v>
      </c>
      <c r="J37" s="10">
        <v>1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t="shared" si="1"/>
        <v>672</v>
      </c>
    </row>
    <row r="38" spans="1:20" s="2" customFormat="1" ht="15" customHeight="1">
      <c r="A38" s="9" t="s">
        <v>54</v>
      </c>
      <c r="B38" s="10">
        <v>296</v>
      </c>
      <c r="C38" s="10">
        <v>274</v>
      </c>
      <c r="D38" s="10">
        <v>8</v>
      </c>
      <c r="E38" s="10">
        <v>97</v>
      </c>
      <c r="F38" s="10">
        <v>18</v>
      </c>
      <c r="G38" s="10">
        <v>77</v>
      </c>
      <c r="H38" s="10">
        <v>47</v>
      </c>
      <c r="I38" s="10">
        <v>431</v>
      </c>
      <c r="J38" s="10">
        <v>242</v>
      </c>
      <c r="K38" s="10">
        <v>4</v>
      </c>
      <c r="L38" s="10">
        <v>1</v>
      </c>
      <c r="M38" s="10">
        <v>60</v>
      </c>
      <c r="N38" s="10">
        <v>2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1">
        <f t="shared" si="1"/>
        <v>1558</v>
      </c>
    </row>
    <row r="39" spans="1:20" s="2" customFormat="1" ht="15" customHeight="1">
      <c r="A39" s="9" t="s">
        <v>55</v>
      </c>
      <c r="B39" s="10">
        <v>3700</v>
      </c>
      <c r="C39" s="10">
        <v>2209</v>
      </c>
      <c r="D39" s="10">
        <v>86</v>
      </c>
      <c r="E39" s="10">
        <v>443</v>
      </c>
      <c r="F39" s="10">
        <v>1255</v>
      </c>
      <c r="G39" s="10">
        <v>309</v>
      </c>
      <c r="H39" s="10">
        <v>3469</v>
      </c>
      <c r="I39" s="10">
        <v>2274</v>
      </c>
      <c r="J39" s="10">
        <v>1056</v>
      </c>
      <c r="K39" s="10">
        <v>92</v>
      </c>
      <c r="L39" s="10">
        <v>310</v>
      </c>
      <c r="M39" s="10">
        <v>639</v>
      </c>
      <c r="N39" s="10">
        <v>107</v>
      </c>
      <c r="O39" s="10">
        <v>236</v>
      </c>
      <c r="P39" s="10">
        <v>589</v>
      </c>
      <c r="Q39" s="10">
        <v>40</v>
      </c>
      <c r="R39" s="10">
        <v>0</v>
      </c>
      <c r="S39" s="10">
        <v>0</v>
      </c>
      <c r="T39" s="11">
        <f t="shared" si="1"/>
        <v>16814</v>
      </c>
    </row>
    <row r="40" spans="1:20" s="2" customFormat="1" ht="15" customHeight="1">
      <c r="A40" s="9" t="s">
        <v>56</v>
      </c>
      <c r="B40" s="10">
        <v>42</v>
      </c>
      <c r="C40" s="10">
        <v>109</v>
      </c>
      <c r="D40" s="10">
        <v>22</v>
      </c>
      <c r="E40" s="10">
        <v>34</v>
      </c>
      <c r="F40" s="10">
        <v>22</v>
      </c>
      <c r="G40" s="10">
        <v>195</v>
      </c>
      <c r="H40" s="10">
        <v>37</v>
      </c>
      <c r="I40" s="10">
        <v>0</v>
      </c>
      <c r="J40" s="10">
        <v>147</v>
      </c>
      <c r="K40" s="10">
        <v>5581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6189</v>
      </c>
    </row>
    <row r="41" spans="1:20" s="2" customFormat="1" ht="15" customHeight="1">
      <c r="A41" s="9" t="s">
        <v>57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325</v>
      </c>
      <c r="Q41" s="10">
        <v>0</v>
      </c>
      <c r="R41" s="10">
        <v>0</v>
      </c>
      <c r="S41" s="10">
        <v>0</v>
      </c>
      <c r="T41" s="11">
        <f t="shared" si="1"/>
        <v>325</v>
      </c>
    </row>
    <row r="42" spans="1:20" s="2" customFormat="1" ht="15" customHeight="1">
      <c r="A42" s="9" t="s">
        <v>58</v>
      </c>
      <c r="B42" s="10">
        <v>56</v>
      </c>
      <c r="C42" s="10">
        <v>40</v>
      </c>
      <c r="D42" s="10">
        <v>841</v>
      </c>
      <c r="E42" s="10">
        <v>58</v>
      </c>
      <c r="F42" s="10">
        <v>17</v>
      </c>
      <c r="G42" s="10">
        <v>0</v>
      </c>
      <c r="H42" s="10">
        <v>49</v>
      </c>
      <c r="I42" s="10">
        <v>2944</v>
      </c>
      <c r="J42" s="10">
        <v>11</v>
      </c>
      <c r="K42" s="10">
        <v>16</v>
      </c>
      <c r="L42" s="10">
        <v>18</v>
      </c>
      <c r="M42" s="10">
        <v>0</v>
      </c>
      <c r="N42" s="10">
        <v>5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4055</v>
      </c>
    </row>
    <row r="43" spans="1:20" s="2" customFormat="1" ht="15" customHeight="1">
      <c r="A43" s="9" t="s">
        <v>59</v>
      </c>
      <c r="B43" s="10">
        <v>3234</v>
      </c>
      <c r="C43" s="10">
        <v>470</v>
      </c>
      <c r="D43" s="10">
        <v>114</v>
      </c>
      <c r="E43" s="10">
        <v>1730</v>
      </c>
      <c r="F43" s="10">
        <v>380</v>
      </c>
      <c r="G43" s="10">
        <v>134</v>
      </c>
      <c r="H43" s="10">
        <v>580</v>
      </c>
      <c r="I43" s="10">
        <v>825</v>
      </c>
      <c r="J43" s="10">
        <v>94</v>
      </c>
      <c r="K43" s="10">
        <v>59</v>
      </c>
      <c r="L43" s="10">
        <v>310</v>
      </c>
      <c r="M43" s="10">
        <v>7</v>
      </c>
      <c r="N43" s="10">
        <v>16</v>
      </c>
      <c r="O43" s="10">
        <v>0</v>
      </c>
      <c r="P43" s="10">
        <v>6</v>
      </c>
      <c r="Q43" s="10">
        <v>7</v>
      </c>
      <c r="R43" s="10">
        <v>0</v>
      </c>
      <c r="S43" s="10">
        <v>0</v>
      </c>
      <c r="T43" s="11">
        <f t="shared" si="1"/>
        <v>7966</v>
      </c>
    </row>
    <row r="44" spans="1:20" s="2" customFormat="1" ht="15" customHeight="1">
      <c r="A44" s="9" t="s">
        <v>94</v>
      </c>
      <c r="B44" s="10">
        <v>16</v>
      </c>
      <c r="C44" s="10">
        <v>0</v>
      </c>
      <c r="D44" s="10">
        <v>76</v>
      </c>
      <c r="E44" s="10">
        <v>31</v>
      </c>
      <c r="F44" s="10">
        <v>25</v>
      </c>
      <c r="G44" s="10">
        <v>129</v>
      </c>
      <c r="H44" s="10">
        <v>450</v>
      </c>
      <c r="I44" s="10">
        <v>903</v>
      </c>
      <c r="J44" s="10">
        <v>55</v>
      </c>
      <c r="K44" s="10">
        <v>0</v>
      </c>
      <c r="L44" s="10">
        <v>35</v>
      </c>
      <c r="M44" s="10">
        <v>25</v>
      </c>
      <c r="N44" s="10">
        <v>0</v>
      </c>
      <c r="O44" s="10">
        <v>0</v>
      </c>
      <c r="P44" s="10">
        <v>0</v>
      </c>
      <c r="Q44" s="10">
        <v>1</v>
      </c>
      <c r="R44" s="10">
        <v>0</v>
      </c>
      <c r="S44" s="10">
        <v>0</v>
      </c>
      <c r="T44" s="11">
        <f t="shared" si="1"/>
        <v>1746</v>
      </c>
    </row>
    <row r="45" spans="1:20" s="2" customFormat="1" ht="15" customHeight="1">
      <c r="A45" s="12" t="s">
        <v>20</v>
      </c>
      <c r="B45" s="13">
        <f aca="true" t="shared" si="2" ref="B45:T45">SUM(B5:B44)</f>
        <v>26727</v>
      </c>
      <c r="C45" s="13">
        <f t="shared" si="2"/>
        <v>13508</v>
      </c>
      <c r="D45" s="13">
        <f t="shared" si="2"/>
        <v>18528</v>
      </c>
      <c r="E45" s="13">
        <f t="shared" si="2"/>
        <v>29930</v>
      </c>
      <c r="F45" s="13">
        <f t="shared" si="2"/>
        <v>12705</v>
      </c>
      <c r="G45" s="13">
        <f t="shared" si="2"/>
        <v>30613</v>
      </c>
      <c r="H45" s="13">
        <f t="shared" si="2"/>
        <v>12656</v>
      </c>
      <c r="I45" s="13">
        <f t="shared" si="2"/>
        <v>31908</v>
      </c>
      <c r="J45" s="13">
        <f t="shared" si="2"/>
        <v>9788</v>
      </c>
      <c r="K45" s="13">
        <f t="shared" si="2"/>
        <v>27488</v>
      </c>
      <c r="L45" s="13">
        <f t="shared" si="2"/>
        <v>11684</v>
      </c>
      <c r="M45" s="13">
        <f t="shared" si="2"/>
        <v>3274</v>
      </c>
      <c r="N45" s="13">
        <f t="shared" si="2"/>
        <v>245</v>
      </c>
      <c r="O45" s="13">
        <f t="shared" si="2"/>
        <v>522</v>
      </c>
      <c r="P45" s="13">
        <f t="shared" si="2"/>
        <v>951</v>
      </c>
      <c r="Q45" s="13">
        <f t="shared" si="2"/>
        <v>180</v>
      </c>
      <c r="R45" s="13">
        <f t="shared" si="2"/>
        <v>0</v>
      </c>
      <c r="S45" s="13">
        <f t="shared" si="2"/>
        <v>0</v>
      </c>
      <c r="T45" s="14">
        <f t="shared" si="2"/>
        <v>230707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 topLeftCell="A8">
      <selection activeCell="E36" sqref="E36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61</v>
      </c>
      <c r="C4" s="7" t="s">
        <v>62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7" t="s">
        <v>74</v>
      </c>
      <c r="P4" s="7" t="s">
        <v>75</v>
      </c>
      <c r="Q4" s="7" t="s">
        <v>76</v>
      </c>
      <c r="R4" s="7" t="s">
        <v>77</v>
      </c>
      <c r="S4" s="7" t="s">
        <v>78</v>
      </c>
      <c r="T4" s="7" t="s">
        <v>79</v>
      </c>
      <c r="U4" s="7" t="s">
        <v>80</v>
      </c>
      <c r="V4" s="7" t="s">
        <v>81</v>
      </c>
      <c r="W4" s="7" t="s">
        <v>82</v>
      </c>
      <c r="X4" s="7" t="s">
        <v>83</v>
      </c>
      <c r="Y4" s="8" t="s">
        <v>84</v>
      </c>
    </row>
    <row r="5" spans="1:25" ht="15">
      <c r="A5" s="9" t="s">
        <v>21</v>
      </c>
      <c r="B5" s="10">
        <v>1120</v>
      </c>
      <c r="C5" s="10">
        <v>0</v>
      </c>
      <c r="D5" s="10">
        <v>46</v>
      </c>
      <c r="E5" s="10">
        <v>0</v>
      </c>
      <c r="F5" s="10">
        <v>0</v>
      </c>
      <c r="G5" s="10">
        <v>0</v>
      </c>
      <c r="H5" s="10">
        <v>0</v>
      </c>
      <c r="I5" s="10">
        <v>44</v>
      </c>
      <c r="J5" s="10">
        <v>4</v>
      </c>
      <c r="K5" s="10">
        <v>1689</v>
      </c>
      <c r="L5" s="10">
        <v>0</v>
      </c>
      <c r="M5" s="10">
        <v>0</v>
      </c>
      <c r="N5" s="10">
        <v>15</v>
      </c>
      <c r="O5" s="10">
        <v>0</v>
      </c>
      <c r="P5" s="10">
        <v>0</v>
      </c>
      <c r="Q5" s="10">
        <v>0</v>
      </c>
      <c r="R5" s="10">
        <v>0</v>
      </c>
      <c r="S5" s="10">
        <v>363</v>
      </c>
      <c r="T5" s="10">
        <v>3</v>
      </c>
      <c r="U5" s="10">
        <v>0</v>
      </c>
      <c r="V5" s="10">
        <v>0</v>
      </c>
      <c r="W5" s="10">
        <v>0</v>
      </c>
      <c r="X5" s="10">
        <v>0</v>
      </c>
      <c r="Y5" s="11">
        <v>2211</v>
      </c>
    </row>
    <row r="6" spans="1:25" s="2" customFormat="1" ht="15" customHeight="1">
      <c r="A6" s="9" t="s">
        <v>22</v>
      </c>
      <c r="B6" s="10">
        <v>1344</v>
      </c>
      <c r="C6" s="10">
        <v>5</v>
      </c>
      <c r="D6" s="10">
        <v>33</v>
      </c>
      <c r="E6" s="10">
        <v>0</v>
      </c>
      <c r="F6" s="10">
        <v>0</v>
      </c>
      <c r="G6" s="10">
        <v>0</v>
      </c>
      <c r="H6" s="10">
        <v>0</v>
      </c>
      <c r="I6" s="10">
        <v>6</v>
      </c>
      <c r="J6" s="10">
        <v>13</v>
      </c>
      <c r="K6" s="10">
        <v>2439</v>
      </c>
      <c r="L6" s="10">
        <v>0</v>
      </c>
      <c r="M6" s="10">
        <v>0</v>
      </c>
      <c r="N6" s="10">
        <v>5</v>
      </c>
      <c r="O6" s="10">
        <v>0</v>
      </c>
      <c r="P6" s="10">
        <v>0</v>
      </c>
      <c r="Q6" s="10">
        <v>0</v>
      </c>
      <c r="R6" s="10">
        <v>0</v>
      </c>
      <c r="S6" s="10">
        <v>123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2605</v>
      </c>
    </row>
    <row r="7" spans="1:25" s="2" customFormat="1" ht="15" customHeight="1">
      <c r="A7" s="9" t="s">
        <v>23</v>
      </c>
      <c r="B7" s="10">
        <v>769</v>
      </c>
      <c r="C7" s="10">
        <v>0</v>
      </c>
      <c r="D7" s="10">
        <v>12</v>
      </c>
      <c r="E7" s="10">
        <v>0</v>
      </c>
      <c r="F7" s="10">
        <v>0</v>
      </c>
      <c r="G7" s="10">
        <v>0</v>
      </c>
      <c r="H7" s="10">
        <v>0</v>
      </c>
      <c r="I7" s="10">
        <v>5</v>
      </c>
      <c r="J7" s="10">
        <v>2</v>
      </c>
      <c r="K7" s="10">
        <v>1011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33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1061</v>
      </c>
    </row>
    <row r="8" spans="1:25" s="2" customFormat="1" ht="15" customHeight="1">
      <c r="A8" s="9" t="s">
        <v>24</v>
      </c>
      <c r="B8" s="10">
        <v>205</v>
      </c>
      <c r="C8" s="10">
        <v>0</v>
      </c>
      <c r="D8" s="10">
        <v>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312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314</v>
      </c>
    </row>
    <row r="9" spans="1:25" s="2" customFormat="1" ht="15" customHeight="1">
      <c r="A9" s="9" t="s">
        <v>25</v>
      </c>
      <c r="B9" s="10">
        <v>911</v>
      </c>
      <c r="C9" s="10">
        <v>107</v>
      </c>
      <c r="D9" s="10">
        <v>165</v>
      </c>
      <c r="E9" s="10">
        <v>0</v>
      </c>
      <c r="F9" s="10">
        <v>0</v>
      </c>
      <c r="G9" s="10">
        <v>0</v>
      </c>
      <c r="H9" s="10">
        <v>105</v>
      </c>
      <c r="I9" s="10">
        <v>90</v>
      </c>
      <c r="J9" s="10">
        <v>526</v>
      </c>
      <c r="K9" s="10">
        <v>1719</v>
      </c>
      <c r="L9" s="10">
        <v>0</v>
      </c>
      <c r="M9" s="10">
        <v>0</v>
      </c>
      <c r="N9" s="10">
        <v>26</v>
      </c>
      <c r="O9" s="10">
        <v>0</v>
      </c>
      <c r="P9" s="10">
        <v>0</v>
      </c>
      <c r="Q9" s="10">
        <v>0</v>
      </c>
      <c r="R9" s="10">
        <v>0</v>
      </c>
      <c r="S9" s="10">
        <v>526</v>
      </c>
      <c r="T9" s="10">
        <v>26</v>
      </c>
      <c r="U9" s="10">
        <v>0</v>
      </c>
      <c r="V9" s="10">
        <v>5</v>
      </c>
      <c r="W9" s="10">
        <v>0</v>
      </c>
      <c r="X9" s="10">
        <v>0</v>
      </c>
      <c r="Y9" s="11">
        <v>3320</v>
      </c>
    </row>
    <row r="10" spans="1:25" s="2" customFormat="1" ht="15" customHeight="1">
      <c r="A10" s="9" t="s">
        <v>26</v>
      </c>
      <c r="B10" s="10">
        <v>3871</v>
      </c>
      <c r="C10" s="10">
        <v>7</v>
      </c>
      <c r="D10" s="10">
        <v>126</v>
      </c>
      <c r="E10" s="10">
        <v>0</v>
      </c>
      <c r="F10" s="10">
        <v>0</v>
      </c>
      <c r="G10" s="10">
        <v>0</v>
      </c>
      <c r="H10" s="10">
        <v>1</v>
      </c>
      <c r="I10" s="10">
        <v>44</v>
      </c>
      <c r="J10" s="10">
        <v>70</v>
      </c>
      <c r="K10" s="10">
        <v>7464</v>
      </c>
      <c r="L10" s="10">
        <v>0</v>
      </c>
      <c r="M10" s="10">
        <v>1</v>
      </c>
      <c r="N10" s="10">
        <v>7</v>
      </c>
      <c r="O10" s="10">
        <v>0</v>
      </c>
      <c r="P10" s="10">
        <v>0</v>
      </c>
      <c r="Q10" s="10">
        <v>0</v>
      </c>
      <c r="R10" s="10">
        <v>0</v>
      </c>
      <c r="S10" s="10">
        <v>815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8546</v>
      </c>
    </row>
    <row r="11" spans="1:25" s="2" customFormat="1" ht="15" customHeight="1">
      <c r="A11" s="9" t="s">
        <v>27</v>
      </c>
      <c r="B11" s="10">
        <v>577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2330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2330</v>
      </c>
    </row>
    <row r="12" spans="1:25" s="2" customFormat="1" ht="15" customHeight="1">
      <c r="A12" s="9" t="s">
        <v>28</v>
      </c>
      <c r="B12" s="10">
        <v>26</v>
      </c>
      <c r="C12" s="10">
        <v>1</v>
      </c>
      <c r="D12" s="10">
        <v>44</v>
      </c>
      <c r="E12" s="10">
        <v>0</v>
      </c>
      <c r="F12" s="10">
        <v>0</v>
      </c>
      <c r="G12" s="10">
        <v>0</v>
      </c>
      <c r="H12" s="10">
        <v>10</v>
      </c>
      <c r="I12" s="10">
        <v>39</v>
      </c>
      <c r="J12" s="10">
        <v>78</v>
      </c>
      <c r="K12" s="10">
        <v>304</v>
      </c>
      <c r="L12" s="10">
        <v>1</v>
      </c>
      <c r="M12" s="10">
        <v>1</v>
      </c>
      <c r="N12" s="10">
        <v>231</v>
      </c>
      <c r="O12" s="10">
        <v>0</v>
      </c>
      <c r="P12" s="10">
        <v>0</v>
      </c>
      <c r="Q12" s="10">
        <v>0</v>
      </c>
      <c r="R12" s="10">
        <v>0</v>
      </c>
      <c r="S12" s="10">
        <v>241</v>
      </c>
      <c r="T12" s="10">
        <v>15</v>
      </c>
      <c r="U12" s="10">
        <v>0</v>
      </c>
      <c r="V12" s="10">
        <v>0</v>
      </c>
      <c r="W12" s="10">
        <v>0</v>
      </c>
      <c r="X12" s="10">
        <v>0</v>
      </c>
      <c r="Y12" s="11">
        <v>991</v>
      </c>
    </row>
    <row r="13" spans="1:25" s="2" customFormat="1" ht="15" customHeight="1">
      <c r="A13" s="9" t="s">
        <v>29</v>
      </c>
      <c r="B13" s="10">
        <v>3</v>
      </c>
      <c r="C13" s="10">
        <v>0</v>
      </c>
      <c r="D13" s="10">
        <v>12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1300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46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1362</v>
      </c>
    </row>
    <row r="14" spans="1:25" s="2" customFormat="1" ht="15" customHeight="1">
      <c r="A14" s="9" t="s">
        <v>30</v>
      </c>
      <c r="B14" s="10">
        <v>31</v>
      </c>
      <c r="C14" s="10">
        <v>40</v>
      </c>
      <c r="D14" s="10">
        <v>96</v>
      </c>
      <c r="E14" s="10">
        <v>0</v>
      </c>
      <c r="F14" s="10">
        <v>0</v>
      </c>
      <c r="G14" s="10">
        <v>0</v>
      </c>
      <c r="H14" s="10">
        <v>2</v>
      </c>
      <c r="I14" s="10">
        <v>57</v>
      </c>
      <c r="J14" s="10">
        <v>163</v>
      </c>
      <c r="K14" s="10">
        <v>293</v>
      </c>
      <c r="L14" s="10">
        <v>0</v>
      </c>
      <c r="M14" s="10">
        <v>0</v>
      </c>
      <c r="N14" s="10">
        <v>34</v>
      </c>
      <c r="O14" s="10">
        <v>0</v>
      </c>
      <c r="P14" s="10">
        <v>0</v>
      </c>
      <c r="Q14" s="10">
        <v>1</v>
      </c>
      <c r="R14" s="10">
        <v>0</v>
      </c>
      <c r="S14" s="10">
        <v>346</v>
      </c>
      <c r="T14" s="10">
        <v>33</v>
      </c>
      <c r="U14" s="10">
        <v>0</v>
      </c>
      <c r="V14" s="10">
        <v>0</v>
      </c>
      <c r="W14" s="10">
        <v>0</v>
      </c>
      <c r="X14" s="10">
        <v>0</v>
      </c>
      <c r="Y14" s="11">
        <v>1092</v>
      </c>
    </row>
    <row r="15" spans="1:25" s="2" customFormat="1" ht="15" customHeight="1">
      <c r="A15" s="9" t="s">
        <v>31</v>
      </c>
      <c r="B15" s="10">
        <v>24</v>
      </c>
      <c r="C15" s="10">
        <v>72</v>
      </c>
      <c r="D15" s="10">
        <v>13</v>
      </c>
      <c r="E15" s="10">
        <v>0</v>
      </c>
      <c r="F15" s="10">
        <v>0</v>
      </c>
      <c r="G15" s="10">
        <v>0</v>
      </c>
      <c r="H15" s="10">
        <v>3</v>
      </c>
      <c r="I15" s="10">
        <v>19</v>
      </c>
      <c r="J15" s="10">
        <v>17</v>
      </c>
      <c r="K15" s="10">
        <v>39</v>
      </c>
      <c r="L15" s="10">
        <v>0</v>
      </c>
      <c r="M15" s="10">
        <v>0</v>
      </c>
      <c r="N15" s="10">
        <v>19</v>
      </c>
      <c r="O15" s="10">
        <v>0</v>
      </c>
      <c r="P15" s="10">
        <v>0</v>
      </c>
      <c r="Q15" s="10">
        <v>3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v>186</v>
      </c>
    </row>
    <row r="16" spans="1:25" s="2" customFormat="1" ht="15" customHeight="1">
      <c r="A16" s="9" t="s">
        <v>32</v>
      </c>
      <c r="B16" s="10">
        <v>261</v>
      </c>
      <c r="C16" s="10">
        <v>5</v>
      </c>
      <c r="D16" s="10">
        <v>91</v>
      </c>
      <c r="E16" s="10">
        <v>0</v>
      </c>
      <c r="F16" s="10">
        <v>0</v>
      </c>
      <c r="G16" s="10">
        <v>0</v>
      </c>
      <c r="H16" s="10">
        <v>0</v>
      </c>
      <c r="I16" s="10">
        <v>35</v>
      </c>
      <c r="J16" s="10">
        <v>35</v>
      </c>
      <c r="K16" s="10">
        <v>532</v>
      </c>
      <c r="L16" s="10">
        <v>0</v>
      </c>
      <c r="M16" s="10">
        <v>0</v>
      </c>
      <c r="N16" s="10">
        <v>8</v>
      </c>
      <c r="O16" s="10">
        <v>0</v>
      </c>
      <c r="P16" s="10">
        <v>0</v>
      </c>
      <c r="Q16" s="10">
        <v>0</v>
      </c>
      <c r="R16" s="10">
        <v>0</v>
      </c>
      <c r="S16" s="10">
        <v>292</v>
      </c>
      <c r="T16" s="10">
        <v>27</v>
      </c>
      <c r="U16" s="10">
        <v>0</v>
      </c>
      <c r="V16" s="10">
        <v>5</v>
      </c>
      <c r="W16" s="10">
        <v>0</v>
      </c>
      <c r="X16" s="10">
        <v>0</v>
      </c>
      <c r="Y16" s="11">
        <v>1036</v>
      </c>
    </row>
    <row r="17" spans="1:25" s="2" customFormat="1" ht="15" customHeight="1">
      <c r="A17" s="9" t="s">
        <v>33</v>
      </c>
      <c r="B17" s="10">
        <v>233</v>
      </c>
      <c r="C17" s="10">
        <v>691</v>
      </c>
      <c r="D17" s="10">
        <v>239</v>
      </c>
      <c r="E17" s="10">
        <v>0</v>
      </c>
      <c r="F17" s="10">
        <v>0</v>
      </c>
      <c r="G17" s="10">
        <v>0</v>
      </c>
      <c r="H17" s="10">
        <v>60</v>
      </c>
      <c r="I17" s="10">
        <v>518</v>
      </c>
      <c r="J17" s="10">
        <v>316</v>
      </c>
      <c r="K17" s="10">
        <v>1032</v>
      </c>
      <c r="L17" s="10">
        <v>0</v>
      </c>
      <c r="M17" s="10">
        <v>0</v>
      </c>
      <c r="N17" s="10">
        <v>42</v>
      </c>
      <c r="O17" s="10">
        <v>1</v>
      </c>
      <c r="P17" s="10">
        <v>0</v>
      </c>
      <c r="Q17" s="10">
        <v>2</v>
      </c>
      <c r="R17" s="10">
        <v>0</v>
      </c>
      <c r="S17" s="10">
        <v>532</v>
      </c>
      <c r="T17" s="10">
        <v>156</v>
      </c>
      <c r="U17" s="10">
        <v>0</v>
      </c>
      <c r="V17" s="10">
        <v>0</v>
      </c>
      <c r="W17" s="10">
        <v>0</v>
      </c>
      <c r="X17" s="10">
        <v>0</v>
      </c>
      <c r="Y17" s="11">
        <v>3645</v>
      </c>
    </row>
    <row r="18" spans="1:25" s="2" customFormat="1" ht="15" customHeight="1">
      <c r="A18" s="9" t="s">
        <v>34</v>
      </c>
      <c r="B18" s="10">
        <v>164</v>
      </c>
      <c r="C18" s="10">
        <v>23</v>
      </c>
      <c r="D18" s="10">
        <v>71</v>
      </c>
      <c r="E18" s="10">
        <v>0</v>
      </c>
      <c r="F18" s="10">
        <v>0</v>
      </c>
      <c r="G18" s="10">
        <v>0</v>
      </c>
      <c r="H18" s="10">
        <v>1</v>
      </c>
      <c r="I18" s="10">
        <v>23</v>
      </c>
      <c r="J18" s="10">
        <v>75</v>
      </c>
      <c r="K18" s="10">
        <v>263</v>
      </c>
      <c r="L18" s="10">
        <v>0</v>
      </c>
      <c r="M18" s="10">
        <v>0</v>
      </c>
      <c r="N18" s="10">
        <v>10</v>
      </c>
      <c r="O18" s="10">
        <v>0</v>
      </c>
      <c r="P18" s="10">
        <v>0</v>
      </c>
      <c r="Q18" s="10">
        <v>0</v>
      </c>
      <c r="R18" s="10">
        <v>0</v>
      </c>
      <c r="S18" s="10">
        <v>326</v>
      </c>
      <c r="T18" s="10">
        <v>2</v>
      </c>
      <c r="U18" s="10">
        <v>0</v>
      </c>
      <c r="V18" s="10">
        <v>0</v>
      </c>
      <c r="W18" s="10">
        <v>0</v>
      </c>
      <c r="X18" s="10">
        <v>0</v>
      </c>
      <c r="Y18" s="11">
        <v>797</v>
      </c>
    </row>
    <row r="19" spans="1:25" s="2" customFormat="1" ht="15" customHeight="1">
      <c r="A19" s="9" t="s">
        <v>35</v>
      </c>
      <c r="B19" s="10">
        <v>2785</v>
      </c>
      <c r="C19" s="10">
        <v>7</v>
      </c>
      <c r="D19" s="10">
        <v>78</v>
      </c>
      <c r="E19" s="10">
        <v>0</v>
      </c>
      <c r="F19" s="10">
        <v>0</v>
      </c>
      <c r="G19" s="10">
        <v>0</v>
      </c>
      <c r="H19" s="10">
        <v>0</v>
      </c>
      <c r="I19" s="10">
        <v>16</v>
      </c>
      <c r="J19" s="10">
        <v>20</v>
      </c>
      <c r="K19" s="10">
        <v>4850</v>
      </c>
      <c r="L19" s="10">
        <v>0</v>
      </c>
      <c r="M19" s="10">
        <v>2</v>
      </c>
      <c r="N19" s="10">
        <v>11</v>
      </c>
      <c r="O19" s="10">
        <v>0</v>
      </c>
      <c r="P19" s="10">
        <v>0</v>
      </c>
      <c r="Q19" s="10">
        <v>0</v>
      </c>
      <c r="R19" s="10">
        <v>0</v>
      </c>
      <c r="S19" s="10">
        <v>445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v>5406</v>
      </c>
    </row>
    <row r="20" spans="1:25" s="2" customFormat="1" ht="15" customHeight="1">
      <c r="A20" s="9" t="s">
        <v>36</v>
      </c>
      <c r="B20" s="10">
        <v>21</v>
      </c>
      <c r="C20" s="10">
        <v>0</v>
      </c>
      <c r="D20" s="10">
        <v>12</v>
      </c>
      <c r="E20" s="10">
        <v>0</v>
      </c>
      <c r="F20" s="10">
        <v>0</v>
      </c>
      <c r="G20" s="10">
        <v>0</v>
      </c>
      <c r="H20" s="10">
        <v>15</v>
      </c>
      <c r="I20" s="10">
        <v>30</v>
      </c>
      <c r="J20" s="10">
        <v>56</v>
      </c>
      <c r="K20" s="10">
        <v>71</v>
      </c>
      <c r="L20" s="10">
        <v>0</v>
      </c>
      <c r="M20" s="10">
        <v>0</v>
      </c>
      <c r="N20" s="10">
        <v>33</v>
      </c>
      <c r="O20" s="10">
        <v>0</v>
      </c>
      <c r="P20" s="10">
        <v>0</v>
      </c>
      <c r="Q20" s="10">
        <v>2</v>
      </c>
      <c r="R20" s="10">
        <v>0</v>
      </c>
      <c r="S20" s="10">
        <v>23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v>213</v>
      </c>
    </row>
    <row r="21" spans="1:25" s="2" customFormat="1" ht="15" customHeight="1">
      <c r="A21" s="9" t="s">
        <v>37</v>
      </c>
      <c r="B21" s="10">
        <v>372</v>
      </c>
      <c r="C21" s="10">
        <v>24</v>
      </c>
      <c r="D21" s="10">
        <v>45</v>
      </c>
      <c r="E21" s="10">
        <v>0</v>
      </c>
      <c r="F21" s="10">
        <v>0</v>
      </c>
      <c r="G21" s="10">
        <v>0</v>
      </c>
      <c r="H21" s="10">
        <v>1</v>
      </c>
      <c r="I21" s="10">
        <v>21</v>
      </c>
      <c r="J21" s="10">
        <v>18</v>
      </c>
      <c r="K21" s="10">
        <v>586</v>
      </c>
      <c r="L21" s="10">
        <v>0</v>
      </c>
      <c r="M21" s="10">
        <v>3</v>
      </c>
      <c r="N21" s="10">
        <v>14</v>
      </c>
      <c r="O21" s="10">
        <v>10</v>
      </c>
      <c r="P21" s="10">
        <v>0</v>
      </c>
      <c r="Q21" s="10">
        <v>0</v>
      </c>
      <c r="R21" s="10">
        <v>0</v>
      </c>
      <c r="S21" s="10">
        <v>451</v>
      </c>
      <c r="T21" s="10">
        <v>1</v>
      </c>
      <c r="U21" s="10">
        <v>0</v>
      </c>
      <c r="V21" s="10">
        <v>0</v>
      </c>
      <c r="W21" s="10">
        <v>0</v>
      </c>
      <c r="X21" s="10">
        <v>0</v>
      </c>
      <c r="Y21" s="11">
        <v>1198</v>
      </c>
    </row>
    <row r="22" spans="1:25" s="2" customFormat="1" ht="15" customHeight="1">
      <c r="A22" s="9" t="s">
        <v>38</v>
      </c>
      <c r="B22" s="10">
        <v>267</v>
      </c>
      <c r="C22" s="10">
        <v>13</v>
      </c>
      <c r="D22" s="10">
        <v>74</v>
      </c>
      <c r="E22" s="10">
        <v>0</v>
      </c>
      <c r="F22" s="10">
        <v>0</v>
      </c>
      <c r="G22" s="10">
        <v>0</v>
      </c>
      <c r="H22" s="10">
        <v>4</v>
      </c>
      <c r="I22" s="10">
        <v>36</v>
      </c>
      <c r="J22" s="10">
        <v>37</v>
      </c>
      <c r="K22" s="10">
        <v>460</v>
      </c>
      <c r="L22" s="10">
        <v>0</v>
      </c>
      <c r="M22" s="10">
        <v>0</v>
      </c>
      <c r="N22" s="10">
        <v>13</v>
      </c>
      <c r="O22" s="10">
        <v>0</v>
      </c>
      <c r="P22" s="10">
        <v>0</v>
      </c>
      <c r="Q22" s="10">
        <v>0</v>
      </c>
      <c r="R22" s="10">
        <v>0</v>
      </c>
      <c r="S22" s="10">
        <v>117</v>
      </c>
      <c r="T22" s="10">
        <v>2</v>
      </c>
      <c r="U22" s="10">
        <v>0</v>
      </c>
      <c r="V22" s="10">
        <v>0</v>
      </c>
      <c r="W22" s="10">
        <v>0</v>
      </c>
      <c r="X22" s="10">
        <v>0</v>
      </c>
      <c r="Y22" s="11">
        <v>766</v>
      </c>
    </row>
    <row r="23" spans="1:25" s="2" customFormat="1" ht="15" customHeight="1">
      <c r="A23" s="9" t="s">
        <v>39</v>
      </c>
      <c r="B23" s="10">
        <v>2051</v>
      </c>
      <c r="C23" s="10">
        <v>31</v>
      </c>
      <c r="D23" s="10">
        <v>147</v>
      </c>
      <c r="E23" s="10">
        <v>0</v>
      </c>
      <c r="F23" s="10">
        <v>0</v>
      </c>
      <c r="G23" s="10">
        <v>0</v>
      </c>
      <c r="H23" s="10">
        <v>0</v>
      </c>
      <c r="I23" s="10">
        <v>140</v>
      </c>
      <c r="J23" s="10">
        <v>151</v>
      </c>
      <c r="K23" s="10">
        <v>2356</v>
      </c>
      <c r="L23" s="10">
        <v>0</v>
      </c>
      <c r="M23" s="10">
        <v>1</v>
      </c>
      <c r="N23" s="10">
        <v>62</v>
      </c>
      <c r="O23" s="10">
        <v>4</v>
      </c>
      <c r="P23" s="10">
        <v>0</v>
      </c>
      <c r="Q23" s="10">
        <v>6</v>
      </c>
      <c r="R23" s="10">
        <v>0</v>
      </c>
      <c r="S23" s="10">
        <v>909</v>
      </c>
      <c r="T23" s="10">
        <v>9</v>
      </c>
      <c r="U23" s="10">
        <v>0</v>
      </c>
      <c r="V23" s="10">
        <v>0</v>
      </c>
      <c r="W23" s="10">
        <v>0</v>
      </c>
      <c r="X23" s="10">
        <v>0</v>
      </c>
      <c r="Y23" s="11">
        <v>3587</v>
      </c>
    </row>
    <row r="24" spans="1:25" s="2" customFormat="1" ht="15" customHeight="1">
      <c r="A24" s="9" t="s">
        <v>40</v>
      </c>
      <c r="B24" s="10">
        <v>1568</v>
      </c>
      <c r="C24" s="10">
        <v>53</v>
      </c>
      <c r="D24" s="10">
        <v>191</v>
      </c>
      <c r="E24" s="10">
        <v>0</v>
      </c>
      <c r="F24" s="10">
        <v>0</v>
      </c>
      <c r="G24" s="10">
        <v>0</v>
      </c>
      <c r="H24" s="10">
        <v>12</v>
      </c>
      <c r="I24" s="10">
        <v>51</v>
      </c>
      <c r="J24" s="10">
        <v>134</v>
      </c>
      <c r="K24" s="10">
        <v>2926</v>
      </c>
      <c r="L24" s="10">
        <v>0</v>
      </c>
      <c r="M24" s="10">
        <v>0</v>
      </c>
      <c r="N24" s="10">
        <v>35</v>
      </c>
      <c r="O24" s="10">
        <v>0</v>
      </c>
      <c r="P24" s="10">
        <v>0</v>
      </c>
      <c r="Q24" s="10">
        <v>0</v>
      </c>
      <c r="R24" s="10">
        <v>0</v>
      </c>
      <c r="S24" s="10">
        <v>1684</v>
      </c>
      <c r="T24" s="10">
        <v>4</v>
      </c>
      <c r="U24" s="10">
        <v>0</v>
      </c>
      <c r="V24" s="10">
        <v>1</v>
      </c>
      <c r="W24" s="10">
        <v>0</v>
      </c>
      <c r="X24" s="10">
        <v>0</v>
      </c>
      <c r="Y24" s="11">
        <v>5109</v>
      </c>
    </row>
    <row r="25" spans="1:25" s="2" customFormat="1" ht="15" customHeight="1">
      <c r="A25" s="9" t="s">
        <v>41</v>
      </c>
      <c r="B25" s="10">
        <v>7538</v>
      </c>
      <c r="C25" s="10">
        <v>0</v>
      </c>
      <c r="D25" s="10">
        <v>231</v>
      </c>
      <c r="E25" s="10">
        <v>0</v>
      </c>
      <c r="F25" s="10">
        <v>0</v>
      </c>
      <c r="G25" s="10">
        <v>0</v>
      </c>
      <c r="H25" s="10">
        <v>1</v>
      </c>
      <c r="I25" s="10">
        <v>20</v>
      </c>
      <c r="J25" s="10">
        <v>47</v>
      </c>
      <c r="K25" s="10">
        <v>16211</v>
      </c>
      <c r="L25" s="10">
        <v>0</v>
      </c>
      <c r="M25" s="10">
        <v>1</v>
      </c>
      <c r="N25" s="10">
        <v>272</v>
      </c>
      <c r="O25" s="10">
        <v>0</v>
      </c>
      <c r="P25" s="10">
        <v>0</v>
      </c>
      <c r="Q25" s="10">
        <v>0</v>
      </c>
      <c r="R25" s="10">
        <v>0</v>
      </c>
      <c r="S25" s="10">
        <v>1622</v>
      </c>
      <c r="T25" s="10">
        <v>809</v>
      </c>
      <c r="U25" s="10">
        <v>0</v>
      </c>
      <c r="V25" s="10">
        <v>1</v>
      </c>
      <c r="W25" s="10">
        <v>0</v>
      </c>
      <c r="X25" s="10">
        <v>0</v>
      </c>
      <c r="Y25" s="11">
        <v>19112</v>
      </c>
    </row>
    <row r="26" spans="1:25" s="2" customFormat="1" ht="15" customHeight="1">
      <c r="A26" s="9" t="s">
        <v>42</v>
      </c>
      <c r="B26" s="10">
        <v>245</v>
      </c>
      <c r="C26" s="10">
        <v>174</v>
      </c>
      <c r="D26" s="10">
        <v>73</v>
      </c>
      <c r="E26" s="10">
        <v>0</v>
      </c>
      <c r="F26" s="10">
        <v>0</v>
      </c>
      <c r="G26" s="10">
        <v>0</v>
      </c>
      <c r="H26" s="10">
        <v>6</v>
      </c>
      <c r="I26" s="10">
        <v>105</v>
      </c>
      <c r="J26" s="10">
        <v>97</v>
      </c>
      <c r="K26" s="10">
        <v>361</v>
      </c>
      <c r="L26" s="10">
        <v>0</v>
      </c>
      <c r="M26" s="10">
        <v>0</v>
      </c>
      <c r="N26" s="10">
        <v>40</v>
      </c>
      <c r="O26" s="10">
        <v>0</v>
      </c>
      <c r="P26" s="10">
        <v>0</v>
      </c>
      <c r="Q26" s="10">
        <v>0</v>
      </c>
      <c r="R26" s="10">
        <v>0</v>
      </c>
      <c r="S26" s="10">
        <v>310</v>
      </c>
      <c r="T26" s="10">
        <v>117</v>
      </c>
      <c r="U26" s="10">
        <v>0</v>
      </c>
      <c r="V26" s="10">
        <v>3</v>
      </c>
      <c r="W26" s="10">
        <v>0</v>
      </c>
      <c r="X26" s="10">
        <v>0</v>
      </c>
      <c r="Y26" s="11">
        <v>1302</v>
      </c>
    </row>
    <row r="27" spans="1:25" s="2" customFormat="1" ht="15" customHeight="1">
      <c r="A27" s="9" t="s">
        <v>43</v>
      </c>
      <c r="B27" s="10">
        <v>4588</v>
      </c>
      <c r="C27" s="10">
        <v>3</v>
      </c>
      <c r="D27" s="10">
        <v>189</v>
      </c>
      <c r="E27" s="10">
        <v>0</v>
      </c>
      <c r="F27" s="10">
        <v>0</v>
      </c>
      <c r="G27" s="10">
        <v>0</v>
      </c>
      <c r="H27" s="10">
        <v>4</v>
      </c>
      <c r="I27" s="10">
        <v>56</v>
      </c>
      <c r="J27" s="10">
        <v>100</v>
      </c>
      <c r="K27" s="10">
        <v>7287</v>
      </c>
      <c r="L27" s="10">
        <v>0</v>
      </c>
      <c r="M27" s="10">
        <v>0</v>
      </c>
      <c r="N27" s="10">
        <v>30</v>
      </c>
      <c r="O27" s="10">
        <v>0</v>
      </c>
      <c r="P27" s="10">
        <v>0</v>
      </c>
      <c r="Q27" s="10">
        <v>0</v>
      </c>
      <c r="R27" s="10">
        <v>0</v>
      </c>
      <c r="S27" s="10">
        <v>1110</v>
      </c>
      <c r="T27" s="10">
        <v>6</v>
      </c>
      <c r="U27" s="10">
        <v>0</v>
      </c>
      <c r="V27" s="10">
        <v>0</v>
      </c>
      <c r="W27" s="10">
        <v>0</v>
      </c>
      <c r="X27" s="10">
        <v>0</v>
      </c>
      <c r="Y27" s="11">
        <v>8827</v>
      </c>
    </row>
    <row r="28" spans="1:25" s="2" customFormat="1" ht="15" customHeight="1">
      <c r="A28" s="9" t="s">
        <v>44</v>
      </c>
      <c r="B28" s="10">
        <v>849</v>
      </c>
      <c r="C28" s="10">
        <v>250</v>
      </c>
      <c r="D28" s="10">
        <v>104</v>
      </c>
      <c r="E28" s="10">
        <v>0</v>
      </c>
      <c r="F28" s="10">
        <v>0</v>
      </c>
      <c r="G28" s="10">
        <v>1</v>
      </c>
      <c r="H28" s="10">
        <v>0</v>
      </c>
      <c r="I28" s="10">
        <v>51</v>
      </c>
      <c r="J28" s="10">
        <v>108</v>
      </c>
      <c r="K28" s="10">
        <v>1524</v>
      </c>
      <c r="L28" s="10">
        <v>0</v>
      </c>
      <c r="M28" s="10">
        <v>5</v>
      </c>
      <c r="N28" s="10">
        <v>19</v>
      </c>
      <c r="O28" s="10">
        <v>0</v>
      </c>
      <c r="P28" s="10">
        <v>0</v>
      </c>
      <c r="Q28" s="10">
        <v>0</v>
      </c>
      <c r="R28" s="10">
        <v>0</v>
      </c>
      <c r="S28" s="10">
        <v>729</v>
      </c>
      <c r="T28" s="10">
        <v>3</v>
      </c>
      <c r="U28" s="10">
        <v>0</v>
      </c>
      <c r="V28" s="10">
        <v>0</v>
      </c>
      <c r="W28" s="10">
        <v>0</v>
      </c>
      <c r="X28" s="10">
        <v>0</v>
      </c>
      <c r="Y28" s="11">
        <v>2780</v>
      </c>
    </row>
    <row r="29" spans="1:25" s="2" customFormat="1" ht="15" customHeight="1">
      <c r="A29" s="9" t="s">
        <v>45</v>
      </c>
      <c r="B29" s="10">
        <v>10</v>
      </c>
      <c r="C29" s="10">
        <v>0</v>
      </c>
      <c r="D29" s="10">
        <v>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2879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215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v>3110</v>
      </c>
    </row>
    <row r="30" spans="1:25" s="2" customFormat="1" ht="15" customHeight="1">
      <c r="A30" s="9" t="s">
        <v>46</v>
      </c>
      <c r="B30" s="10">
        <v>4664</v>
      </c>
      <c r="C30" s="10">
        <v>1</v>
      </c>
      <c r="D30" s="10">
        <v>397</v>
      </c>
      <c r="E30" s="10">
        <v>0</v>
      </c>
      <c r="F30" s="10">
        <v>0</v>
      </c>
      <c r="G30" s="10">
        <v>0</v>
      </c>
      <c r="H30" s="10">
        <v>0</v>
      </c>
      <c r="I30" s="10">
        <v>17</v>
      </c>
      <c r="J30" s="10">
        <v>32</v>
      </c>
      <c r="K30" s="10">
        <v>7214</v>
      </c>
      <c r="L30" s="10">
        <v>0</v>
      </c>
      <c r="M30" s="10">
        <v>0</v>
      </c>
      <c r="N30" s="10">
        <v>2</v>
      </c>
      <c r="O30" s="10">
        <v>0</v>
      </c>
      <c r="P30" s="10">
        <v>0</v>
      </c>
      <c r="Q30" s="10">
        <v>0</v>
      </c>
      <c r="R30" s="10">
        <v>0</v>
      </c>
      <c r="S30" s="10">
        <v>1107</v>
      </c>
      <c r="T30" s="10">
        <v>210</v>
      </c>
      <c r="U30" s="10">
        <v>0</v>
      </c>
      <c r="V30" s="10">
        <v>0</v>
      </c>
      <c r="W30" s="10">
        <v>0</v>
      </c>
      <c r="X30" s="10">
        <v>0</v>
      </c>
      <c r="Y30" s="11">
        <v>8615</v>
      </c>
    </row>
    <row r="31" spans="1:25" s="2" customFormat="1" ht="15" customHeight="1">
      <c r="A31" s="9" t="s">
        <v>47</v>
      </c>
      <c r="B31" s="10">
        <v>976</v>
      </c>
      <c r="C31" s="10">
        <v>0</v>
      </c>
      <c r="D31" s="10">
        <v>1326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5</v>
      </c>
      <c r="K31" s="10">
        <v>1707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v>3038</v>
      </c>
    </row>
    <row r="32" spans="1:25" s="2" customFormat="1" ht="15" customHeight="1">
      <c r="A32" s="9" t="s">
        <v>48</v>
      </c>
      <c r="B32" s="10">
        <v>1109</v>
      </c>
      <c r="C32" s="10">
        <v>26</v>
      </c>
      <c r="D32" s="10">
        <v>190</v>
      </c>
      <c r="E32" s="10">
        <v>0</v>
      </c>
      <c r="F32" s="10">
        <v>0</v>
      </c>
      <c r="G32" s="10">
        <v>0</v>
      </c>
      <c r="H32" s="10">
        <v>0</v>
      </c>
      <c r="I32" s="10">
        <v>125</v>
      </c>
      <c r="J32" s="10">
        <v>126</v>
      </c>
      <c r="K32" s="10">
        <v>2176</v>
      </c>
      <c r="L32" s="10">
        <v>0</v>
      </c>
      <c r="M32" s="10">
        <v>1</v>
      </c>
      <c r="N32" s="10">
        <v>101</v>
      </c>
      <c r="O32" s="10">
        <v>0</v>
      </c>
      <c r="P32" s="10">
        <v>0</v>
      </c>
      <c r="Q32" s="10">
        <v>1</v>
      </c>
      <c r="R32" s="10">
        <v>0</v>
      </c>
      <c r="S32" s="10">
        <v>622</v>
      </c>
      <c r="T32" s="10">
        <v>16</v>
      </c>
      <c r="U32" s="10">
        <v>0</v>
      </c>
      <c r="V32" s="10">
        <v>0</v>
      </c>
      <c r="W32" s="10">
        <v>0</v>
      </c>
      <c r="X32" s="10">
        <v>0</v>
      </c>
      <c r="Y32" s="11">
        <v>3209</v>
      </c>
    </row>
    <row r="33" spans="1:25" s="2" customFormat="1" ht="15" customHeight="1">
      <c r="A33" s="9" t="s">
        <v>49</v>
      </c>
      <c r="B33" s="10">
        <v>12014</v>
      </c>
      <c r="C33" s="10">
        <v>71</v>
      </c>
      <c r="D33" s="10">
        <v>419</v>
      </c>
      <c r="E33" s="10">
        <v>0</v>
      </c>
      <c r="F33" s="10">
        <v>0</v>
      </c>
      <c r="G33" s="10">
        <v>1</v>
      </c>
      <c r="H33" s="10">
        <v>6</v>
      </c>
      <c r="I33" s="10">
        <v>51</v>
      </c>
      <c r="J33" s="10">
        <v>60</v>
      </c>
      <c r="K33" s="10">
        <v>23250</v>
      </c>
      <c r="L33" s="10">
        <v>0</v>
      </c>
      <c r="M33" s="10">
        <v>5</v>
      </c>
      <c r="N33" s="10">
        <v>17</v>
      </c>
      <c r="O33" s="10">
        <v>0</v>
      </c>
      <c r="P33" s="10">
        <v>0</v>
      </c>
      <c r="Q33" s="10">
        <v>0</v>
      </c>
      <c r="R33" s="10">
        <v>0</v>
      </c>
      <c r="S33" s="10">
        <v>1394</v>
      </c>
      <c r="T33" s="10">
        <v>8</v>
      </c>
      <c r="U33" s="10">
        <v>0</v>
      </c>
      <c r="V33" s="10">
        <v>0</v>
      </c>
      <c r="W33" s="10">
        <v>0</v>
      </c>
      <c r="X33" s="10">
        <v>0</v>
      </c>
      <c r="Y33" s="11">
        <v>25152</v>
      </c>
    </row>
    <row r="34" spans="1:25" s="2" customFormat="1" ht="15" customHeight="1">
      <c r="A34" s="9" t="s">
        <v>50</v>
      </c>
      <c r="B34" s="10">
        <v>1</v>
      </c>
      <c r="C34" s="10">
        <v>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2</v>
      </c>
      <c r="K34" s="10">
        <v>0</v>
      </c>
      <c r="L34" s="10">
        <v>0</v>
      </c>
      <c r="M34" s="10">
        <v>0</v>
      </c>
      <c r="N34" s="10">
        <v>2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28</v>
      </c>
      <c r="U34" s="10">
        <v>0</v>
      </c>
      <c r="V34" s="10">
        <v>56</v>
      </c>
      <c r="W34" s="10">
        <v>0</v>
      </c>
      <c r="X34" s="10">
        <v>0</v>
      </c>
      <c r="Y34" s="11">
        <v>93</v>
      </c>
    </row>
    <row r="35" spans="1:25" s="2" customFormat="1" ht="15" customHeight="1">
      <c r="A35" s="9" t="s">
        <v>51</v>
      </c>
      <c r="B35" s="10">
        <v>16998</v>
      </c>
      <c r="C35" s="10">
        <v>800</v>
      </c>
      <c r="D35" s="10">
        <v>1014</v>
      </c>
      <c r="E35" s="10">
        <v>0</v>
      </c>
      <c r="F35" s="10">
        <v>0</v>
      </c>
      <c r="G35" s="10">
        <v>0</v>
      </c>
      <c r="H35" s="10">
        <v>106</v>
      </c>
      <c r="I35" s="10">
        <v>335</v>
      </c>
      <c r="J35" s="10">
        <v>1469</v>
      </c>
      <c r="K35" s="10">
        <v>26451</v>
      </c>
      <c r="L35" s="10">
        <v>0</v>
      </c>
      <c r="M35" s="10">
        <v>19</v>
      </c>
      <c r="N35" s="10">
        <v>106</v>
      </c>
      <c r="O35" s="10">
        <v>0</v>
      </c>
      <c r="P35" s="10">
        <v>0</v>
      </c>
      <c r="Q35" s="10">
        <v>0</v>
      </c>
      <c r="R35" s="10">
        <v>0</v>
      </c>
      <c r="S35" s="10">
        <v>4600</v>
      </c>
      <c r="T35" s="10">
        <v>1484</v>
      </c>
      <c r="U35" s="10">
        <v>0</v>
      </c>
      <c r="V35" s="10">
        <v>0</v>
      </c>
      <c r="W35" s="10">
        <v>0</v>
      </c>
      <c r="X35" s="10">
        <v>0</v>
      </c>
      <c r="Y35" s="11">
        <v>53382</v>
      </c>
    </row>
    <row r="36" spans="1:25" s="2" customFormat="1" ht="15" customHeight="1">
      <c r="A36" s="9" t="s">
        <v>52</v>
      </c>
      <c r="B36" s="10">
        <v>8759</v>
      </c>
      <c r="C36" s="10">
        <v>116</v>
      </c>
      <c r="D36" s="10">
        <v>106</v>
      </c>
      <c r="E36" s="10">
        <v>0</v>
      </c>
      <c r="F36" s="10">
        <v>0</v>
      </c>
      <c r="G36" s="10">
        <v>0</v>
      </c>
      <c r="H36" s="10">
        <v>19</v>
      </c>
      <c r="I36" s="10">
        <v>15</v>
      </c>
      <c r="J36" s="10">
        <v>0</v>
      </c>
      <c r="K36" s="10">
        <v>16665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1">
        <v>16987</v>
      </c>
    </row>
    <row r="37" spans="1:25" s="2" customFormat="1" ht="15" customHeight="1">
      <c r="A37" s="9" t="s">
        <v>53</v>
      </c>
      <c r="B37" s="10">
        <v>365</v>
      </c>
      <c r="C37" s="10">
        <v>0</v>
      </c>
      <c r="D37" s="10">
        <v>15</v>
      </c>
      <c r="E37" s="10">
        <v>0</v>
      </c>
      <c r="F37" s="10">
        <v>0</v>
      </c>
      <c r="G37" s="10">
        <v>0</v>
      </c>
      <c r="H37" s="10">
        <v>3</v>
      </c>
      <c r="I37" s="10">
        <v>4</v>
      </c>
      <c r="J37" s="10">
        <v>0</v>
      </c>
      <c r="K37" s="10">
        <v>531</v>
      </c>
      <c r="L37" s="10">
        <v>0</v>
      </c>
      <c r="M37" s="10">
        <v>1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116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v>672</v>
      </c>
    </row>
    <row r="38" spans="1:25" s="2" customFormat="1" ht="15" customHeight="1">
      <c r="A38" s="9" t="s">
        <v>54</v>
      </c>
      <c r="B38" s="10">
        <v>455</v>
      </c>
      <c r="C38" s="10">
        <v>26</v>
      </c>
      <c r="D38" s="10">
        <v>118</v>
      </c>
      <c r="E38" s="10">
        <v>0</v>
      </c>
      <c r="F38" s="10">
        <v>0</v>
      </c>
      <c r="G38" s="10">
        <v>0</v>
      </c>
      <c r="H38" s="10">
        <v>0</v>
      </c>
      <c r="I38" s="10">
        <v>40</v>
      </c>
      <c r="J38" s="10">
        <v>123</v>
      </c>
      <c r="K38" s="10">
        <v>789</v>
      </c>
      <c r="L38" s="10">
        <v>0</v>
      </c>
      <c r="M38" s="10">
        <v>0</v>
      </c>
      <c r="N38" s="10">
        <v>19</v>
      </c>
      <c r="O38" s="10">
        <v>0</v>
      </c>
      <c r="P38" s="10">
        <v>0</v>
      </c>
      <c r="Q38" s="10">
        <v>0</v>
      </c>
      <c r="R38" s="10">
        <v>0</v>
      </c>
      <c r="S38" s="10">
        <v>398</v>
      </c>
      <c r="T38" s="10">
        <v>63</v>
      </c>
      <c r="U38" s="10">
        <v>0</v>
      </c>
      <c r="V38" s="10">
        <v>0</v>
      </c>
      <c r="W38" s="10">
        <v>0</v>
      </c>
      <c r="X38" s="10">
        <v>0</v>
      </c>
      <c r="Y38" s="11">
        <v>1558</v>
      </c>
    </row>
    <row r="39" spans="1:25" s="2" customFormat="1" ht="15" customHeight="1">
      <c r="A39" s="9" t="s">
        <v>55</v>
      </c>
      <c r="B39" s="10">
        <v>3753</v>
      </c>
      <c r="C39" s="10">
        <v>2928</v>
      </c>
      <c r="D39" s="10">
        <v>699</v>
      </c>
      <c r="E39" s="10">
        <v>0</v>
      </c>
      <c r="F39" s="10">
        <v>0</v>
      </c>
      <c r="G39" s="10">
        <v>2</v>
      </c>
      <c r="H39" s="10">
        <v>21</v>
      </c>
      <c r="I39" s="10">
        <v>1164</v>
      </c>
      <c r="J39" s="10">
        <v>1442</v>
      </c>
      <c r="K39" s="10">
        <v>5539</v>
      </c>
      <c r="L39" s="10">
        <v>2</v>
      </c>
      <c r="M39" s="10">
        <v>5</v>
      </c>
      <c r="N39" s="10">
        <v>966</v>
      </c>
      <c r="O39" s="10">
        <v>2</v>
      </c>
      <c r="P39" s="10">
        <v>0</v>
      </c>
      <c r="Q39" s="10">
        <v>7</v>
      </c>
      <c r="R39" s="10">
        <v>0</v>
      </c>
      <c r="S39" s="10">
        <v>4091</v>
      </c>
      <c r="T39" s="10">
        <v>734</v>
      </c>
      <c r="U39" s="10">
        <v>0</v>
      </c>
      <c r="V39" s="10">
        <v>877</v>
      </c>
      <c r="W39" s="10">
        <v>0</v>
      </c>
      <c r="X39" s="10">
        <v>0</v>
      </c>
      <c r="Y39" s="11">
        <v>16814</v>
      </c>
    </row>
    <row r="40" spans="1:25" s="2" customFormat="1" ht="15" customHeight="1">
      <c r="A40" s="9" t="s">
        <v>56</v>
      </c>
      <c r="B40" s="10">
        <v>1591</v>
      </c>
      <c r="C40" s="10">
        <v>0</v>
      </c>
      <c r="D40" s="10">
        <v>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4522</v>
      </c>
      <c r="L40" s="10">
        <v>0</v>
      </c>
      <c r="M40" s="10">
        <v>0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65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v>6189</v>
      </c>
    </row>
    <row r="41" spans="1:25" s="2" customFormat="1" ht="15" customHeight="1">
      <c r="A41" s="9" t="s">
        <v>57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325</v>
      </c>
      <c r="W41" s="10">
        <v>0</v>
      </c>
      <c r="X41" s="10">
        <v>0</v>
      </c>
      <c r="Y41" s="11">
        <v>325</v>
      </c>
    </row>
    <row r="42" spans="1:25" s="2" customFormat="1" ht="15" customHeight="1">
      <c r="A42" s="9" t="s">
        <v>58</v>
      </c>
      <c r="B42" s="10">
        <v>2840</v>
      </c>
      <c r="C42" s="10">
        <v>1</v>
      </c>
      <c r="D42" s="10">
        <v>85</v>
      </c>
      <c r="E42" s="10">
        <v>0</v>
      </c>
      <c r="F42" s="10">
        <v>0</v>
      </c>
      <c r="G42" s="10">
        <v>0</v>
      </c>
      <c r="H42" s="10">
        <v>24</v>
      </c>
      <c r="I42" s="10">
        <v>34</v>
      </c>
      <c r="J42" s="10">
        <v>21</v>
      </c>
      <c r="K42" s="10">
        <v>3722</v>
      </c>
      <c r="L42" s="10">
        <v>0</v>
      </c>
      <c r="M42" s="10">
        <v>0</v>
      </c>
      <c r="N42" s="10">
        <v>10</v>
      </c>
      <c r="O42" s="10">
        <v>0</v>
      </c>
      <c r="P42" s="10">
        <v>1</v>
      </c>
      <c r="Q42" s="10">
        <v>0</v>
      </c>
      <c r="R42" s="10">
        <v>0</v>
      </c>
      <c r="S42" s="10">
        <v>178</v>
      </c>
      <c r="T42" s="10">
        <v>5</v>
      </c>
      <c r="U42" s="10">
        <v>0</v>
      </c>
      <c r="V42" s="10">
        <v>0</v>
      </c>
      <c r="W42" s="10">
        <v>0</v>
      </c>
      <c r="X42" s="10">
        <v>0</v>
      </c>
      <c r="Y42" s="11">
        <v>4055</v>
      </c>
    </row>
    <row r="43" spans="1:25" s="2" customFormat="1" ht="15" customHeight="1">
      <c r="A43" s="9" t="s">
        <v>59</v>
      </c>
      <c r="B43" s="10">
        <v>2945</v>
      </c>
      <c r="C43" s="10">
        <v>444</v>
      </c>
      <c r="D43" s="10">
        <v>408</v>
      </c>
      <c r="E43" s="10">
        <v>0</v>
      </c>
      <c r="F43" s="10">
        <v>0</v>
      </c>
      <c r="G43" s="10">
        <v>0</v>
      </c>
      <c r="H43" s="10">
        <v>18</v>
      </c>
      <c r="I43" s="10">
        <v>90</v>
      </c>
      <c r="J43" s="10">
        <v>184</v>
      </c>
      <c r="K43" s="10">
        <v>5316</v>
      </c>
      <c r="L43" s="10">
        <v>0</v>
      </c>
      <c r="M43" s="10">
        <v>0</v>
      </c>
      <c r="N43" s="10">
        <v>199</v>
      </c>
      <c r="O43" s="10">
        <v>0</v>
      </c>
      <c r="P43" s="10">
        <v>0</v>
      </c>
      <c r="Q43" s="10">
        <v>1</v>
      </c>
      <c r="R43" s="10">
        <v>0</v>
      </c>
      <c r="S43" s="10">
        <v>1178</v>
      </c>
      <c r="T43" s="10">
        <v>36</v>
      </c>
      <c r="U43" s="10">
        <v>0</v>
      </c>
      <c r="V43" s="10">
        <v>0</v>
      </c>
      <c r="W43" s="10">
        <v>0</v>
      </c>
      <c r="X43" s="10">
        <v>0</v>
      </c>
      <c r="Y43" s="11">
        <v>7966</v>
      </c>
    </row>
    <row r="44" spans="1:25" s="2" customFormat="1" ht="15" customHeight="1">
      <c r="A44" s="9" t="s">
        <v>94</v>
      </c>
      <c r="B44" s="10">
        <v>644</v>
      </c>
      <c r="C44" s="10">
        <v>7</v>
      </c>
      <c r="D44" s="10">
        <v>70</v>
      </c>
      <c r="E44" s="10">
        <v>0</v>
      </c>
      <c r="F44" s="10">
        <v>0</v>
      </c>
      <c r="G44" s="10">
        <v>0</v>
      </c>
      <c r="H44" s="10">
        <v>0</v>
      </c>
      <c r="I44" s="10">
        <v>38</v>
      </c>
      <c r="J44" s="10">
        <v>113</v>
      </c>
      <c r="K44" s="10">
        <v>912</v>
      </c>
      <c r="L44" s="10">
        <v>0</v>
      </c>
      <c r="M44" s="10">
        <v>0</v>
      </c>
      <c r="N44" s="10">
        <v>8</v>
      </c>
      <c r="O44" s="10">
        <v>0</v>
      </c>
      <c r="P44" s="10">
        <v>0</v>
      </c>
      <c r="Q44" s="10">
        <v>0</v>
      </c>
      <c r="R44" s="10">
        <v>0</v>
      </c>
      <c r="S44" s="10">
        <v>561</v>
      </c>
      <c r="T44" s="10">
        <v>26</v>
      </c>
      <c r="U44" s="10">
        <v>0</v>
      </c>
      <c r="V44" s="10">
        <v>0</v>
      </c>
      <c r="W44" s="10">
        <v>0</v>
      </c>
      <c r="X44" s="10">
        <v>0</v>
      </c>
      <c r="Y44" s="11">
        <v>1746</v>
      </c>
    </row>
    <row r="45" spans="1:25" s="2" customFormat="1" ht="15" customHeight="1">
      <c r="A45" s="12" t="s">
        <v>84</v>
      </c>
      <c r="B45" s="13">
        <f aca="true" t="shared" si="0" ref="B45:Y45">SUM(B5:B44)</f>
        <v>86947</v>
      </c>
      <c r="C45" s="13">
        <f t="shared" si="0"/>
        <v>5929</v>
      </c>
      <c r="D45" s="13">
        <f t="shared" si="0"/>
        <v>6956</v>
      </c>
      <c r="E45" s="13">
        <f t="shared" si="0"/>
        <v>0</v>
      </c>
      <c r="F45" s="13">
        <f t="shared" si="0"/>
        <v>0</v>
      </c>
      <c r="G45" s="13">
        <f t="shared" si="0"/>
        <v>4</v>
      </c>
      <c r="H45" s="13">
        <f t="shared" si="0"/>
        <v>422</v>
      </c>
      <c r="I45" s="13">
        <f t="shared" si="0"/>
        <v>3320</v>
      </c>
      <c r="J45" s="13">
        <f t="shared" si="0"/>
        <v>5646</v>
      </c>
      <c r="K45" s="13">
        <f t="shared" si="0"/>
        <v>159032</v>
      </c>
      <c r="L45" s="13">
        <f t="shared" si="0"/>
        <v>3</v>
      </c>
      <c r="M45" s="13">
        <f t="shared" si="0"/>
        <v>45</v>
      </c>
      <c r="N45" s="13">
        <f t="shared" si="0"/>
        <v>2358</v>
      </c>
      <c r="O45" s="13">
        <f t="shared" si="0"/>
        <v>17</v>
      </c>
      <c r="P45" s="13">
        <f t="shared" si="0"/>
        <v>1</v>
      </c>
      <c r="Q45" s="13">
        <f t="shared" si="0"/>
        <v>23</v>
      </c>
      <c r="R45" s="13">
        <f t="shared" si="0"/>
        <v>0</v>
      </c>
      <c r="S45" s="13">
        <f t="shared" si="0"/>
        <v>25568</v>
      </c>
      <c r="T45" s="13">
        <f t="shared" si="0"/>
        <v>3823</v>
      </c>
      <c r="U45" s="13">
        <f t="shared" si="0"/>
        <v>0</v>
      </c>
      <c r="V45" s="13">
        <f t="shared" si="0"/>
        <v>1273</v>
      </c>
      <c r="W45" s="13">
        <f t="shared" si="0"/>
        <v>0</v>
      </c>
      <c r="X45" s="13">
        <f t="shared" si="0"/>
        <v>0</v>
      </c>
      <c r="Y45" s="14">
        <f t="shared" si="0"/>
        <v>230707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A1">
      <selection activeCell="C18" sqref="C18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236</v>
      </c>
      <c r="C5" s="10">
        <v>215</v>
      </c>
      <c r="D5" s="10">
        <v>11</v>
      </c>
      <c r="E5" s="10">
        <v>4449</v>
      </c>
      <c r="F5" s="10">
        <v>21</v>
      </c>
      <c r="G5" s="10">
        <v>31</v>
      </c>
      <c r="H5" s="10">
        <v>5383</v>
      </c>
      <c r="I5" s="10">
        <v>29</v>
      </c>
      <c r="J5" s="10">
        <v>28</v>
      </c>
      <c r="K5" s="10">
        <v>0</v>
      </c>
      <c r="L5" s="10">
        <v>16</v>
      </c>
      <c r="M5" s="10">
        <v>0</v>
      </c>
      <c r="N5" s="10">
        <v>0</v>
      </c>
      <c r="O5" s="10">
        <v>0</v>
      </c>
      <c r="P5" s="10">
        <v>13</v>
      </c>
      <c r="Q5" s="10">
        <v>0</v>
      </c>
      <c r="R5" s="10">
        <v>0</v>
      </c>
      <c r="S5" s="10">
        <v>0</v>
      </c>
      <c r="T5" s="11">
        <f aca="true" t="shared" si="0" ref="T5:T31">SUM(B5:S5)</f>
        <v>10432</v>
      </c>
    </row>
    <row r="6" spans="1:20" s="2" customFormat="1" ht="15" customHeight="1">
      <c r="A6" s="9" t="s">
        <v>22</v>
      </c>
      <c r="B6" s="10">
        <v>1879</v>
      </c>
      <c r="C6" s="10">
        <v>1369</v>
      </c>
      <c r="D6" s="10">
        <v>1715</v>
      </c>
      <c r="E6" s="10">
        <v>887</v>
      </c>
      <c r="F6" s="10">
        <v>501</v>
      </c>
      <c r="G6" s="10">
        <v>460</v>
      </c>
      <c r="H6" s="10">
        <v>907</v>
      </c>
      <c r="I6" s="10">
        <v>2355</v>
      </c>
      <c r="J6" s="10">
        <v>948</v>
      </c>
      <c r="K6" s="10">
        <v>378</v>
      </c>
      <c r="L6" s="10">
        <v>99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11498</v>
      </c>
    </row>
    <row r="7" spans="1:20" s="2" customFormat="1" ht="15" customHeight="1">
      <c r="A7" s="9" t="s">
        <v>23</v>
      </c>
      <c r="B7" s="10">
        <v>22</v>
      </c>
      <c r="C7" s="10">
        <v>44</v>
      </c>
      <c r="D7" s="10">
        <v>0</v>
      </c>
      <c r="E7" s="10">
        <v>645</v>
      </c>
      <c r="F7" s="10">
        <v>0</v>
      </c>
      <c r="G7" s="10">
        <v>0</v>
      </c>
      <c r="H7" s="10">
        <v>6</v>
      </c>
      <c r="I7" s="10">
        <v>591</v>
      </c>
      <c r="J7" s="10">
        <v>258</v>
      </c>
      <c r="K7" s="10">
        <v>0</v>
      </c>
      <c r="L7" s="10">
        <v>4315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5881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1112</v>
      </c>
      <c r="F8" s="10">
        <v>0</v>
      </c>
      <c r="G8" s="10">
        <v>315</v>
      </c>
      <c r="H8" s="10">
        <v>0</v>
      </c>
      <c r="I8" s="10">
        <v>274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1705</v>
      </c>
    </row>
    <row r="9" spans="1:20" s="2" customFormat="1" ht="15" customHeight="1">
      <c r="A9" s="9" t="s">
        <v>25</v>
      </c>
      <c r="B9" s="10">
        <v>1591</v>
      </c>
      <c r="C9" s="10">
        <v>312</v>
      </c>
      <c r="D9" s="10">
        <v>57187</v>
      </c>
      <c r="E9" s="10">
        <v>11540</v>
      </c>
      <c r="F9" s="10">
        <v>3431</v>
      </c>
      <c r="G9" s="10">
        <v>1344</v>
      </c>
      <c r="H9" s="10">
        <v>3894</v>
      </c>
      <c r="I9" s="10">
        <v>1611</v>
      </c>
      <c r="J9" s="10">
        <v>15103</v>
      </c>
      <c r="K9" s="10">
        <v>1650</v>
      </c>
      <c r="L9" s="10">
        <v>19</v>
      </c>
      <c r="M9" s="10">
        <v>4953</v>
      </c>
      <c r="N9" s="10">
        <v>2586</v>
      </c>
      <c r="O9" s="10">
        <v>0</v>
      </c>
      <c r="P9" s="10">
        <v>472</v>
      </c>
      <c r="Q9" s="10">
        <v>542</v>
      </c>
      <c r="R9" s="10">
        <v>0</v>
      </c>
      <c r="S9" s="10">
        <v>0</v>
      </c>
      <c r="T9" s="11">
        <f t="shared" si="0"/>
        <v>106235</v>
      </c>
    </row>
    <row r="10" spans="1:20" s="2" customFormat="1" ht="15" customHeight="1">
      <c r="A10" s="9" t="s">
        <v>26</v>
      </c>
      <c r="B10" s="10">
        <v>1151</v>
      </c>
      <c r="C10" s="10">
        <v>1305</v>
      </c>
      <c r="D10" s="10">
        <v>7395</v>
      </c>
      <c r="E10" s="10">
        <v>274</v>
      </c>
      <c r="F10" s="10">
        <v>1221</v>
      </c>
      <c r="G10" s="10">
        <v>370</v>
      </c>
      <c r="H10" s="10">
        <v>553</v>
      </c>
      <c r="I10" s="10">
        <v>2977</v>
      </c>
      <c r="J10" s="10">
        <v>612</v>
      </c>
      <c r="K10" s="10">
        <v>25647</v>
      </c>
      <c r="L10" s="10">
        <v>151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41656</v>
      </c>
    </row>
    <row r="11" spans="1:20" s="2" customFormat="1" ht="15" customHeight="1">
      <c r="A11" s="9" t="s">
        <v>27</v>
      </c>
      <c r="B11" s="10">
        <v>3793</v>
      </c>
      <c r="C11" s="10">
        <v>453</v>
      </c>
      <c r="D11" s="10">
        <v>487</v>
      </c>
      <c r="E11" s="10">
        <v>503</v>
      </c>
      <c r="F11" s="10">
        <v>281</v>
      </c>
      <c r="G11" s="10">
        <v>260</v>
      </c>
      <c r="H11" s="10">
        <v>2541</v>
      </c>
      <c r="I11" s="10">
        <v>1028</v>
      </c>
      <c r="J11" s="10">
        <v>979</v>
      </c>
      <c r="K11" s="10">
        <v>102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10427</v>
      </c>
    </row>
    <row r="12" spans="1:20" s="2" customFormat="1" ht="15" customHeight="1">
      <c r="A12" s="9" t="s">
        <v>28</v>
      </c>
      <c r="B12" s="10">
        <v>980</v>
      </c>
      <c r="C12" s="10">
        <v>41</v>
      </c>
      <c r="D12" s="10">
        <v>15</v>
      </c>
      <c r="E12" s="10">
        <v>7217</v>
      </c>
      <c r="F12" s="10">
        <v>3681</v>
      </c>
      <c r="G12" s="10">
        <v>1510</v>
      </c>
      <c r="H12" s="10">
        <v>733</v>
      </c>
      <c r="I12" s="10">
        <v>994</v>
      </c>
      <c r="J12" s="10">
        <v>101</v>
      </c>
      <c r="K12" s="10">
        <v>12</v>
      </c>
      <c r="L12" s="10">
        <v>0</v>
      </c>
      <c r="M12" s="10">
        <v>18</v>
      </c>
      <c r="N12" s="10">
        <v>111</v>
      </c>
      <c r="O12" s="10">
        <v>0</v>
      </c>
      <c r="P12" s="10">
        <v>68</v>
      </c>
      <c r="Q12" s="10">
        <v>241</v>
      </c>
      <c r="R12" s="10">
        <v>0</v>
      </c>
      <c r="S12" s="10">
        <v>0</v>
      </c>
      <c r="T12" s="11">
        <f t="shared" si="0"/>
        <v>15722</v>
      </c>
    </row>
    <row r="13" spans="1:20" s="2" customFormat="1" ht="15" customHeight="1">
      <c r="A13" s="9" t="s">
        <v>29</v>
      </c>
      <c r="B13" s="10">
        <v>280</v>
      </c>
      <c r="C13" s="10">
        <v>94</v>
      </c>
      <c r="D13" s="10">
        <v>14</v>
      </c>
      <c r="E13" s="10">
        <v>57</v>
      </c>
      <c r="F13" s="10">
        <v>136</v>
      </c>
      <c r="G13" s="10">
        <v>8265</v>
      </c>
      <c r="H13" s="10">
        <v>15</v>
      </c>
      <c r="I13" s="10">
        <v>47</v>
      </c>
      <c r="J13" s="10">
        <v>43</v>
      </c>
      <c r="K13" s="10">
        <v>25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8976</v>
      </c>
    </row>
    <row r="14" spans="1:20" s="2" customFormat="1" ht="15" customHeight="1">
      <c r="A14" s="9" t="s">
        <v>30</v>
      </c>
      <c r="B14" s="10">
        <v>5836</v>
      </c>
      <c r="C14" s="10">
        <v>1052</v>
      </c>
      <c r="D14" s="10">
        <v>0</v>
      </c>
      <c r="E14" s="10">
        <v>10</v>
      </c>
      <c r="F14" s="10">
        <v>501</v>
      </c>
      <c r="G14" s="10">
        <v>1043</v>
      </c>
      <c r="H14" s="10">
        <v>10</v>
      </c>
      <c r="I14" s="10">
        <v>315</v>
      </c>
      <c r="J14" s="10">
        <v>1034</v>
      </c>
      <c r="K14" s="10">
        <v>0</v>
      </c>
      <c r="L14" s="10">
        <v>2140</v>
      </c>
      <c r="M14" s="10">
        <v>26</v>
      </c>
      <c r="N14" s="10">
        <v>45</v>
      </c>
      <c r="O14" s="10">
        <v>0</v>
      </c>
      <c r="P14" s="10">
        <v>0</v>
      </c>
      <c r="Q14" s="10">
        <v>5</v>
      </c>
      <c r="R14" s="10">
        <v>0</v>
      </c>
      <c r="S14" s="10">
        <v>0</v>
      </c>
      <c r="T14" s="11">
        <f t="shared" si="0"/>
        <v>12017</v>
      </c>
    </row>
    <row r="15" spans="1:20" s="2" customFormat="1" ht="15" customHeight="1">
      <c r="A15" s="9" t="s">
        <v>31</v>
      </c>
      <c r="B15" s="10">
        <v>2247</v>
      </c>
      <c r="C15" s="10">
        <v>533</v>
      </c>
      <c r="D15" s="10">
        <v>0</v>
      </c>
      <c r="E15" s="10">
        <v>578</v>
      </c>
      <c r="F15" s="10">
        <v>9550</v>
      </c>
      <c r="G15" s="10">
        <v>5606</v>
      </c>
      <c r="H15" s="10">
        <v>0</v>
      </c>
      <c r="I15" s="10">
        <v>0</v>
      </c>
      <c r="J15" s="10">
        <v>98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1991</v>
      </c>
      <c r="R15" s="10">
        <v>0</v>
      </c>
      <c r="S15" s="10">
        <v>0</v>
      </c>
      <c r="T15" s="11">
        <f t="shared" si="0"/>
        <v>20603</v>
      </c>
    </row>
    <row r="16" spans="1:20" s="2" customFormat="1" ht="15" customHeight="1">
      <c r="A16" s="9" t="s">
        <v>32</v>
      </c>
      <c r="B16" s="10">
        <v>3414</v>
      </c>
      <c r="C16" s="10">
        <v>87</v>
      </c>
      <c r="D16" s="10">
        <v>6</v>
      </c>
      <c r="E16" s="10">
        <v>389</v>
      </c>
      <c r="F16" s="10">
        <v>22</v>
      </c>
      <c r="G16" s="10">
        <v>32</v>
      </c>
      <c r="H16" s="10">
        <v>126</v>
      </c>
      <c r="I16" s="10">
        <v>2885</v>
      </c>
      <c r="J16" s="10">
        <v>3236</v>
      </c>
      <c r="K16" s="10">
        <v>0</v>
      </c>
      <c r="L16" s="10">
        <v>112</v>
      </c>
      <c r="M16" s="10">
        <v>14</v>
      </c>
      <c r="N16" s="10">
        <v>601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10924</v>
      </c>
    </row>
    <row r="17" spans="1:20" s="2" customFormat="1" ht="15" customHeight="1">
      <c r="A17" s="9" t="s">
        <v>33</v>
      </c>
      <c r="B17" s="10">
        <v>10476</v>
      </c>
      <c r="C17" s="10">
        <v>8448</v>
      </c>
      <c r="D17" s="10">
        <v>0</v>
      </c>
      <c r="E17" s="10">
        <v>4</v>
      </c>
      <c r="F17" s="10">
        <v>2105</v>
      </c>
      <c r="G17" s="10">
        <v>74347</v>
      </c>
      <c r="H17" s="10">
        <v>787</v>
      </c>
      <c r="I17" s="10">
        <v>2247</v>
      </c>
      <c r="J17" s="10">
        <v>10549</v>
      </c>
      <c r="K17" s="10">
        <v>0</v>
      </c>
      <c r="L17" s="10">
        <v>57641</v>
      </c>
      <c r="M17" s="10">
        <v>428</v>
      </c>
      <c r="N17" s="10">
        <v>225</v>
      </c>
      <c r="O17" s="10">
        <v>0</v>
      </c>
      <c r="P17" s="10">
        <v>1364</v>
      </c>
      <c r="Q17" s="10">
        <v>1933</v>
      </c>
      <c r="R17" s="10">
        <v>0</v>
      </c>
      <c r="S17" s="10">
        <v>0</v>
      </c>
      <c r="T17" s="11">
        <f t="shared" si="0"/>
        <v>170554</v>
      </c>
    </row>
    <row r="18" spans="1:20" s="2" customFormat="1" ht="15" customHeight="1">
      <c r="A18" s="9" t="s">
        <v>34</v>
      </c>
      <c r="B18" s="10">
        <v>90</v>
      </c>
      <c r="C18" s="10">
        <v>145</v>
      </c>
      <c r="D18" s="10">
        <v>0</v>
      </c>
      <c r="E18" s="10">
        <v>12</v>
      </c>
      <c r="F18" s="10">
        <v>50</v>
      </c>
      <c r="G18" s="10">
        <v>6</v>
      </c>
      <c r="H18" s="10">
        <v>24</v>
      </c>
      <c r="I18" s="10">
        <v>357</v>
      </c>
      <c r="J18" s="10">
        <v>3981</v>
      </c>
      <c r="K18" s="10">
        <v>0</v>
      </c>
      <c r="L18" s="10">
        <v>2837</v>
      </c>
      <c r="M18" s="10">
        <v>0</v>
      </c>
      <c r="N18" s="10">
        <v>27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7529</v>
      </c>
    </row>
    <row r="19" spans="1:20" s="2" customFormat="1" ht="15" customHeight="1">
      <c r="A19" s="9" t="s">
        <v>35</v>
      </c>
      <c r="B19" s="10">
        <v>6550</v>
      </c>
      <c r="C19" s="10">
        <v>2466</v>
      </c>
      <c r="D19" s="10">
        <v>1403</v>
      </c>
      <c r="E19" s="10">
        <v>4894</v>
      </c>
      <c r="F19" s="10">
        <v>2264</v>
      </c>
      <c r="G19" s="10">
        <v>840</v>
      </c>
      <c r="H19" s="10">
        <v>1501</v>
      </c>
      <c r="I19" s="10">
        <v>4266</v>
      </c>
      <c r="J19" s="10">
        <v>573</v>
      </c>
      <c r="K19" s="10">
        <v>915</v>
      </c>
      <c r="L19" s="10">
        <v>266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25938</v>
      </c>
    </row>
    <row r="20" spans="1:20" s="2" customFormat="1" ht="15" customHeight="1">
      <c r="A20" s="9" t="s">
        <v>36</v>
      </c>
      <c r="B20" s="10">
        <v>441</v>
      </c>
      <c r="C20" s="10">
        <v>0</v>
      </c>
      <c r="D20" s="10">
        <v>0</v>
      </c>
      <c r="E20" s="10">
        <v>416</v>
      </c>
      <c r="F20" s="10">
        <v>1243</v>
      </c>
      <c r="G20" s="10">
        <v>21028</v>
      </c>
      <c r="H20" s="10">
        <v>0</v>
      </c>
      <c r="I20" s="10">
        <v>0</v>
      </c>
      <c r="J20" s="10">
        <v>30</v>
      </c>
      <c r="K20" s="10">
        <v>0</v>
      </c>
      <c r="L20" s="10">
        <v>39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23197</v>
      </c>
    </row>
    <row r="21" spans="1:20" s="2" customFormat="1" ht="15" customHeight="1">
      <c r="A21" s="9" t="s">
        <v>37</v>
      </c>
      <c r="B21" s="10">
        <v>1471</v>
      </c>
      <c r="C21" s="10">
        <v>270</v>
      </c>
      <c r="D21" s="10">
        <v>8333</v>
      </c>
      <c r="E21" s="10">
        <v>233</v>
      </c>
      <c r="F21" s="10">
        <v>1560</v>
      </c>
      <c r="G21" s="10">
        <v>104</v>
      </c>
      <c r="H21" s="10">
        <v>415</v>
      </c>
      <c r="I21" s="10">
        <v>583</v>
      </c>
      <c r="J21" s="10">
        <v>74</v>
      </c>
      <c r="K21" s="10">
        <v>191</v>
      </c>
      <c r="L21" s="10">
        <v>364</v>
      </c>
      <c r="M21" s="10">
        <v>39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13637</v>
      </c>
    </row>
    <row r="22" spans="1:20" s="2" customFormat="1" ht="15" customHeight="1">
      <c r="A22" s="9" t="s">
        <v>38</v>
      </c>
      <c r="B22" s="10">
        <v>280</v>
      </c>
      <c r="C22" s="10">
        <v>1618</v>
      </c>
      <c r="D22" s="10">
        <v>36</v>
      </c>
      <c r="E22" s="10">
        <v>10110</v>
      </c>
      <c r="F22" s="10">
        <v>0</v>
      </c>
      <c r="G22" s="10">
        <v>120</v>
      </c>
      <c r="H22" s="10">
        <v>982</v>
      </c>
      <c r="I22" s="10">
        <v>2245</v>
      </c>
      <c r="J22" s="10">
        <v>2591</v>
      </c>
      <c r="K22" s="10">
        <v>0</v>
      </c>
      <c r="L22" s="10">
        <v>766</v>
      </c>
      <c r="M22" s="10">
        <v>38</v>
      </c>
      <c r="N22" s="10">
        <v>101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18887</v>
      </c>
    </row>
    <row r="23" spans="1:20" s="2" customFormat="1" ht="15" customHeight="1">
      <c r="A23" s="9" t="s">
        <v>39</v>
      </c>
      <c r="B23" s="10">
        <v>513</v>
      </c>
      <c r="C23" s="10">
        <v>16269</v>
      </c>
      <c r="D23" s="10">
        <v>68</v>
      </c>
      <c r="E23" s="10">
        <v>1216</v>
      </c>
      <c r="F23" s="10">
        <v>74</v>
      </c>
      <c r="G23" s="10">
        <v>454</v>
      </c>
      <c r="H23" s="10">
        <v>421</v>
      </c>
      <c r="I23" s="10">
        <v>963</v>
      </c>
      <c r="J23" s="10">
        <v>3033</v>
      </c>
      <c r="K23" s="10">
        <v>0</v>
      </c>
      <c r="L23" s="10">
        <v>16</v>
      </c>
      <c r="M23" s="10">
        <v>456</v>
      </c>
      <c r="N23" s="10">
        <v>35</v>
      </c>
      <c r="O23" s="10">
        <v>0</v>
      </c>
      <c r="P23" s="10">
        <v>0</v>
      </c>
      <c r="Q23" s="10">
        <v>288</v>
      </c>
      <c r="R23" s="10">
        <v>0</v>
      </c>
      <c r="S23" s="10">
        <v>0</v>
      </c>
      <c r="T23" s="11">
        <f t="shared" si="0"/>
        <v>23806</v>
      </c>
    </row>
    <row r="24" spans="1:20" s="2" customFormat="1" ht="15" customHeight="1">
      <c r="A24" s="9" t="s">
        <v>40</v>
      </c>
      <c r="B24" s="10">
        <v>4025</v>
      </c>
      <c r="C24" s="10">
        <v>1751</v>
      </c>
      <c r="D24" s="10">
        <v>65</v>
      </c>
      <c r="E24" s="10">
        <v>16886</v>
      </c>
      <c r="F24" s="10">
        <v>416</v>
      </c>
      <c r="G24" s="10">
        <v>363</v>
      </c>
      <c r="H24" s="10">
        <v>2132</v>
      </c>
      <c r="I24" s="10">
        <v>2681</v>
      </c>
      <c r="J24" s="10">
        <v>593</v>
      </c>
      <c r="K24" s="10">
        <v>65</v>
      </c>
      <c r="L24" s="10">
        <v>335</v>
      </c>
      <c r="M24" s="10">
        <v>0</v>
      </c>
      <c r="N24" s="10">
        <v>16</v>
      </c>
      <c r="O24" s="10">
        <v>3152</v>
      </c>
      <c r="P24" s="10">
        <v>218</v>
      </c>
      <c r="Q24" s="10">
        <v>18</v>
      </c>
      <c r="R24" s="10">
        <v>0</v>
      </c>
      <c r="S24" s="10">
        <v>0</v>
      </c>
      <c r="T24" s="11">
        <f t="shared" si="0"/>
        <v>32716</v>
      </c>
    </row>
    <row r="25" spans="1:20" s="2" customFormat="1" ht="15" customHeight="1">
      <c r="A25" s="9" t="s">
        <v>41</v>
      </c>
      <c r="B25" s="10">
        <v>16322</v>
      </c>
      <c r="C25" s="10">
        <v>4161</v>
      </c>
      <c r="D25" s="10">
        <v>3605</v>
      </c>
      <c r="E25" s="10">
        <v>10467</v>
      </c>
      <c r="F25" s="10">
        <v>10297</v>
      </c>
      <c r="G25" s="10">
        <v>3006</v>
      </c>
      <c r="H25" s="10">
        <v>2545</v>
      </c>
      <c r="I25" s="10">
        <v>16266</v>
      </c>
      <c r="J25" s="10">
        <v>3098</v>
      </c>
      <c r="K25" s="10">
        <v>1101</v>
      </c>
      <c r="L25" s="10">
        <v>12549</v>
      </c>
      <c r="M25" s="10">
        <v>264</v>
      </c>
      <c r="N25" s="10">
        <v>1133</v>
      </c>
      <c r="O25" s="10">
        <v>0</v>
      </c>
      <c r="P25" s="10">
        <v>74</v>
      </c>
      <c r="Q25" s="10">
        <v>0</v>
      </c>
      <c r="R25" s="10">
        <v>0</v>
      </c>
      <c r="S25" s="10">
        <v>0</v>
      </c>
      <c r="T25" s="11">
        <f t="shared" si="0"/>
        <v>84888</v>
      </c>
    </row>
    <row r="26" spans="1:20" s="2" customFormat="1" ht="15" customHeight="1">
      <c r="A26" s="9" t="s">
        <v>42</v>
      </c>
      <c r="B26" s="10">
        <v>4000</v>
      </c>
      <c r="C26" s="10">
        <v>2896</v>
      </c>
      <c r="D26" s="10">
        <v>73</v>
      </c>
      <c r="E26" s="10">
        <v>1667</v>
      </c>
      <c r="F26" s="10">
        <v>4476</v>
      </c>
      <c r="G26" s="10">
        <v>2696</v>
      </c>
      <c r="H26" s="10">
        <v>1096</v>
      </c>
      <c r="I26" s="10">
        <v>2179</v>
      </c>
      <c r="J26" s="10">
        <v>28</v>
      </c>
      <c r="K26" s="10">
        <v>0</v>
      </c>
      <c r="L26" s="10">
        <v>23993</v>
      </c>
      <c r="M26" s="10">
        <v>458</v>
      </c>
      <c r="N26" s="10">
        <v>1007</v>
      </c>
      <c r="O26" s="10">
        <v>0</v>
      </c>
      <c r="P26" s="10">
        <v>0</v>
      </c>
      <c r="Q26" s="10">
        <v>23</v>
      </c>
      <c r="R26" s="10">
        <v>0</v>
      </c>
      <c r="S26" s="10">
        <v>0</v>
      </c>
      <c r="T26" s="11">
        <f t="shared" si="0"/>
        <v>44592</v>
      </c>
    </row>
    <row r="27" spans="1:20" s="2" customFormat="1" ht="15" customHeight="1">
      <c r="A27" s="9" t="s">
        <v>43</v>
      </c>
      <c r="B27" s="10">
        <v>1313</v>
      </c>
      <c r="C27" s="10">
        <v>703</v>
      </c>
      <c r="D27" s="10">
        <v>147</v>
      </c>
      <c r="E27" s="10">
        <v>8420</v>
      </c>
      <c r="F27" s="10">
        <v>1037</v>
      </c>
      <c r="G27" s="10">
        <v>1602</v>
      </c>
      <c r="H27" s="10">
        <v>437</v>
      </c>
      <c r="I27" s="10">
        <v>9850</v>
      </c>
      <c r="J27" s="10">
        <v>854</v>
      </c>
      <c r="K27" s="10">
        <v>7373</v>
      </c>
      <c r="L27" s="10">
        <v>19006</v>
      </c>
      <c r="M27" s="10">
        <v>4</v>
      </c>
      <c r="N27" s="10">
        <v>374</v>
      </c>
      <c r="O27" s="10">
        <v>70</v>
      </c>
      <c r="P27" s="10">
        <v>0</v>
      </c>
      <c r="Q27" s="10">
        <v>9</v>
      </c>
      <c r="R27" s="10">
        <v>0</v>
      </c>
      <c r="S27" s="10">
        <v>0</v>
      </c>
      <c r="T27" s="11">
        <f t="shared" si="0"/>
        <v>51199</v>
      </c>
    </row>
    <row r="28" spans="1:20" s="2" customFormat="1" ht="15" customHeight="1">
      <c r="A28" s="9" t="s">
        <v>44</v>
      </c>
      <c r="B28" s="10">
        <v>617</v>
      </c>
      <c r="C28" s="10">
        <v>4121</v>
      </c>
      <c r="D28" s="10">
        <v>132</v>
      </c>
      <c r="E28" s="10">
        <v>4742</v>
      </c>
      <c r="F28" s="10">
        <v>381</v>
      </c>
      <c r="G28" s="10">
        <v>2807</v>
      </c>
      <c r="H28" s="10">
        <v>0</v>
      </c>
      <c r="I28" s="10">
        <v>896</v>
      </c>
      <c r="J28" s="10">
        <v>4685</v>
      </c>
      <c r="K28" s="10">
        <v>51</v>
      </c>
      <c r="L28" s="10">
        <v>200</v>
      </c>
      <c r="M28" s="10">
        <v>0</v>
      </c>
      <c r="N28" s="10">
        <v>12</v>
      </c>
      <c r="O28" s="10">
        <v>0</v>
      </c>
      <c r="P28" s="10">
        <v>164</v>
      </c>
      <c r="Q28" s="10">
        <v>0</v>
      </c>
      <c r="R28" s="10">
        <v>0</v>
      </c>
      <c r="S28" s="10">
        <v>0</v>
      </c>
      <c r="T28" s="11">
        <f t="shared" si="0"/>
        <v>18808</v>
      </c>
    </row>
    <row r="29" spans="1:20" s="2" customFormat="1" ht="15" customHeight="1">
      <c r="A29" s="9" t="s">
        <v>45</v>
      </c>
      <c r="B29" s="10">
        <v>124</v>
      </c>
      <c r="C29" s="10">
        <v>21</v>
      </c>
      <c r="D29" s="10">
        <v>0</v>
      </c>
      <c r="E29" s="10">
        <v>7579</v>
      </c>
      <c r="F29" s="10">
        <v>59</v>
      </c>
      <c r="G29" s="10">
        <v>58</v>
      </c>
      <c r="H29" s="10">
        <v>26</v>
      </c>
      <c r="I29" s="10">
        <v>6075</v>
      </c>
      <c r="J29" s="10">
        <v>25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13967</v>
      </c>
    </row>
    <row r="30" spans="1:20" s="2" customFormat="1" ht="15" customHeight="1">
      <c r="A30" s="9" t="s">
        <v>46</v>
      </c>
      <c r="B30" s="10">
        <v>2164</v>
      </c>
      <c r="C30" s="10">
        <v>575</v>
      </c>
      <c r="D30" s="10">
        <v>4913</v>
      </c>
      <c r="E30" s="10">
        <v>9882</v>
      </c>
      <c r="F30" s="10">
        <v>849</v>
      </c>
      <c r="G30" s="10">
        <v>420</v>
      </c>
      <c r="H30" s="10">
        <v>6455</v>
      </c>
      <c r="I30" s="10">
        <v>10089</v>
      </c>
      <c r="J30" s="10">
        <v>473</v>
      </c>
      <c r="K30" s="10">
        <v>2013</v>
      </c>
      <c r="L30" s="10">
        <v>116</v>
      </c>
      <c r="M30" s="10">
        <v>75</v>
      </c>
      <c r="N30" s="10">
        <v>335</v>
      </c>
      <c r="O30" s="10">
        <v>0</v>
      </c>
      <c r="P30" s="10">
        <v>295</v>
      </c>
      <c r="Q30" s="10">
        <v>0</v>
      </c>
      <c r="R30" s="10">
        <v>0</v>
      </c>
      <c r="S30" s="10">
        <v>0</v>
      </c>
      <c r="T30" s="11">
        <f t="shared" si="0"/>
        <v>38654</v>
      </c>
    </row>
    <row r="31" spans="1:20" s="2" customFormat="1" ht="15" customHeight="1">
      <c r="A31" s="9" t="s">
        <v>47</v>
      </c>
      <c r="B31" s="10">
        <v>4500</v>
      </c>
      <c r="C31" s="10">
        <v>21386</v>
      </c>
      <c r="D31" s="10">
        <v>0</v>
      </c>
      <c r="E31" s="10">
        <v>0</v>
      </c>
      <c r="F31" s="10">
        <v>14130</v>
      </c>
      <c r="G31" s="10">
        <v>4516</v>
      </c>
      <c r="H31" s="10">
        <v>8033</v>
      </c>
      <c r="I31" s="10">
        <v>2408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54973</v>
      </c>
    </row>
    <row r="32" spans="1:20" s="2" customFormat="1" ht="15" customHeight="1">
      <c r="A32" s="9" t="s">
        <v>48</v>
      </c>
      <c r="B32" s="10">
        <v>0</v>
      </c>
      <c r="C32" s="10">
        <v>1008</v>
      </c>
      <c r="D32" s="10">
        <v>43</v>
      </c>
      <c r="E32" s="10">
        <v>174</v>
      </c>
      <c r="F32" s="10">
        <v>436</v>
      </c>
      <c r="G32" s="10">
        <v>144</v>
      </c>
      <c r="H32" s="10">
        <v>16</v>
      </c>
      <c r="I32" s="10">
        <v>12988</v>
      </c>
      <c r="J32" s="10">
        <v>5153</v>
      </c>
      <c r="K32" s="10">
        <v>37</v>
      </c>
      <c r="L32" s="10">
        <v>1666</v>
      </c>
      <c r="M32" s="10">
        <v>54</v>
      </c>
      <c r="N32" s="10">
        <v>575</v>
      </c>
      <c r="O32" s="10">
        <v>25</v>
      </c>
      <c r="P32" s="10">
        <v>18</v>
      </c>
      <c r="Q32" s="10">
        <v>37</v>
      </c>
      <c r="R32" s="10">
        <v>0</v>
      </c>
      <c r="S32" s="10">
        <v>0</v>
      </c>
      <c r="T32" s="11">
        <f aca="true" t="shared" si="1" ref="T32:T44">SUM(B32:S32)</f>
        <v>22374</v>
      </c>
    </row>
    <row r="33" spans="1:20" s="2" customFormat="1" ht="15" customHeight="1">
      <c r="A33" s="9" t="s">
        <v>49</v>
      </c>
      <c r="B33" s="10">
        <v>18452</v>
      </c>
      <c r="C33" s="10">
        <v>10637</v>
      </c>
      <c r="D33" s="10">
        <v>6587</v>
      </c>
      <c r="E33" s="10">
        <v>9107</v>
      </c>
      <c r="F33" s="10">
        <v>26886</v>
      </c>
      <c r="G33" s="10">
        <v>11607</v>
      </c>
      <c r="H33" s="10">
        <v>8146</v>
      </c>
      <c r="I33" s="10">
        <v>32822</v>
      </c>
      <c r="J33" s="10">
        <v>4709</v>
      </c>
      <c r="K33" s="10">
        <v>10014</v>
      </c>
      <c r="L33" s="10">
        <v>794</v>
      </c>
      <c r="M33" s="10">
        <v>124</v>
      </c>
      <c r="N33" s="10">
        <v>454</v>
      </c>
      <c r="O33" s="10">
        <v>0</v>
      </c>
      <c r="P33" s="10">
        <v>150</v>
      </c>
      <c r="Q33" s="10">
        <v>0</v>
      </c>
      <c r="R33" s="10">
        <v>0</v>
      </c>
      <c r="S33" s="10">
        <v>0</v>
      </c>
      <c r="T33" s="11">
        <f t="shared" si="1"/>
        <v>140489</v>
      </c>
    </row>
    <row r="34" spans="1:20" s="2" customFormat="1" ht="15" customHeight="1">
      <c r="A34" s="9" t="s">
        <v>50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478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5666</v>
      </c>
      <c r="R34" s="10">
        <v>0</v>
      </c>
      <c r="S34" s="10">
        <v>0</v>
      </c>
      <c r="T34" s="11">
        <f t="shared" si="1"/>
        <v>6144</v>
      </c>
    </row>
    <row r="35" spans="1:20" s="2" customFormat="1" ht="15" customHeight="1">
      <c r="A35" s="9" t="s">
        <v>51</v>
      </c>
      <c r="B35" s="10">
        <v>261</v>
      </c>
      <c r="C35" s="10">
        <v>3708</v>
      </c>
      <c r="D35" s="10">
        <v>211924</v>
      </c>
      <c r="E35" s="10">
        <v>51713</v>
      </c>
      <c r="F35" s="10">
        <v>295</v>
      </c>
      <c r="G35" s="10">
        <v>30832</v>
      </c>
      <c r="H35" s="10">
        <v>929</v>
      </c>
      <c r="I35" s="10">
        <v>21806</v>
      </c>
      <c r="J35" s="10">
        <v>8198</v>
      </c>
      <c r="K35" s="10">
        <v>40660</v>
      </c>
      <c r="L35" s="10">
        <v>14323</v>
      </c>
      <c r="M35" s="10">
        <v>1453</v>
      </c>
      <c r="N35" s="10">
        <v>542</v>
      </c>
      <c r="O35" s="10">
        <v>6571</v>
      </c>
      <c r="P35" s="10">
        <v>2381</v>
      </c>
      <c r="Q35" s="10">
        <v>1098</v>
      </c>
      <c r="R35" s="10">
        <v>0</v>
      </c>
      <c r="S35" s="10">
        <v>0</v>
      </c>
      <c r="T35" s="11">
        <f t="shared" si="1"/>
        <v>396694</v>
      </c>
    </row>
    <row r="36" spans="1:20" s="2" customFormat="1" ht="15" customHeight="1">
      <c r="A36" s="9" t="s">
        <v>52</v>
      </c>
      <c r="B36" s="10">
        <v>339</v>
      </c>
      <c r="C36" s="10">
        <v>262</v>
      </c>
      <c r="D36" s="10">
        <v>0</v>
      </c>
      <c r="E36" s="10">
        <v>190</v>
      </c>
      <c r="F36" s="10">
        <v>104</v>
      </c>
      <c r="G36" s="10">
        <v>100947</v>
      </c>
      <c r="H36" s="10">
        <v>154</v>
      </c>
      <c r="I36" s="10">
        <v>117</v>
      </c>
      <c r="J36" s="10">
        <v>210</v>
      </c>
      <c r="K36" s="10">
        <v>0</v>
      </c>
      <c r="L36" s="10">
        <v>0</v>
      </c>
      <c r="M36" s="10">
        <v>0</v>
      </c>
      <c r="N36" s="10">
        <v>0</v>
      </c>
      <c r="O36" s="10">
        <v>222</v>
      </c>
      <c r="P36" s="10">
        <v>0</v>
      </c>
      <c r="Q36" s="10">
        <v>0</v>
      </c>
      <c r="R36" s="10">
        <v>0</v>
      </c>
      <c r="S36" s="10">
        <v>0</v>
      </c>
      <c r="T36" s="11">
        <f t="shared" si="1"/>
        <v>102545</v>
      </c>
    </row>
    <row r="37" spans="1:20" s="2" customFormat="1" ht="15" customHeight="1">
      <c r="A37" s="9" t="s">
        <v>53</v>
      </c>
      <c r="B37" s="10">
        <v>0</v>
      </c>
      <c r="C37" s="10">
        <v>49</v>
      </c>
      <c r="D37" s="10">
        <v>3</v>
      </c>
      <c r="E37" s="10">
        <v>3431</v>
      </c>
      <c r="F37" s="10">
        <v>92</v>
      </c>
      <c r="G37" s="10">
        <v>20</v>
      </c>
      <c r="H37" s="10">
        <v>12</v>
      </c>
      <c r="I37" s="10">
        <v>182</v>
      </c>
      <c r="J37" s="10">
        <v>16</v>
      </c>
      <c r="K37" s="10">
        <v>6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t="shared" si="1"/>
        <v>3811</v>
      </c>
    </row>
    <row r="38" spans="1:20" s="2" customFormat="1" ht="15" customHeight="1">
      <c r="A38" s="9" t="s">
        <v>54</v>
      </c>
      <c r="B38" s="10">
        <v>892</v>
      </c>
      <c r="C38" s="10">
        <v>1679</v>
      </c>
      <c r="D38" s="10">
        <v>75</v>
      </c>
      <c r="E38" s="10">
        <v>1564</v>
      </c>
      <c r="F38" s="10">
        <v>173</v>
      </c>
      <c r="G38" s="10">
        <v>1013</v>
      </c>
      <c r="H38" s="10">
        <v>1401</v>
      </c>
      <c r="I38" s="10">
        <v>3340</v>
      </c>
      <c r="J38" s="10">
        <v>2725</v>
      </c>
      <c r="K38" s="10">
        <v>17</v>
      </c>
      <c r="L38" s="10">
        <v>60</v>
      </c>
      <c r="M38" s="10">
        <v>71</v>
      </c>
      <c r="N38" s="10">
        <v>90</v>
      </c>
      <c r="O38" s="10">
        <v>0</v>
      </c>
      <c r="P38" s="10">
        <v>0</v>
      </c>
      <c r="Q38" s="10">
        <v>58</v>
      </c>
      <c r="R38" s="10">
        <v>0</v>
      </c>
      <c r="S38" s="10">
        <v>0</v>
      </c>
      <c r="T38" s="11">
        <f t="shared" si="1"/>
        <v>13158</v>
      </c>
    </row>
    <row r="39" spans="1:20" s="2" customFormat="1" ht="15" customHeight="1">
      <c r="A39" s="9" t="s">
        <v>55</v>
      </c>
      <c r="B39" s="10">
        <v>33734</v>
      </c>
      <c r="C39" s="10">
        <v>13777</v>
      </c>
      <c r="D39" s="10">
        <v>657</v>
      </c>
      <c r="E39" s="10">
        <v>23053</v>
      </c>
      <c r="F39" s="10">
        <v>44247</v>
      </c>
      <c r="G39" s="10">
        <v>30525</v>
      </c>
      <c r="H39" s="10">
        <v>19964</v>
      </c>
      <c r="I39" s="10">
        <v>52431</v>
      </c>
      <c r="J39" s="10">
        <v>23290</v>
      </c>
      <c r="K39" s="10">
        <v>763</v>
      </c>
      <c r="L39" s="10">
        <v>9089</v>
      </c>
      <c r="M39" s="10">
        <v>2403</v>
      </c>
      <c r="N39" s="10">
        <v>103106</v>
      </c>
      <c r="O39" s="10">
        <v>97807</v>
      </c>
      <c r="P39" s="10">
        <v>130319</v>
      </c>
      <c r="Q39" s="10">
        <v>49748</v>
      </c>
      <c r="R39" s="10">
        <v>0</v>
      </c>
      <c r="S39" s="10">
        <v>0</v>
      </c>
      <c r="T39" s="11">
        <f t="shared" si="1"/>
        <v>634913</v>
      </c>
    </row>
    <row r="40" spans="1:20" s="2" customFormat="1" ht="15" customHeight="1">
      <c r="A40" s="9" t="s">
        <v>56</v>
      </c>
      <c r="B40" s="10">
        <v>132</v>
      </c>
      <c r="C40" s="10">
        <v>402</v>
      </c>
      <c r="D40" s="10">
        <v>62</v>
      </c>
      <c r="E40" s="10">
        <v>152</v>
      </c>
      <c r="F40" s="10">
        <v>57</v>
      </c>
      <c r="G40" s="10">
        <v>709</v>
      </c>
      <c r="H40" s="10">
        <v>85</v>
      </c>
      <c r="I40" s="10">
        <v>0</v>
      </c>
      <c r="J40" s="10">
        <v>498</v>
      </c>
      <c r="K40" s="10">
        <v>24043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26140</v>
      </c>
    </row>
    <row r="41" spans="1:20" s="2" customFormat="1" ht="15" customHeight="1">
      <c r="A41" s="9" t="s">
        <v>57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5043</v>
      </c>
      <c r="Q41" s="10">
        <v>0</v>
      </c>
      <c r="R41" s="10">
        <v>0</v>
      </c>
      <c r="S41" s="10">
        <v>0</v>
      </c>
      <c r="T41" s="11">
        <f t="shared" si="1"/>
        <v>5043</v>
      </c>
    </row>
    <row r="42" spans="1:20" s="2" customFormat="1" ht="15" customHeight="1">
      <c r="A42" s="9" t="s">
        <v>58</v>
      </c>
      <c r="B42" s="10">
        <v>650</v>
      </c>
      <c r="C42" s="10">
        <v>142</v>
      </c>
      <c r="D42" s="10">
        <v>4854</v>
      </c>
      <c r="E42" s="10">
        <v>252</v>
      </c>
      <c r="F42" s="10">
        <v>61</v>
      </c>
      <c r="G42" s="10">
        <v>0</v>
      </c>
      <c r="H42" s="10">
        <v>248</v>
      </c>
      <c r="I42" s="10">
        <v>16930</v>
      </c>
      <c r="J42" s="10">
        <v>89</v>
      </c>
      <c r="K42" s="10">
        <v>102</v>
      </c>
      <c r="L42" s="10">
        <v>91</v>
      </c>
      <c r="M42" s="10">
        <v>0</v>
      </c>
      <c r="N42" s="10">
        <v>351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23770</v>
      </c>
    </row>
    <row r="43" spans="1:20" s="2" customFormat="1" ht="15" customHeight="1">
      <c r="A43" s="9" t="s">
        <v>59</v>
      </c>
      <c r="B43" s="10">
        <v>25386</v>
      </c>
      <c r="C43" s="10">
        <v>2175</v>
      </c>
      <c r="D43" s="10">
        <v>785</v>
      </c>
      <c r="E43" s="10">
        <v>11774</v>
      </c>
      <c r="F43" s="10">
        <v>13525</v>
      </c>
      <c r="G43" s="10">
        <v>7010</v>
      </c>
      <c r="H43" s="10">
        <v>5983</v>
      </c>
      <c r="I43" s="10">
        <v>6180</v>
      </c>
      <c r="J43" s="10">
        <v>1440</v>
      </c>
      <c r="K43" s="10">
        <v>274</v>
      </c>
      <c r="L43" s="10">
        <v>10569</v>
      </c>
      <c r="M43" s="10">
        <v>237</v>
      </c>
      <c r="N43" s="10">
        <v>1555</v>
      </c>
      <c r="O43" s="10">
        <v>0</v>
      </c>
      <c r="P43" s="10">
        <v>180</v>
      </c>
      <c r="Q43" s="10">
        <v>226</v>
      </c>
      <c r="R43" s="10">
        <v>0</v>
      </c>
      <c r="S43" s="10">
        <v>0</v>
      </c>
      <c r="T43" s="11">
        <f t="shared" si="1"/>
        <v>87299</v>
      </c>
    </row>
    <row r="44" spans="1:20" s="2" customFormat="1" ht="15" customHeight="1">
      <c r="A44" s="9" t="s">
        <v>94</v>
      </c>
      <c r="B44" s="10">
        <v>116</v>
      </c>
      <c r="C44" s="10">
        <v>0</v>
      </c>
      <c r="D44" s="10">
        <v>2154</v>
      </c>
      <c r="E44" s="10">
        <v>249</v>
      </c>
      <c r="F44" s="10">
        <v>106</v>
      </c>
      <c r="G44" s="10">
        <v>2239</v>
      </c>
      <c r="H44" s="10">
        <v>515</v>
      </c>
      <c r="I44" s="10">
        <v>6335</v>
      </c>
      <c r="J44" s="10">
        <v>675</v>
      </c>
      <c r="K44" s="10">
        <v>0</v>
      </c>
      <c r="L44" s="10">
        <v>349</v>
      </c>
      <c r="M44" s="10">
        <v>3179</v>
      </c>
      <c r="N44" s="10">
        <v>0</v>
      </c>
      <c r="O44" s="10">
        <v>0</v>
      </c>
      <c r="P44" s="10">
        <v>0</v>
      </c>
      <c r="Q44" s="10">
        <v>137</v>
      </c>
      <c r="R44" s="10">
        <v>0</v>
      </c>
      <c r="S44" s="10">
        <v>0</v>
      </c>
      <c r="T44" s="11">
        <f t="shared" si="1"/>
        <v>16054</v>
      </c>
    </row>
    <row r="45" spans="1:20" s="2" customFormat="1" ht="15" customHeight="1">
      <c r="A45" s="12" t="s">
        <v>20</v>
      </c>
      <c r="B45" s="13">
        <f aca="true" t="shared" si="2" ref="B45:T45">SUM(B5:B44)</f>
        <v>154277</v>
      </c>
      <c r="C45" s="13">
        <f t="shared" si="2"/>
        <v>104174</v>
      </c>
      <c r="D45" s="13">
        <f t="shared" si="2"/>
        <v>312749</v>
      </c>
      <c r="E45" s="13">
        <f t="shared" si="2"/>
        <v>205848</v>
      </c>
      <c r="F45" s="13">
        <f t="shared" si="2"/>
        <v>144268</v>
      </c>
      <c r="G45" s="13">
        <f t="shared" si="2"/>
        <v>317127</v>
      </c>
      <c r="H45" s="13">
        <f t="shared" si="2"/>
        <v>76475</v>
      </c>
      <c r="I45" s="13">
        <f t="shared" si="2"/>
        <v>227342</v>
      </c>
      <c r="J45" s="13">
        <f t="shared" si="2"/>
        <v>100034</v>
      </c>
      <c r="K45" s="13">
        <f t="shared" si="2"/>
        <v>115439</v>
      </c>
      <c r="L45" s="13">
        <f t="shared" si="2"/>
        <v>161921</v>
      </c>
      <c r="M45" s="13">
        <f t="shared" si="2"/>
        <v>14294</v>
      </c>
      <c r="N45" s="13">
        <f t="shared" si="2"/>
        <v>113281</v>
      </c>
      <c r="O45" s="13">
        <f t="shared" si="2"/>
        <v>107847</v>
      </c>
      <c r="P45" s="13">
        <f t="shared" si="2"/>
        <v>140759</v>
      </c>
      <c r="Q45" s="13">
        <f t="shared" si="2"/>
        <v>62020</v>
      </c>
      <c r="R45" s="13">
        <f t="shared" si="2"/>
        <v>0</v>
      </c>
      <c r="S45" s="13">
        <f t="shared" si="2"/>
        <v>0</v>
      </c>
      <c r="T45" s="14">
        <f t="shared" si="2"/>
        <v>2357855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 topLeftCell="A3">
      <selection activeCell="E13" sqref="E13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61</v>
      </c>
      <c r="C4" s="7" t="s">
        <v>62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7" t="s">
        <v>74</v>
      </c>
      <c r="P4" s="7" t="s">
        <v>75</v>
      </c>
      <c r="Q4" s="7" t="s">
        <v>76</v>
      </c>
      <c r="R4" s="7" t="s">
        <v>77</v>
      </c>
      <c r="S4" s="7" t="s">
        <v>78</v>
      </c>
      <c r="T4" s="7" t="s">
        <v>79</v>
      </c>
      <c r="U4" s="7" t="s">
        <v>80</v>
      </c>
      <c r="V4" s="7" t="s">
        <v>81</v>
      </c>
      <c r="W4" s="7" t="s">
        <v>82</v>
      </c>
      <c r="X4" s="7" t="s">
        <v>83</v>
      </c>
      <c r="Y4" s="8" t="s">
        <v>84</v>
      </c>
    </row>
    <row r="5" spans="1:25" ht="15">
      <c r="A5" s="9" t="s">
        <v>21</v>
      </c>
      <c r="B5" s="10">
        <v>735</v>
      </c>
      <c r="C5" s="10">
        <v>0</v>
      </c>
      <c r="D5" s="10">
        <v>901</v>
      </c>
      <c r="E5" s="10">
        <v>0</v>
      </c>
      <c r="F5" s="10">
        <v>0</v>
      </c>
      <c r="G5" s="10">
        <v>0</v>
      </c>
      <c r="H5" s="10">
        <v>0</v>
      </c>
      <c r="I5" s="10">
        <v>372</v>
      </c>
      <c r="J5" s="10">
        <v>34</v>
      </c>
      <c r="K5" s="10">
        <v>7960</v>
      </c>
      <c r="L5" s="10">
        <v>0</v>
      </c>
      <c r="M5" s="10">
        <v>0</v>
      </c>
      <c r="N5" s="10">
        <v>147</v>
      </c>
      <c r="O5" s="10">
        <v>0</v>
      </c>
      <c r="P5" s="10">
        <v>0</v>
      </c>
      <c r="Q5" s="10">
        <v>0</v>
      </c>
      <c r="R5" s="10">
        <v>0</v>
      </c>
      <c r="S5" s="10">
        <v>269</v>
      </c>
      <c r="T5" s="10">
        <v>13</v>
      </c>
      <c r="U5" s="10">
        <v>0</v>
      </c>
      <c r="V5" s="10">
        <v>0</v>
      </c>
      <c r="W5" s="10">
        <v>0</v>
      </c>
      <c r="X5" s="10">
        <v>0</v>
      </c>
      <c r="Y5" s="11">
        <f aca="true" t="shared" si="0" ref="Y5:Y31">SUM(B5:X5)</f>
        <v>10431</v>
      </c>
    </row>
    <row r="6" spans="1:25" s="2" customFormat="1" ht="15" customHeight="1">
      <c r="A6" s="9" t="s">
        <v>22</v>
      </c>
      <c r="B6" s="10">
        <v>455</v>
      </c>
      <c r="C6" s="10">
        <v>3</v>
      </c>
      <c r="D6" s="10">
        <v>145</v>
      </c>
      <c r="E6" s="10">
        <v>0</v>
      </c>
      <c r="F6" s="10">
        <v>0</v>
      </c>
      <c r="G6" s="10">
        <v>0</v>
      </c>
      <c r="H6" s="10">
        <v>0</v>
      </c>
      <c r="I6" s="10">
        <v>99</v>
      </c>
      <c r="J6" s="10">
        <v>250</v>
      </c>
      <c r="K6" s="10">
        <v>10365</v>
      </c>
      <c r="L6" s="10">
        <v>0</v>
      </c>
      <c r="M6" s="10">
        <v>0</v>
      </c>
      <c r="N6" s="10">
        <v>101</v>
      </c>
      <c r="O6" s="10">
        <v>0</v>
      </c>
      <c r="P6" s="10">
        <v>0</v>
      </c>
      <c r="Q6" s="10">
        <v>0</v>
      </c>
      <c r="R6" s="10">
        <v>0</v>
      </c>
      <c r="S6" s="10">
        <v>80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11498</v>
      </c>
    </row>
    <row r="7" spans="1:25" s="2" customFormat="1" ht="15" customHeight="1">
      <c r="A7" s="9" t="s">
        <v>23</v>
      </c>
      <c r="B7" s="10">
        <v>103</v>
      </c>
      <c r="C7" s="10">
        <v>0</v>
      </c>
      <c r="D7" s="10">
        <v>316</v>
      </c>
      <c r="E7" s="10">
        <v>0</v>
      </c>
      <c r="F7" s="10">
        <v>0</v>
      </c>
      <c r="G7" s="10">
        <v>0</v>
      </c>
      <c r="H7" s="10">
        <v>0</v>
      </c>
      <c r="I7" s="10">
        <v>19</v>
      </c>
      <c r="J7" s="10">
        <v>16</v>
      </c>
      <c r="K7" s="10">
        <v>5405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21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5880</v>
      </c>
    </row>
    <row r="8" spans="1:25" s="2" customFormat="1" ht="15" customHeight="1">
      <c r="A8" s="9" t="s">
        <v>24</v>
      </c>
      <c r="B8" s="10">
        <v>29</v>
      </c>
      <c r="C8" s="10">
        <v>0</v>
      </c>
      <c r="D8" s="10">
        <v>46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1630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1705</v>
      </c>
    </row>
    <row r="9" spans="1:25" s="2" customFormat="1" ht="15" customHeight="1">
      <c r="A9" s="9" t="s">
        <v>25</v>
      </c>
      <c r="B9" s="10">
        <v>2298</v>
      </c>
      <c r="C9" s="10">
        <v>1438</v>
      </c>
      <c r="D9" s="10">
        <v>5408</v>
      </c>
      <c r="E9" s="10">
        <v>0</v>
      </c>
      <c r="F9" s="10">
        <v>0</v>
      </c>
      <c r="G9" s="10">
        <v>0</v>
      </c>
      <c r="H9" s="10">
        <v>324</v>
      </c>
      <c r="I9" s="10">
        <v>3666</v>
      </c>
      <c r="J9" s="10">
        <v>72049</v>
      </c>
      <c r="K9" s="10">
        <v>9511</v>
      </c>
      <c r="L9" s="10">
        <v>0</v>
      </c>
      <c r="M9" s="10">
        <v>0</v>
      </c>
      <c r="N9" s="10">
        <v>2386</v>
      </c>
      <c r="O9" s="10">
        <v>0</v>
      </c>
      <c r="P9" s="10">
        <v>0</v>
      </c>
      <c r="Q9" s="10">
        <v>0</v>
      </c>
      <c r="R9" s="10">
        <v>0</v>
      </c>
      <c r="S9" s="10">
        <v>601</v>
      </c>
      <c r="T9" s="10">
        <v>8195</v>
      </c>
      <c r="U9" s="10">
        <v>0</v>
      </c>
      <c r="V9" s="10">
        <v>359</v>
      </c>
      <c r="W9" s="10">
        <v>0</v>
      </c>
      <c r="X9" s="10">
        <v>0</v>
      </c>
      <c r="Y9" s="11">
        <f t="shared" si="0"/>
        <v>106235</v>
      </c>
    </row>
    <row r="10" spans="1:25" s="2" customFormat="1" ht="15" customHeight="1">
      <c r="A10" s="9" t="s">
        <v>26</v>
      </c>
      <c r="B10" s="10">
        <v>1508</v>
      </c>
      <c r="C10" s="10">
        <v>268</v>
      </c>
      <c r="D10" s="10">
        <v>1687</v>
      </c>
      <c r="E10" s="10">
        <v>0</v>
      </c>
      <c r="F10" s="10">
        <v>0</v>
      </c>
      <c r="G10" s="10">
        <v>0</v>
      </c>
      <c r="H10" s="10">
        <v>21</v>
      </c>
      <c r="I10" s="10">
        <v>1870</v>
      </c>
      <c r="J10" s="10">
        <v>745</v>
      </c>
      <c r="K10" s="10">
        <v>34919</v>
      </c>
      <c r="L10" s="10">
        <v>0</v>
      </c>
      <c r="M10" s="10">
        <v>3</v>
      </c>
      <c r="N10" s="10">
        <v>210</v>
      </c>
      <c r="O10" s="10">
        <v>0</v>
      </c>
      <c r="P10" s="10">
        <v>0</v>
      </c>
      <c r="Q10" s="10">
        <v>0</v>
      </c>
      <c r="R10" s="10">
        <v>0</v>
      </c>
      <c r="S10" s="10">
        <v>427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41658</v>
      </c>
    </row>
    <row r="11" spans="1:25" s="2" customFormat="1" ht="15" customHeight="1">
      <c r="A11" s="9" t="s">
        <v>27</v>
      </c>
      <c r="B11" s="10">
        <v>92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10335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10427</v>
      </c>
    </row>
    <row r="12" spans="1:25" s="2" customFormat="1" ht="15" customHeight="1">
      <c r="A12" s="9" t="s">
        <v>28</v>
      </c>
      <c r="B12" s="10">
        <v>564</v>
      </c>
      <c r="C12" s="10">
        <v>17</v>
      </c>
      <c r="D12" s="10">
        <v>1149</v>
      </c>
      <c r="E12" s="10">
        <v>0</v>
      </c>
      <c r="F12" s="10">
        <v>0</v>
      </c>
      <c r="G12" s="10">
        <v>0</v>
      </c>
      <c r="H12" s="10">
        <v>877</v>
      </c>
      <c r="I12" s="10">
        <v>938</v>
      </c>
      <c r="J12" s="10">
        <v>9022</v>
      </c>
      <c r="K12" s="10">
        <v>1451</v>
      </c>
      <c r="L12" s="10">
        <v>132</v>
      </c>
      <c r="M12" s="10">
        <v>3</v>
      </c>
      <c r="N12" s="10">
        <v>892</v>
      </c>
      <c r="O12" s="10">
        <v>0</v>
      </c>
      <c r="P12" s="10">
        <v>0</v>
      </c>
      <c r="Q12" s="10">
        <v>0</v>
      </c>
      <c r="R12" s="10">
        <v>0</v>
      </c>
      <c r="S12" s="10">
        <v>239</v>
      </c>
      <c r="T12" s="10">
        <v>438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15722</v>
      </c>
    </row>
    <row r="13" spans="1:25" s="2" customFormat="1" ht="15" customHeight="1">
      <c r="A13" s="9" t="s">
        <v>29</v>
      </c>
      <c r="B13" s="10">
        <v>16</v>
      </c>
      <c r="C13" s="10">
        <v>0</v>
      </c>
      <c r="D13" s="10">
        <v>564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15</v>
      </c>
      <c r="K13" s="10">
        <v>8354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25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8974</v>
      </c>
    </row>
    <row r="14" spans="1:25" s="2" customFormat="1" ht="15" customHeight="1">
      <c r="A14" s="9" t="s">
        <v>30</v>
      </c>
      <c r="B14" s="10">
        <v>490</v>
      </c>
      <c r="C14" s="10">
        <v>582</v>
      </c>
      <c r="D14" s="10">
        <v>1726</v>
      </c>
      <c r="E14" s="10">
        <v>0</v>
      </c>
      <c r="F14" s="10">
        <v>0</v>
      </c>
      <c r="G14" s="10">
        <v>0</v>
      </c>
      <c r="H14" s="10">
        <v>1990</v>
      </c>
      <c r="I14" s="10">
        <v>1409</v>
      </c>
      <c r="J14" s="10">
        <v>1228</v>
      </c>
      <c r="K14" s="10">
        <v>1697</v>
      </c>
      <c r="L14" s="10">
        <v>0</v>
      </c>
      <c r="M14" s="10">
        <v>0</v>
      </c>
      <c r="N14" s="10">
        <v>1326</v>
      </c>
      <c r="O14" s="10">
        <v>1090</v>
      </c>
      <c r="P14" s="10">
        <v>0</v>
      </c>
      <c r="Q14" s="10">
        <v>178</v>
      </c>
      <c r="R14" s="10">
        <v>0</v>
      </c>
      <c r="S14" s="10">
        <v>225</v>
      </c>
      <c r="T14" s="10">
        <v>76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12017</v>
      </c>
    </row>
    <row r="15" spans="1:25" s="2" customFormat="1" ht="15" customHeight="1">
      <c r="A15" s="9" t="s">
        <v>31</v>
      </c>
      <c r="B15" s="10">
        <v>148</v>
      </c>
      <c r="C15" s="10">
        <v>533</v>
      </c>
      <c r="D15" s="10">
        <v>379</v>
      </c>
      <c r="E15" s="10">
        <v>0</v>
      </c>
      <c r="F15" s="10">
        <v>0</v>
      </c>
      <c r="G15" s="10">
        <v>0</v>
      </c>
      <c r="H15" s="10">
        <v>597</v>
      </c>
      <c r="I15" s="10">
        <v>11718</v>
      </c>
      <c r="J15" s="10">
        <v>2373</v>
      </c>
      <c r="K15" s="10">
        <v>243</v>
      </c>
      <c r="L15" s="10">
        <v>0</v>
      </c>
      <c r="M15" s="10">
        <v>0</v>
      </c>
      <c r="N15" s="10">
        <v>2313</v>
      </c>
      <c r="O15" s="10">
        <v>0</v>
      </c>
      <c r="P15" s="10">
        <v>0</v>
      </c>
      <c r="Q15" s="10">
        <v>309</v>
      </c>
      <c r="R15" s="10">
        <v>0</v>
      </c>
      <c r="S15" s="10">
        <v>0</v>
      </c>
      <c r="T15" s="10">
        <v>815</v>
      </c>
      <c r="U15" s="10">
        <v>0</v>
      </c>
      <c r="V15" s="10">
        <v>1176</v>
      </c>
      <c r="W15" s="10">
        <v>0</v>
      </c>
      <c r="X15" s="10">
        <v>0</v>
      </c>
      <c r="Y15" s="11">
        <f t="shared" si="0"/>
        <v>20604</v>
      </c>
    </row>
    <row r="16" spans="1:25" s="2" customFormat="1" ht="15" customHeight="1">
      <c r="A16" s="9" t="s">
        <v>32</v>
      </c>
      <c r="B16" s="10">
        <v>1332</v>
      </c>
      <c r="C16" s="10">
        <v>83</v>
      </c>
      <c r="D16" s="10">
        <v>2719</v>
      </c>
      <c r="E16" s="10">
        <v>0</v>
      </c>
      <c r="F16" s="10">
        <v>0</v>
      </c>
      <c r="G16" s="10">
        <v>0</v>
      </c>
      <c r="H16" s="10">
        <v>0</v>
      </c>
      <c r="I16" s="10">
        <v>1155</v>
      </c>
      <c r="J16" s="10">
        <v>567</v>
      </c>
      <c r="K16" s="10">
        <v>4118</v>
      </c>
      <c r="L16" s="10">
        <v>0</v>
      </c>
      <c r="M16" s="10">
        <v>0</v>
      </c>
      <c r="N16" s="10">
        <v>109</v>
      </c>
      <c r="O16" s="10">
        <v>0</v>
      </c>
      <c r="P16" s="10">
        <v>0</v>
      </c>
      <c r="Q16" s="10">
        <v>0</v>
      </c>
      <c r="R16" s="10">
        <v>0</v>
      </c>
      <c r="S16" s="10">
        <v>226</v>
      </c>
      <c r="T16" s="10">
        <v>78</v>
      </c>
      <c r="U16" s="10">
        <v>0</v>
      </c>
      <c r="V16" s="10">
        <v>537</v>
      </c>
      <c r="W16" s="10">
        <v>0</v>
      </c>
      <c r="X16" s="10">
        <v>0</v>
      </c>
      <c r="Y16" s="11">
        <f t="shared" si="0"/>
        <v>10924</v>
      </c>
    </row>
    <row r="17" spans="1:25" s="2" customFormat="1" ht="15" customHeight="1">
      <c r="A17" s="9" t="s">
        <v>33</v>
      </c>
      <c r="B17" s="10">
        <v>8446</v>
      </c>
      <c r="C17" s="10">
        <v>30952</v>
      </c>
      <c r="D17" s="10">
        <v>10132</v>
      </c>
      <c r="E17" s="10">
        <v>0</v>
      </c>
      <c r="F17" s="10">
        <v>0</v>
      </c>
      <c r="G17" s="10">
        <v>0</v>
      </c>
      <c r="H17" s="10">
        <v>845</v>
      </c>
      <c r="I17" s="10">
        <v>7218</v>
      </c>
      <c r="J17" s="10">
        <v>75416</v>
      </c>
      <c r="K17" s="10">
        <v>8150</v>
      </c>
      <c r="L17" s="10">
        <v>0</v>
      </c>
      <c r="M17" s="10">
        <v>0</v>
      </c>
      <c r="N17" s="10">
        <v>24055</v>
      </c>
      <c r="O17" s="10">
        <v>48</v>
      </c>
      <c r="P17" s="10">
        <v>0</v>
      </c>
      <c r="Q17" s="10">
        <v>884</v>
      </c>
      <c r="R17" s="10">
        <v>0</v>
      </c>
      <c r="S17" s="10">
        <v>456</v>
      </c>
      <c r="T17" s="10">
        <v>3950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170552</v>
      </c>
    </row>
    <row r="18" spans="1:25" s="2" customFormat="1" ht="15" customHeight="1">
      <c r="A18" s="9" t="s">
        <v>34</v>
      </c>
      <c r="B18" s="10">
        <v>635</v>
      </c>
      <c r="C18" s="10">
        <v>2669</v>
      </c>
      <c r="D18" s="10">
        <v>1814</v>
      </c>
      <c r="E18" s="10">
        <v>0</v>
      </c>
      <c r="F18" s="10">
        <v>0</v>
      </c>
      <c r="G18" s="10">
        <v>0</v>
      </c>
      <c r="H18" s="10">
        <v>5</v>
      </c>
      <c r="I18" s="10">
        <v>313</v>
      </c>
      <c r="J18" s="10">
        <v>218</v>
      </c>
      <c r="K18" s="10">
        <v>1563</v>
      </c>
      <c r="L18" s="10">
        <v>0</v>
      </c>
      <c r="M18" s="10">
        <v>0</v>
      </c>
      <c r="N18" s="10">
        <v>101</v>
      </c>
      <c r="O18" s="10">
        <v>0</v>
      </c>
      <c r="P18" s="10">
        <v>0</v>
      </c>
      <c r="Q18" s="10">
        <v>0</v>
      </c>
      <c r="R18" s="10">
        <v>0</v>
      </c>
      <c r="S18" s="10">
        <v>185</v>
      </c>
      <c r="T18" s="10">
        <v>27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7530</v>
      </c>
    </row>
    <row r="19" spans="1:25" s="2" customFormat="1" ht="15" customHeight="1">
      <c r="A19" s="9" t="s">
        <v>35</v>
      </c>
      <c r="B19" s="10">
        <v>802</v>
      </c>
      <c r="C19" s="10">
        <v>687</v>
      </c>
      <c r="D19" s="10">
        <v>1101</v>
      </c>
      <c r="E19" s="10">
        <v>0</v>
      </c>
      <c r="F19" s="10">
        <v>0</v>
      </c>
      <c r="G19" s="10">
        <v>0</v>
      </c>
      <c r="H19" s="10">
        <v>0</v>
      </c>
      <c r="I19" s="10">
        <v>99</v>
      </c>
      <c r="J19" s="10">
        <v>97</v>
      </c>
      <c r="K19" s="10">
        <v>22588</v>
      </c>
      <c r="L19" s="10">
        <v>0</v>
      </c>
      <c r="M19" s="10">
        <v>8</v>
      </c>
      <c r="N19" s="10">
        <v>259</v>
      </c>
      <c r="O19" s="10">
        <v>0</v>
      </c>
      <c r="P19" s="10">
        <v>0</v>
      </c>
      <c r="Q19" s="10">
        <v>0</v>
      </c>
      <c r="R19" s="10">
        <v>0</v>
      </c>
      <c r="S19" s="10">
        <v>297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25938</v>
      </c>
    </row>
    <row r="20" spans="1:25" s="2" customFormat="1" ht="15" customHeight="1">
      <c r="A20" s="9" t="s">
        <v>36</v>
      </c>
      <c r="B20" s="10">
        <v>99</v>
      </c>
      <c r="C20" s="10">
        <v>0</v>
      </c>
      <c r="D20" s="10">
        <v>1432</v>
      </c>
      <c r="E20" s="10">
        <v>0</v>
      </c>
      <c r="F20" s="10">
        <v>0</v>
      </c>
      <c r="G20" s="10">
        <v>0</v>
      </c>
      <c r="H20" s="10">
        <v>456</v>
      </c>
      <c r="I20" s="10">
        <v>1138</v>
      </c>
      <c r="J20" s="10">
        <v>18414</v>
      </c>
      <c r="K20" s="10">
        <v>438</v>
      </c>
      <c r="L20" s="10">
        <v>0</v>
      </c>
      <c r="M20" s="10">
        <v>0</v>
      </c>
      <c r="N20" s="10">
        <v>1049</v>
      </c>
      <c r="O20" s="10">
        <v>0</v>
      </c>
      <c r="P20" s="10">
        <v>0</v>
      </c>
      <c r="Q20" s="10">
        <v>135</v>
      </c>
      <c r="R20" s="10">
        <v>0</v>
      </c>
      <c r="S20" s="10">
        <v>36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23197</v>
      </c>
    </row>
    <row r="21" spans="1:25" s="2" customFormat="1" ht="15" customHeight="1">
      <c r="A21" s="9" t="s">
        <v>37</v>
      </c>
      <c r="B21" s="10">
        <v>5064</v>
      </c>
      <c r="C21" s="10">
        <v>3125</v>
      </c>
      <c r="D21" s="10">
        <v>696</v>
      </c>
      <c r="E21" s="10">
        <v>0</v>
      </c>
      <c r="F21" s="10">
        <v>0</v>
      </c>
      <c r="G21" s="10">
        <v>0</v>
      </c>
      <c r="H21" s="10">
        <v>4</v>
      </c>
      <c r="I21" s="10">
        <v>143</v>
      </c>
      <c r="J21" s="10">
        <v>553</v>
      </c>
      <c r="K21" s="10">
        <v>3281</v>
      </c>
      <c r="L21" s="10">
        <v>0</v>
      </c>
      <c r="M21" s="10">
        <v>10</v>
      </c>
      <c r="N21" s="10">
        <v>170</v>
      </c>
      <c r="O21" s="10">
        <v>140</v>
      </c>
      <c r="P21" s="10">
        <v>0</v>
      </c>
      <c r="Q21" s="10">
        <v>0</v>
      </c>
      <c r="R21" s="10">
        <v>0</v>
      </c>
      <c r="S21" s="10">
        <v>412</v>
      </c>
      <c r="T21" s="10">
        <v>39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13637</v>
      </c>
    </row>
    <row r="22" spans="1:25" s="2" customFormat="1" ht="15" customHeight="1">
      <c r="A22" s="9" t="s">
        <v>38</v>
      </c>
      <c r="B22" s="10">
        <v>1325</v>
      </c>
      <c r="C22" s="10">
        <v>119</v>
      </c>
      <c r="D22" s="10">
        <v>1361</v>
      </c>
      <c r="E22" s="10">
        <v>0</v>
      </c>
      <c r="F22" s="10">
        <v>0</v>
      </c>
      <c r="G22" s="10">
        <v>0</v>
      </c>
      <c r="H22" s="10">
        <v>81</v>
      </c>
      <c r="I22" s="10">
        <v>1399</v>
      </c>
      <c r="J22" s="10">
        <v>10718</v>
      </c>
      <c r="K22" s="10">
        <v>3349</v>
      </c>
      <c r="L22" s="10">
        <v>0</v>
      </c>
      <c r="M22" s="10">
        <v>0</v>
      </c>
      <c r="N22" s="10">
        <v>278</v>
      </c>
      <c r="O22" s="10">
        <v>0</v>
      </c>
      <c r="P22" s="10">
        <v>0</v>
      </c>
      <c r="Q22" s="10">
        <v>0</v>
      </c>
      <c r="R22" s="10">
        <v>0</v>
      </c>
      <c r="S22" s="10">
        <v>117</v>
      </c>
      <c r="T22" s="10">
        <v>139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18886</v>
      </c>
    </row>
    <row r="23" spans="1:25" s="2" customFormat="1" ht="15" customHeight="1">
      <c r="A23" s="9" t="s">
        <v>39</v>
      </c>
      <c r="B23" s="10">
        <v>1024</v>
      </c>
      <c r="C23" s="10">
        <v>387</v>
      </c>
      <c r="D23" s="10">
        <v>3931</v>
      </c>
      <c r="E23" s="10">
        <v>0</v>
      </c>
      <c r="F23" s="10">
        <v>0</v>
      </c>
      <c r="G23" s="10">
        <v>0</v>
      </c>
      <c r="H23" s="10">
        <v>0</v>
      </c>
      <c r="I23" s="10">
        <v>1494</v>
      </c>
      <c r="J23" s="10">
        <v>710</v>
      </c>
      <c r="K23" s="10">
        <v>14232</v>
      </c>
      <c r="L23" s="10">
        <v>0</v>
      </c>
      <c r="M23" s="10">
        <v>7</v>
      </c>
      <c r="N23" s="10">
        <v>206</v>
      </c>
      <c r="O23" s="10">
        <v>167</v>
      </c>
      <c r="P23" s="10">
        <v>0</v>
      </c>
      <c r="Q23" s="10">
        <v>117</v>
      </c>
      <c r="R23" s="10">
        <v>0</v>
      </c>
      <c r="S23" s="10">
        <v>751</v>
      </c>
      <c r="T23" s="10">
        <v>778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23804</v>
      </c>
    </row>
    <row r="24" spans="1:25" s="2" customFormat="1" ht="15" customHeight="1">
      <c r="A24" s="9" t="s">
        <v>40</v>
      </c>
      <c r="B24" s="10">
        <v>1213</v>
      </c>
      <c r="C24" s="10">
        <v>1351</v>
      </c>
      <c r="D24" s="10">
        <v>4724</v>
      </c>
      <c r="E24" s="10">
        <v>0</v>
      </c>
      <c r="F24" s="10">
        <v>0</v>
      </c>
      <c r="G24" s="10">
        <v>0</v>
      </c>
      <c r="H24" s="10">
        <v>160</v>
      </c>
      <c r="I24" s="10">
        <v>1492</v>
      </c>
      <c r="J24" s="10">
        <v>674</v>
      </c>
      <c r="K24" s="10">
        <v>17854</v>
      </c>
      <c r="L24" s="10">
        <v>0</v>
      </c>
      <c r="M24" s="10">
        <v>0</v>
      </c>
      <c r="N24" s="10">
        <v>497</v>
      </c>
      <c r="O24" s="10">
        <v>0</v>
      </c>
      <c r="P24" s="10">
        <v>0</v>
      </c>
      <c r="Q24" s="10">
        <v>0</v>
      </c>
      <c r="R24" s="10">
        <v>0</v>
      </c>
      <c r="S24" s="10">
        <v>1347</v>
      </c>
      <c r="T24" s="10">
        <v>3226</v>
      </c>
      <c r="U24" s="10">
        <v>0</v>
      </c>
      <c r="V24" s="10">
        <v>178</v>
      </c>
      <c r="W24" s="10">
        <v>0</v>
      </c>
      <c r="X24" s="10">
        <v>0</v>
      </c>
      <c r="Y24" s="11">
        <f t="shared" si="0"/>
        <v>32716</v>
      </c>
    </row>
    <row r="25" spans="1:25" s="2" customFormat="1" ht="15" customHeight="1">
      <c r="A25" s="9" t="s">
        <v>41</v>
      </c>
      <c r="B25" s="10">
        <v>2469</v>
      </c>
      <c r="C25" s="10">
        <v>0</v>
      </c>
      <c r="D25" s="10">
        <v>2380</v>
      </c>
      <c r="E25" s="10">
        <v>0</v>
      </c>
      <c r="F25" s="10">
        <v>0</v>
      </c>
      <c r="G25" s="10">
        <v>0</v>
      </c>
      <c r="H25" s="10">
        <v>4</v>
      </c>
      <c r="I25" s="10">
        <v>1013</v>
      </c>
      <c r="J25" s="10">
        <v>964</v>
      </c>
      <c r="K25" s="10">
        <v>74463</v>
      </c>
      <c r="L25" s="10">
        <v>0</v>
      </c>
      <c r="M25" s="10">
        <v>7</v>
      </c>
      <c r="N25" s="10">
        <v>1278</v>
      </c>
      <c r="O25" s="10">
        <v>0</v>
      </c>
      <c r="P25" s="10">
        <v>0</v>
      </c>
      <c r="Q25" s="10">
        <v>0</v>
      </c>
      <c r="R25" s="10">
        <v>0</v>
      </c>
      <c r="S25" s="10">
        <v>840</v>
      </c>
      <c r="T25" s="10">
        <v>1348</v>
      </c>
      <c r="U25" s="10">
        <v>0</v>
      </c>
      <c r="V25" s="10">
        <v>123</v>
      </c>
      <c r="W25" s="10">
        <v>0</v>
      </c>
      <c r="X25" s="10">
        <v>0</v>
      </c>
      <c r="Y25" s="11">
        <f t="shared" si="0"/>
        <v>84889</v>
      </c>
    </row>
    <row r="26" spans="1:25" s="2" customFormat="1" ht="15" customHeight="1">
      <c r="A26" s="9" t="s">
        <v>42</v>
      </c>
      <c r="B26" s="10">
        <v>970</v>
      </c>
      <c r="C26" s="10">
        <v>20981</v>
      </c>
      <c r="D26" s="10">
        <v>2025</v>
      </c>
      <c r="E26" s="10">
        <v>0</v>
      </c>
      <c r="F26" s="10">
        <v>0</v>
      </c>
      <c r="G26" s="10">
        <v>0</v>
      </c>
      <c r="H26" s="10">
        <v>50</v>
      </c>
      <c r="I26" s="10">
        <v>7119</v>
      </c>
      <c r="J26" s="10">
        <v>5516</v>
      </c>
      <c r="K26" s="10">
        <v>2012</v>
      </c>
      <c r="L26" s="10">
        <v>0</v>
      </c>
      <c r="M26" s="10">
        <v>0</v>
      </c>
      <c r="N26" s="10">
        <v>4126</v>
      </c>
      <c r="O26" s="10">
        <v>0</v>
      </c>
      <c r="P26" s="10">
        <v>0</v>
      </c>
      <c r="Q26" s="10">
        <v>0</v>
      </c>
      <c r="R26" s="10">
        <v>0</v>
      </c>
      <c r="S26" s="10">
        <v>304</v>
      </c>
      <c r="T26" s="10">
        <v>1464</v>
      </c>
      <c r="U26" s="10">
        <v>0</v>
      </c>
      <c r="V26" s="10">
        <v>24</v>
      </c>
      <c r="W26" s="10">
        <v>0</v>
      </c>
      <c r="X26" s="10">
        <v>0</v>
      </c>
      <c r="Y26" s="11">
        <f t="shared" si="0"/>
        <v>44591</v>
      </c>
    </row>
    <row r="27" spans="1:25" s="2" customFormat="1" ht="15" customHeight="1">
      <c r="A27" s="9" t="s">
        <v>43</v>
      </c>
      <c r="B27" s="10">
        <v>2625</v>
      </c>
      <c r="C27" s="10">
        <v>302</v>
      </c>
      <c r="D27" s="10">
        <v>2779</v>
      </c>
      <c r="E27" s="10">
        <v>0</v>
      </c>
      <c r="F27" s="10">
        <v>0</v>
      </c>
      <c r="G27" s="10">
        <v>0</v>
      </c>
      <c r="H27" s="10">
        <v>649</v>
      </c>
      <c r="I27" s="10">
        <v>1982</v>
      </c>
      <c r="J27" s="10">
        <v>2778</v>
      </c>
      <c r="K27" s="10">
        <v>35995</v>
      </c>
      <c r="L27" s="10">
        <v>0</v>
      </c>
      <c r="M27" s="10">
        <v>0</v>
      </c>
      <c r="N27" s="10">
        <v>2846</v>
      </c>
      <c r="O27" s="10">
        <v>0</v>
      </c>
      <c r="P27" s="10">
        <v>0</v>
      </c>
      <c r="Q27" s="10">
        <v>0</v>
      </c>
      <c r="R27" s="10">
        <v>0</v>
      </c>
      <c r="S27" s="10">
        <v>786</v>
      </c>
      <c r="T27" s="10">
        <v>457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51199</v>
      </c>
    </row>
    <row r="28" spans="1:25" s="2" customFormat="1" ht="15" customHeight="1">
      <c r="A28" s="9" t="s">
        <v>44</v>
      </c>
      <c r="B28" s="10">
        <v>1001</v>
      </c>
      <c r="C28" s="10">
        <v>3026</v>
      </c>
      <c r="D28" s="10">
        <v>2707</v>
      </c>
      <c r="E28" s="10">
        <v>0</v>
      </c>
      <c r="F28" s="10">
        <v>0</v>
      </c>
      <c r="G28" s="10">
        <v>49</v>
      </c>
      <c r="H28" s="10">
        <v>0</v>
      </c>
      <c r="I28" s="10">
        <v>573</v>
      </c>
      <c r="J28" s="10">
        <v>669</v>
      </c>
      <c r="K28" s="10">
        <v>9951</v>
      </c>
      <c r="L28" s="10">
        <v>0</v>
      </c>
      <c r="M28" s="10">
        <v>24</v>
      </c>
      <c r="N28" s="10">
        <v>104</v>
      </c>
      <c r="O28" s="10">
        <v>0</v>
      </c>
      <c r="P28" s="10">
        <v>0</v>
      </c>
      <c r="Q28" s="10">
        <v>0</v>
      </c>
      <c r="R28" s="10">
        <v>0</v>
      </c>
      <c r="S28" s="10">
        <v>529</v>
      </c>
      <c r="T28" s="10">
        <v>177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18810</v>
      </c>
    </row>
    <row r="29" spans="1:25" s="2" customFormat="1" ht="15" customHeight="1">
      <c r="A29" s="9" t="s">
        <v>45</v>
      </c>
      <c r="B29" s="10">
        <v>8</v>
      </c>
      <c r="C29" s="10">
        <v>0</v>
      </c>
      <c r="D29" s="10">
        <v>27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13837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95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13967</v>
      </c>
    </row>
    <row r="30" spans="1:25" s="2" customFormat="1" ht="15" customHeight="1">
      <c r="A30" s="9" t="s">
        <v>46</v>
      </c>
      <c r="B30" s="10">
        <v>934</v>
      </c>
      <c r="C30" s="10">
        <v>8</v>
      </c>
      <c r="D30" s="10">
        <v>575</v>
      </c>
      <c r="E30" s="10">
        <v>0</v>
      </c>
      <c r="F30" s="10">
        <v>0</v>
      </c>
      <c r="G30" s="10">
        <v>0</v>
      </c>
      <c r="H30" s="10">
        <v>0</v>
      </c>
      <c r="I30" s="10">
        <v>161</v>
      </c>
      <c r="J30" s="10">
        <v>336</v>
      </c>
      <c r="K30" s="10">
        <v>35408</v>
      </c>
      <c r="L30" s="10">
        <v>0</v>
      </c>
      <c r="M30" s="10">
        <v>0</v>
      </c>
      <c r="N30" s="10">
        <v>33</v>
      </c>
      <c r="O30" s="10">
        <v>0</v>
      </c>
      <c r="P30" s="10">
        <v>0</v>
      </c>
      <c r="Q30" s="10">
        <v>0</v>
      </c>
      <c r="R30" s="10">
        <v>0</v>
      </c>
      <c r="S30" s="10">
        <v>497</v>
      </c>
      <c r="T30" s="10">
        <v>576</v>
      </c>
      <c r="U30" s="10">
        <v>0</v>
      </c>
      <c r="V30" s="10">
        <v>130</v>
      </c>
      <c r="W30" s="10">
        <v>0</v>
      </c>
      <c r="X30" s="10">
        <v>0</v>
      </c>
      <c r="Y30" s="11">
        <f t="shared" si="0"/>
        <v>38658</v>
      </c>
    </row>
    <row r="31" spans="1:25" s="2" customFormat="1" ht="15" customHeight="1">
      <c r="A31" s="9" t="s">
        <v>47</v>
      </c>
      <c r="B31" s="10">
        <v>284</v>
      </c>
      <c r="C31" s="10">
        <v>0</v>
      </c>
      <c r="D31" s="10">
        <v>42793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22</v>
      </c>
      <c r="K31" s="10">
        <v>11875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54974</v>
      </c>
    </row>
    <row r="32" spans="1:25" s="2" customFormat="1" ht="15" customHeight="1">
      <c r="A32" s="9" t="s">
        <v>48</v>
      </c>
      <c r="B32" s="10">
        <v>1259</v>
      </c>
      <c r="C32" s="10">
        <v>553</v>
      </c>
      <c r="D32" s="10">
        <v>2587</v>
      </c>
      <c r="E32" s="10">
        <v>0</v>
      </c>
      <c r="F32" s="10">
        <v>0</v>
      </c>
      <c r="G32" s="10">
        <v>0</v>
      </c>
      <c r="H32" s="10">
        <v>0</v>
      </c>
      <c r="I32" s="10">
        <v>1095</v>
      </c>
      <c r="J32" s="10">
        <v>901</v>
      </c>
      <c r="K32" s="10">
        <v>14101</v>
      </c>
      <c r="L32" s="10">
        <v>0</v>
      </c>
      <c r="M32" s="10">
        <v>6</v>
      </c>
      <c r="N32" s="10">
        <v>182</v>
      </c>
      <c r="O32" s="10">
        <v>0</v>
      </c>
      <c r="P32" s="10">
        <v>0</v>
      </c>
      <c r="Q32" s="10">
        <v>0</v>
      </c>
      <c r="R32" s="10">
        <v>0</v>
      </c>
      <c r="S32" s="10">
        <v>980</v>
      </c>
      <c r="T32" s="10">
        <v>653</v>
      </c>
      <c r="U32" s="10">
        <v>0</v>
      </c>
      <c r="V32" s="10">
        <v>55</v>
      </c>
      <c r="W32" s="10">
        <v>0</v>
      </c>
      <c r="X32" s="10">
        <v>0</v>
      </c>
      <c r="Y32" s="11">
        <f aca="true" t="shared" si="1" ref="Y32:Y44">SUM(B32:X32)</f>
        <v>22372</v>
      </c>
    </row>
    <row r="33" spans="1:25" s="2" customFormat="1" ht="15" customHeight="1">
      <c r="A33" s="9" t="s">
        <v>49</v>
      </c>
      <c r="B33" s="10">
        <v>5827</v>
      </c>
      <c r="C33" s="10">
        <v>5694</v>
      </c>
      <c r="D33" s="10">
        <v>5854</v>
      </c>
      <c r="E33" s="10">
        <v>0</v>
      </c>
      <c r="F33" s="10">
        <v>0</v>
      </c>
      <c r="G33" s="10">
        <v>45</v>
      </c>
      <c r="H33" s="10">
        <v>621</v>
      </c>
      <c r="I33" s="10">
        <v>3419</v>
      </c>
      <c r="J33" s="10">
        <v>7704</v>
      </c>
      <c r="K33" s="10">
        <v>108020</v>
      </c>
      <c r="L33" s="10">
        <v>0</v>
      </c>
      <c r="M33" s="10">
        <v>35</v>
      </c>
      <c r="N33" s="10">
        <v>1700</v>
      </c>
      <c r="O33" s="10">
        <v>0</v>
      </c>
      <c r="P33" s="10">
        <v>0</v>
      </c>
      <c r="Q33" s="10">
        <v>0</v>
      </c>
      <c r="R33" s="10">
        <v>0</v>
      </c>
      <c r="S33" s="10">
        <v>841</v>
      </c>
      <c r="T33" s="10">
        <v>728</v>
      </c>
      <c r="U33" s="10">
        <v>0</v>
      </c>
      <c r="V33" s="10">
        <v>0</v>
      </c>
      <c r="W33" s="10">
        <v>0</v>
      </c>
      <c r="X33" s="10">
        <v>0</v>
      </c>
      <c r="Y33" s="11">
        <f t="shared" si="1"/>
        <v>140488</v>
      </c>
    </row>
    <row r="34" spans="1:25" s="2" customFormat="1" ht="15" customHeight="1">
      <c r="A34" s="9" t="s">
        <v>50</v>
      </c>
      <c r="B34" s="10">
        <v>43</v>
      </c>
      <c r="C34" s="10">
        <v>339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59</v>
      </c>
      <c r="K34" s="10">
        <v>0</v>
      </c>
      <c r="L34" s="10">
        <v>0</v>
      </c>
      <c r="M34" s="10">
        <v>0</v>
      </c>
      <c r="N34" s="10">
        <v>36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1511</v>
      </c>
      <c r="U34" s="10">
        <v>0</v>
      </c>
      <c r="V34" s="10">
        <v>4155</v>
      </c>
      <c r="W34" s="10">
        <v>0</v>
      </c>
      <c r="X34" s="10">
        <v>0</v>
      </c>
      <c r="Y34" s="11">
        <f t="shared" si="1"/>
        <v>6144</v>
      </c>
    </row>
    <row r="35" spans="1:25" s="2" customFormat="1" ht="15" customHeight="1">
      <c r="A35" s="9" t="s">
        <v>51</v>
      </c>
      <c r="B35" s="10">
        <v>10047</v>
      </c>
      <c r="C35" s="10">
        <v>12695</v>
      </c>
      <c r="D35" s="10">
        <v>24676</v>
      </c>
      <c r="E35" s="10">
        <v>0</v>
      </c>
      <c r="F35" s="10">
        <v>0</v>
      </c>
      <c r="G35" s="10">
        <v>0</v>
      </c>
      <c r="H35" s="10">
        <v>904</v>
      </c>
      <c r="I35" s="10">
        <v>5321</v>
      </c>
      <c r="J35" s="10">
        <v>169214</v>
      </c>
      <c r="K35" s="10">
        <v>156122</v>
      </c>
      <c r="L35" s="10">
        <v>0</v>
      </c>
      <c r="M35" s="10">
        <v>75</v>
      </c>
      <c r="N35" s="10">
        <v>2632</v>
      </c>
      <c r="O35" s="10">
        <v>0</v>
      </c>
      <c r="P35" s="10">
        <v>0</v>
      </c>
      <c r="Q35" s="10">
        <v>0</v>
      </c>
      <c r="R35" s="10">
        <v>0</v>
      </c>
      <c r="S35" s="10">
        <v>2963</v>
      </c>
      <c r="T35" s="10">
        <v>11726</v>
      </c>
      <c r="U35" s="10">
        <v>0</v>
      </c>
      <c r="V35" s="10">
        <v>319</v>
      </c>
      <c r="W35" s="10">
        <v>0</v>
      </c>
      <c r="X35" s="10">
        <v>0</v>
      </c>
      <c r="Y35" s="11">
        <f t="shared" si="1"/>
        <v>396694</v>
      </c>
    </row>
    <row r="36" spans="1:25" s="2" customFormat="1" ht="15" customHeight="1">
      <c r="A36" s="9" t="s">
        <v>52</v>
      </c>
      <c r="B36" s="10">
        <v>2377</v>
      </c>
      <c r="C36" s="10">
        <v>41</v>
      </c>
      <c r="D36" s="10">
        <v>1296</v>
      </c>
      <c r="E36" s="10">
        <v>0</v>
      </c>
      <c r="F36" s="10">
        <v>0</v>
      </c>
      <c r="G36" s="10">
        <v>0</v>
      </c>
      <c r="H36" s="10">
        <v>278</v>
      </c>
      <c r="I36" s="10">
        <v>311</v>
      </c>
      <c r="J36" s="10">
        <v>0</v>
      </c>
      <c r="K36" s="10">
        <v>98242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1">
        <f t="shared" si="1"/>
        <v>102545</v>
      </c>
    </row>
    <row r="37" spans="1:25" s="2" customFormat="1" ht="15" customHeight="1">
      <c r="A37" s="9" t="s">
        <v>53</v>
      </c>
      <c r="B37" s="10">
        <v>88</v>
      </c>
      <c r="C37" s="10">
        <v>0</v>
      </c>
      <c r="D37" s="10">
        <v>380</v>
      </c>
      <c r="E37" s="10">
        <v>0</v>
      </c>
      <c r="F37" s="10">
        <v>0</v>
      </c>
      <c r="G37" s="10">
        <v>0</v>
      </c>
      <c r="H37" s="10">
        <v>68</v>
      </c>
      <c r="I37" s="10">
        <v>10</v>
      </c>
      <c r="J37" s="10">
        <v>0</v>
      </c>
      <c r="K37" s="10">
        <v>3158</v>
      </c>
      <c r="L37" s="10">
        <v>0</v>
      </c>
      <c r="M37" s="10">
        <v>6</v>
      </c>
      <c r="N37" s="10">
        <v>9</v>
      </c>
      <c r="O37" s="10">
        <v>0</v>
      </c>
      <c r="P37" s="10">
        <v>0</v>
      </c>
      <c r="Q37" s="10">
        <v>0</v>
      </c>
      <c r="R37" s="10">
        <v>0</v>
      </c>
      <c r="S37" s="10">
        <v>91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f t="shared" si="1"/>
        <v>3810</v>
      </c>
    </row>
    <row r="38" spans="1:25" s="2" customFormat="1" ht="15" customHeight="1">
      <c r="A38" s="9" t="s">
        <v>54</v>
      </c>
      <c r="B38" s="10">
        <v>841</v>
      </c>
      <c r="C38" s="10">
        <v>693</v>
      </c>
      <c r="D38" s="10">
        <v>2805</v>
      </c>
      <c r="E38" s="10">
        <v>0</v>
      </c>
      <c r="F38" s="10">
        <v>0</v>
      </c>
      <c r="G38" s="10">
        <v>0</v>
      </c>
      <c r="H38" s="10">
        <v>0</v>
      </c>
      <c r="I38" s="10">
        <v>1438</v>
      </c>
      <c r="J38" s="10">
        <v>1061</v>
      </c>
      <c r="K38" s="10">
        <v>5091</v>
      </c>
      <c r="L38" s="10">
        <v>0</v>
      </c>
      <c r="M38" s="10">
        <v>0</v>
      </c>
      <c r="N38" s="10">
        <v>598</v>
      </c>
      <c r="O38" s="10">
        <v>0</v>
      </c>
      <c r="P38" s="10">
        <v>0</v>
      </c>
      <c r="Q38" s="10">
        <v>0</v>
      </c>
      <c r="R38" s="10">
        <v>0</v>
      </c>
      <c r="S38" s="10">
        <v>411</v>
      </c>
      <c r="T38" s="10">
        <v>219</v>
      </c>
      <c r="U38" s="10">
        <v>0</v>
      </c>
      <c r="V38" s="10">
        <v>0</v>
      </c>
      <c r="W38" s="10">
        <v>0</v>
      </c>
      <c r="X38" s="10">
        <v>0</v>
      </c>
      <c r="Y38" s="11">
        <f t="shared" si="1"/>
        <v>13157</v>
      </c>
    </row>
    <row r="39" spans="1:25" s="2" customFormat="1" ht="15" customHeight="1">
      <c r="A39" s="9" t="s">
        <v>55</v>
      </c>
      <c r="B39" s="10">
        <v>12192</v>
      </c>
      <c r="C39" s="10">
        <v>147606</v>
      </c>
      <c r="D39" s="10">
        <v>16288</v>
      </c>
      <c r="E39" s="10">
        <v>0</v>
      </c>
      <c r="F39" s="10">
        <v>0</v>
      </c>
      <c r="G39" s="10">
        <v>86</v>
      </c>
      <c r="H39" s="10">
        <v>219</v>
      </c>
      <c r="I39" s="10">
        <v>10305</v>
      </c>
      <c r="J39" s="10">
        <v>22540</v>
      </c>
      <c r="K39" s="10">
        <v>33354</v>
      </c>
      <c r="L39" s="10">
        <v>12</v>
      </c>
      <c r="M39" s="10">
        <v>27</v>
      </c>
      <c r="N39" s="10">
        <v>4975</v>
      </c>
      <c r="O39" s="10">
        <v>148</v>
      </c>
      <c r="P39" s="10">
        <v>0</v>
      </c>
      <c r="Q39" s="10">
        <v>85</v>
      </c>
      <c r="R39" s="10">
        <v>0</v>
      </c>
      <c r="S39" s="10">
        <v>3693</v>
      </c>
      <c r="T39" s="10">
        <v>196946</v>
      </c>
      <c r="U39" s="10">
        <v>0</v>
      </c>
      <c r="V39" s="10">
        <v>186437</v>
      </c>
      <c r="W39" s="10">
        <v>0</v>
      </c>
      <c r="X39" s="10">
        <v>0</v>
      </c>
      <c r="Y39" s="11">
        <f t="shared" si="1"/>
        <v>634913</v>
      </c>
    </row>
    <row r="40" spans="1:25" s="2" customFormat="1" ht="15" customHeight="1">
      <c r="A40" s="9" t="s">
        <v>56</v>
      </c>
      <c r="B40" s="10">
        <v>358</v>
      </c>
      <c r="C40" s="10">
        <v>0</v>
      </c>
      <c r="D40" s="10">
        <v>67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46</v>
      </c>
      <c r="K40" s="10">
        <v>25629</v>
      </c>
      <c r="L40" s="10">
        <v>0</v>
      </c>
      <c r="M40" s="10">
        <v>0</v>
      </c>
      <c r="N40" s="10">
        <v>2</v>
      </c>
      <c r="O40" s="10">
        <v>0</v>
      </c>
      <c r="P40" s="10">
        <v>0</v>
      </c>
      <c r="Q40" s="10">
        <v>0</v>
      </c>
      <c r="R40" s="10">
        <v>0</v>
      </c>
      <c r="S40" s="10">
        <v>38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f t="shared" si="1"/>
        <v>26140</v>
      </c>
    </row>
    <row r="41" spans="1:25" s="2" customFormat="1" ht="15" customHeight="1">
      <c r="A41" s="9" t="s">
        <v>57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5043</v>
      </c>
      <c r="W41" s="10">
        <v>0</v>
      </c>
      <c r="X41" s="10">
        <v>0</v>
      </c>
      <c r="Y41" s="11">
        <f t="shared" si="1"/>
        <v>5043</v>
      </c>
    </row>
    <row r="42" spans="1:25" s="2" customFormat="1" ht="15" customHeight="1">
      <c r="A42" s="9" t="s">
        <v>58</v>
      </c>
      <c r="B42" s="10">
        <v>635</v>
      </c>
      <c r="C42" s="10">
        <v>37</v>
      </c>
      <c r="D42" s="10">
        <v>2093</v>
      </c>
      <c r="E42" s="10">
        <v>0</v>
      </c>
      <c r="F42" s="10">
        <v>0</v>
      </c>
      <c r="G42" s="10">
        <v>0</v>
      </c>
      <c r="H42" s="10">
        <v>561</v>
      </c>
      <c r="I42" s="10">
        <v>334</v>
      </c>
      <c r="J42" s="10">
        <v>66</v>
      </c>
      <c r="K42" s="10">
        <v>19472</v>
      </c>
      <c r="L42" s="10">
        <v>0</v>
      </c>
      <c r="M42" s="10">
        <v>0</v>
      </c>
      <c r="N42" s="10">
        <v>70</v>
      </c>
      <c r="O42" s="10">
        <v>0</v>
      </c>
      <c r="P42" s="10">
        <v>2</v>
      </c>
      <c r="Q42" s="10">
        <v>0</v>
      </c>
      <c r="R42" s="10">
        <v>0</v>
      </c>
      <c r="S42" s="10">
        <v>149</v>
      </c>
      <c r="T42" s="10">
        <v>351</v>
      </c>
      <c r="U42" s="10">
        <v>0</v>
      </c>
      <c r="V42" s="10">
        <v>0</v>
      </c>
      <c r="W42" s="10">
        <v>0</v>
      </c>
      <c r="X42" s="10">
        <v>0</v>
      </c>
      <c r="Y42" s="11">
        <f t="shared" si="1"/>
        <v>23770</v>
      </c>
    </row>
    <row r="43" spans="1:25" s="2" customFormat="1" ht="15" customHeight="1">
      <c r="A43" s="9" t="s">
        <v>59</v>
      </c>
      <c r="B43" s="10">
        <v>3591</v>
      </c>
      <c r="C43" s="10">
        <v>12551</v>
      </c>
      <c r="D43" s="10">
        <v>8742</v>
      </c>
      <c r="E43" s="10">
        <v>0</v>
      </c>
      <c r="F43" s="10">
        <v>0</v>
      </c>
      <c r="G43" s="10">
        <v>0</v>
      </c>
      <c r="H43" s="10">
        <v>1292</v>
      </c>
      <c r="I43" s="10">
        <v>11269</v>
      </c>
      <c r="J43" s="10">
        <v>9638</v>
      </c>
      <c r="K43" s="10">
        <v>28105</v>
      </c>
      <c r="L43" s="10">
        <v>0</v>
      </c>
      <c r="M43" s="10">
        <v>0</v>
      </c>
      <c r="N43" s="10">
        <v>7645</v>
      </c>
      <c r="O43" s="10">
        <v>0</v>
      </c>
      <c r="P43" s="10">
        <v>0</v>
      </c>
      <c r="Q43" s="10">
        <v>1364</v>
      </c>
      <c r="R43" s="10">
        <v>0</v>
      </c>
      <c r="S43" s="10">
        <v>907</v>
      </c>
      <c r="T43" s="10">
        <v>2189</v>
      </c>
      <c r="U43" s="10">
        <v>0</v>
      </c>
      <c r="V43" s="10">
        <v>9</v>
      </c>
      <c r="W43" s="10">
        <v>0</v>
      </c>
      <c r="X43" s="10">
        <v>0</v>
      </c>
      <c r="Y43" s="11">
        <f t="shared" si="1"/>
        <v>87302</v>
      </c>
    </row>
    <row r="44" spans="1:25" s="2" customFormat="1" ht="15" customHeight="1">
      <c r="A44" s="9" t="s">
        <v>94</v>
      </c>
      <c r="B44" s="10">
        <v>1192</v>
      </c>
      <c r="C44" s="10">
        <v>939</v>
      </c>
      <c r="D44" s="10">
        <v>2072</v>
      </c>
      <c r="E44" s="10">
        <v>0</v>
      </c>
      <c r="F44" s="10">
        <v>0</v>
      </c>
      <c r="G44" s="10">
        <v>0</v>
      </c>
      <c r="H44" s="10">
        <v>0</v>
      </c>
      <c r="I44" s="10">
        <v>772</v>
      </c>
      <c r="J44" s="10">
        <v>2132</v>
      </c>
      <c r="K44" s="10">
        <v>5264</v>
      </c>
      <c r="L44" s="10">
        <v>0</v>
      </c>
      <c r="M44" s="10">
        <v>0</v>
      </c>
      <c r="N44" s="10">
        <v>114</v>
      </c>
      <c r="O44" s="10">
        <v>0</v>
      </c>
      <c r="P44" s="10">
        <v>0</v>
      </c>
      <c r="Q44" s="10">
        <v>0</v>
      </c>
      <c r="R44" s="10">
        <v>0</v>
      </c>
      <c r="S44" s="10">
        <v>253</v>
      </c>
      <c r="T44" s="10">
        <v>3316</v>
      </c>
      <c r="U44" s="10">
        <v>0</v>
      </c>
      <c r="V44" s="10">
        <v>0</v>
      </c>
      <c r="W44" s="10">
        <v>0</v>
      </c>
      <c r="X44" s="10">
        <v>0</v>
      </c>
      <c r="Y44" s="11">
        <f t="shared" si="1"/>
        <v>16054</v>
      </c>
    </row>
    <row r="45" spans="1:25" s="2" customFormat="1" ht="15" customHeight="1">
      <c r="A45" s="12" t="s">
        <v>84</v>
      </c>
      <c r="B45" s="13">
        <f aca="true" t="shared" si="2" ref="B45:Y45">SUM(B5:B44)</f>
        <v>73119</v>
      </c>
      <c r="C45" s="13">
        <f t="shared" si="2"/>
        <v>247679</v>
      </c>
      <c r="D45" s="13">
        <f t="shared" si="2"/>
        <v>160377</v>
      </c>
      <c r="E45" s="13">
        <f t="shared" si="2"/>
        <v>0</v>
      </c>
      <c r="F45" s="13">
        <f t="shared" si="2"/>
        <v>0</v>
      </c>
      <c r="G45" s="13">
        <f t="shared" si="2"/>
        <v>180</v>
      </c>
      <c r="H45" s="13">
        <f t="shared" si="2"/>
        <v>10006</v>
      </c>
      <c r="I45" s="13">
        <f t="shared" si="2"/>
        <v>79665</v>
      </c>
      <c r="J45" s="13">
        <f t="shared" si="2"/>
        <v>416745</v>
      </c>
      <c r="K45" s="13">
        <f t="shared" si="2"/>
        <v>847542</v>
      </c>
      <c r="L45" s="13">
        <f t="shared" si="2"/>
        <v>144</v>
      </c>
      <c r="M45" s="13">
        <f t="shared" si="2"/>
        <v>211</v>
      </c>
      <c r="N45" s="13">
        <f t="shared" si="2"/>
        <v>60449</v>
      </c>
      <c r="O45" s="13">
        <f t="shared" si="2"/>
        <v>1593</v>
      </c>
      <c r="P45" s="13">
        <f t="shared" si="2"/>
        <v>2</v>
      </c>
      <c r="Q45" s="13">
        <f t="shared" si="2"/>
        <v>3072</v>
      </c>
      <c r="R45" s="13">
        <f t="shared" si="2"/>
        <v>0</v>
      </c>
      <c r="S45" s="13">
        <f t="shared" si="2"/>
        <v>19091</v>
      </c>
      <c r="T45" s="13">
        <f t="shared" si="2"/>
        <v>239435</v>
      </c>
      <c r="U45" s="13">
        <f t="shared" si="2"/>
        <v>0</v>
      </c>
      <c r="V45" s="13">
        <f t="shared" si="2"/>
        <v>198545</v>
      </c>
      <c r="W45" s="13">
        <f t="shared" si="2"/>
        <v>0</v>
      </c>
      <c r="X45" s="13">
        <f t="shared" si="2"/>
        <v>0</v>
      </c>
      <c r="Y45" s="14">
        <f t="shared" si="2"/>
        <v>2357855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Smileska</cp:lastModifiedBy>
  <dcterms:modified xsi:type="dcterms:W3CDTF">2024-04-23T13:19:18Z</dcterms:modified>
  <cp:category/>
  <cp:version/>
  <cp:contentType/>
  <cp:contentStatus/>
</cp:coreProperties>
</file>