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0з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'0з'!$A$1:$I$42</definedName>
  </definedNames>
  <calcPr calcId="191029"/>
</workbook>
</file>

<file path=xl/sharedStrings.xml><?xml version="1.0" encoding="utf-8"?>
<sst xmlns="http://schemas.openxmlformats.org/spreadsheetml/2006/main" count="215" uniqueCount="84">
  <si>
    <t>Табела 1. Број на договори (по друштва за осигурување) / 2023Q3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</si>
  <si>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</si>
  <si>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</si>
  <si>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</si>
  <si>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</si>
  <si>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</si>
  <si>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</si>
  <si>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</si>
  <si>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</si>
  <si>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</si>
  <si>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</si>
  <si>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</si>
  <si>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</si>
  <si>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</si>
  <si>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</si>
  <si>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</si>
  <si>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</si>
  <si>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</si>
  <si>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ПРВА ЖИВОТ</t>
  </si>
  <si>
    <t>ZOIL MAKEDONIJA</t>
  </si>
  <si>
    <t>Вкупно</t>
  </si>
  <si>
    <t>Актива</t>
  </si>
  <si>
    <t>Ваш пријател</t>
  </si>
  <si>
    <t>ГЛС Осигурување</t>
  </si>
  <si>
    <t>ИБО Иншуренс</t>
  </si>
  <si>
    <t>ИНВЕСТ ПОЛИСА</t>
  </si>
  <si>
    <t>Комерцијална банка АД Скопје</t>
  </si>
  <si>
    <t>Л.И.Ф.Е. Македонија</t>
  </si>
  <si>
    <t>Лајон инс</t>
  </si>
  <si>
    <t>Лајф Визион</t>
  </si>
  <si>
    <t>Магма</t>
  </si>
  <si>
    <t>МАКО АС АД Струмица</t>
  </si>
  <si>
    <t>МК осигурување</t>
  </si>
  <si>
    <t>Мое осигурување</t>
  </si>
  <si>
    <t>НЛБ банка АД, Скопје</t>
  </si>
  <si>
    <t>ПРО-ИНС</t>
  </si>
  <si>
    <t>Протектор</t>
  </si>
  <si>
    <t>Реа Иншуренс груп</t>
  </si>
  <si>
    <t>Сафе Лифе</t>
  </si>
  <si>
    <t>СИЛК РОУД БАНКА</t>
  </si>
  <si>
    <t>Стопанска банка АД Скопје</t>
  </si>
  <si>
    <t>Тренд МР</t>
  </si>
  <si>
    <t>ТТК Банка АД Скопје</t>
  </si>
  <si>
    <t>Универзална Инвестициона Банка АД Скопје</t>
  </si>
  <si>
    <t>Фемили Партнер</t>
  </si>
  <si>
    <t>Фортис Про</t>
  </si>
  <si>
    <t>ХАЛК БАНКА АД Скопје</t>
  </si>
  <si>
    <t>Шпаркасе Банка Македонија АД, Скопје</t>
  </si>
  <si>
    <t>Табела 2. Број на договори (по класи на осигурување) / 2023Q3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</si>
  <si>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</si>
  <si>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</si>
  <si>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</si>
  <si>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</si>
  <si>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</si>
  <si>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</si>
  <si>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</si>
  <si>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</si>
  <si>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</si>
  <si>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</si>
  <si>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</si>
  <si>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</si>
  <si>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</si>
  <si>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</si>
  <si>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</si>
  <si>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</si>
  <si>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</si>
  <si>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</si>
  <si>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</si>
  <si>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</si>
  <si>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</si>
  <si>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</si>
  <si>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</si>
  <si>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</si>
  <si>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2023Q3</t>
  </si>
  <si>
    <t>Табела 4. Бруто полисирана премија (по класи на осигурување) / 2023Q3</t>
  </si>
  <si>
    <t>АГЕНЦИЈА ЗА</t>
  </si>
  <si>
    <t xml:space="preserve">СУПЕРВИЗИЈА НА </t>
  </si>
  <si>
    <t>ОСИГУРУВАЊЕ</t>
  </si>
  <si>
    <t>Р е п у б л и к а   С е в е р н а   М а к е д о н и ј а</t>
  </si>
  <si>
    <t xml:space="preserve">Извештаj за обемот и содржината на работа на </t>
  </si>
  <si>
    <t>Друштвата за застапување во осигурување</t>
  </si>
  <si>
    <t>Скопје, 2023</t>
  </si>
  <si>
    <t xml:space="preserve">Напомена: Податоците се добиени oд страна на друштвата при редoвнo известување по член 151 од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 „Службен весник на Република Северна Македонија“ бр. 101/19, 31/20 и 173/22).
Раководствата на друштвата се одговорни за изготвување и објективно презентирање на податоците.
</t>
  </si>
  <si>
    <t xml:space="preserve"> за периодот 1.1-30.9.2023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</si>
</sst>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0" borderId="0" xfId="22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190500</xdr:rowOff>
    </xdr:from>
    <xdr:to>
      <xdr:col>3</xdr:col>
      <xdr:colOff>590550</xdr:colOff>
      <xdr:row>6</xdr:row>
      <xdr:rowOff>276225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190500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20</xdr:row>
      <xdr:rowOff>123825</xdr:rowOff>
    </xdr:from>
    <xdr:to>
      <xdr:col>6</xdr:col>
      <xdr:colOff>476250</xdr:colOff>
      <xdr:row>32</xdr:row>
      <xdr:rowOff>38100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6386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F628-F079-46F5-AFCA-83DAB2B85341}">
  <dimension ref="A1:CJ42"/>
  <sheetViews>
    <sheetView tabSelected="1" zoomScale="60" zoomScaleNormal="60" workbookViewId="0" topLeftCell="A1">
      <selection activeCell="B21" sqref="B21"/>
    </sheetView>
  </sheetViews>
  <sheetFormatPr defaultColWidth="9.140625" defaultRowHeight="15"/>
  <cols>
    <col min="1" max="2" width="9.140625" style="19" customWidth="1"/>
    <col min="3" max="3" width="12.28125" style="19" customWidth="1"/>
    <col min="4" max="8" width="9.140625" style="19" customWidth="1"/>
    <col min="9" max="9" width="9.28125" style="19" customWidth="1"/>
    <col min="10" max="26" width="9.140625" style="18" customWidth="1"/>
    <col min="27" max="16384" width="9.140625" style="19" customWidth="1"/>
  </cols>
  <sheetData>
    <row r="1" spans="1:88" ht="15.75" thickTop="1">
      <c r="A1" s="15"/>
      <c r="B1" s="16"/>
      <c r="C1" s="16"/>
      <c r="D1" s="16"/>
      <c r="E1" s="16"/>
      <c r="F1" s="16"/>
      <c r="G1" s="16"/>
      <c r="H1" s="16"/>
      <c r="I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5">
      <c r="A2" s="20"/>
      <c r="B2" s="21"/>
      <c r="C2" s="21"/>
      <c r="D2" s="21"/>
      <c r="E2" s="21"/>
      <c r="F2" s="21"/>
      <c r="G2" s="21"/>
      <c r="H2" s="21"/>
      <c r="I2" s="22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5">
      <c r="A3" s="20"/>
      <c r="B3" s="21"/>
      <c r="C3" s="21"/>
      <c r="D3" s="21"/>
      <c r="E3" s="21"/>
      <c r="F3" s="21"/>
      <c r="G3" s="21"/>
      <c r="H3" s="21"/>
      <c r="I3" s="2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5" customHeight="1">
      <c r="A4" s="20"/>
      <c r="B4" s="21"/>
      <c r="C4" s="21"/>
      <c r="D4" s="21"/>
      <c r="E4" s="21"/>
      <c r="F4" s="21"/>
      <c r="G4" s="21"/>
      <c r="H4" s="21"/>
      <c r="I4" s="2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22.5" customHeight="1">
      <c r="A5" s="23"/>
      <c r="B5" s="24"/>
      <c r="C5" s="21"/>
      <c r="D5" s="21"/>
      <c r="E5" s="25" t="s">
        <v>75</v>
      </c>
      <c r="F5" s="26"/>
      <c r="G5" s="21"/>
      <c r="H5" s="21"/>
      <c r="I5" s="2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spans="1:88" ht="22.5" customHeight="1">
      <c r="A6" s="28"/>
      <c r="B6" s="24"/>
      <c r="C6" s="21"/>
      <c r="D6" s="21"/>
      <c r="E6" s="25" t="s">
        <v>76</v>
      </c>
      <c r="F6" s="26"/>
      <c r="G6" s="21"/>
      <c r="H6" s="21"/>
      <c r="I6" s="27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spans="1:88" ht="22.5" customHeight="1">
      <c r="A7" s="28"/>
      <c r="B7" s="24"/>
      <c r="C7" s="21"/>
      <c r="D7" s="21"/>
      <c r="E7" s="25" t="s">
        <v>77</v>
      </c>
      <c r="F7" s="26"/>
      <c r="G7" s="21"/>
      <c r="H7" s="21"/>
      <c r="I7" s="27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</row>
    <row r="8" spans="1:88" ht="22.5" customHeight="1">
      <c r="A8" s="28"/>
      <c r="B8" s="24"/>
      <c r="C8" s="21"/>
      <c r="D8" s="21"/>
      <c r="E8" s="25"/>
      <c r="F8" s="26"/>
      <c r="G8" s="21"/>
      <c r="H8" s="21"/>
      <c r="I8" s="2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88" ht="15" customHeight="1">
      <c r="A9" s="29" t="s">
        <v>78</v>
      </c>
      <c r="B9" s="30"/>
      <c r="C9" s="30"/>
      <c r="D9" s="30"/>
      <c r="E9" s="30"/>
      <c r="F9" s="30"/>
      <c r="G9" s="30"/>
      <c r="H9" s="30"/>
      <c r="I9" s="3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</row>
    <row r="10" spans="1:88" ht="15" customHeight="1">
      <c r="A10" s="29"/>
      <c r="B10" s="30"/>
      <c r="C10" s="30"/>
      <c r="D10" s="30"/>
      <c r="E10" s="30"/>
      <c r="F10" s="30"/>
      <c r="G10" s="30"/>
      <c r="H10" s="30"/>
      <c r="I10" s="31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</row>
    <row r="11" spans="1:88" ht="15" customHeight="1">
      <c r="A11" s="29"/>
      <c r="B11" s="30"/>
      <c r="C11" s="30"/>
      <c r="D11" s="30"/>
      <c r="E11" s="30"/>
      <c r="F11" s="30"/>
      <c r="G11" s="30"/>
      <c r="H11" s="30"/>
      <c r="I11" s="31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</row>
    <row r="12" spans="1:88" ht="15" customHeight="1">
      <c r="A12" s="28"/>
      <c r="B12" s="24"/>
      <c r="C12" s="24"/>
      <c r="D12" s="24"/>
      <c r="E12" s="24"/>
      <c r="F12" s="24"/>
      <c r="G12" s="24"/>
      <c r="H12" s="24"/>
      <c r="I12" s="2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1:88" ht="15" customHeight="1">
      <c r="A13" s="28"/>
      <c r="B13" s="24"/>
      <c r="C13" s="24"/>
      <c r="D13" s="24"/>
      <c r="E13" s="24"/>
      <c r="F13" s="24"/>
      <c r="G13" s="24"/>
      <c r="H13" s="24"/>
      <c r="I13" s="2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1:88" ht="15" customHeight="1">
      <c r="A14" s="28"/>
      <c r="B14" s="24"/>
      <c r="C14" s="24"/>
      <c r="D14" s="24"/>
      <c r="E14" s="24"/>
      <c r="F14" s="24"/>
      <c r="G14" s="24"/>
      <c r="H14" s="24"/>
      <c r="I14" s="2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</row>
    <row r="15" spans="1:88" ht="15" customHeight="1">
      <c r="A15" s="28"/>
      <c r="B15" s="24"/>
      <c r="C15" s="24"/>
      <c r="D15" s="24"/>
      <c r="E15" s="24"/>
      <c r="F15" s="24"/>
      <c r="G15" s="24"/>
      <c r="H15" s="24"/>
      <c r="I15" s="2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</row>
    <row r="16" spans="1:88" ht="15">
      <c r="A16" s="20"/>
      <c r="B16" s="21"/>
      <c r="C16" s="21"/>
      <c r="D16" s="32"/>
      <c r="E16" s="21"/>
      <c r="F16" s="21"/>
      <c r="G16" s="21"/>
      <c r="H16" s="21"/>
      <c r="I16" s="2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</row>
    <row r="17" spans="1:88" ht="15">
      <c r="A17" s="20"/>
      <c r="B17" s="21"/>
      <c r="C17" s="21"/>
      <c r="D17" s="32"/>
      <c r="E17" s="21"/>
      <c r="F17" s="21"/>
      <c r="G17" s="21"/>
      <c r="H17" s="21"/>
      <c r="I17" s="22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</row>
    <row r="18" spans="1:88" ht="23.25">
      <c r="A18" s="20"/>
      <c r="B18" s="33" t="s">
        <v>79</v>
      </c>
      <c r="C18" s="33"/>
      <c r="D18" s="33"/>
      <c r="E18" s="33"/>
      <c r="F18" s="33"/>
      <c r="G18" s="33"/>
      <c r="H18" s="33"/>
      <c r="I18" s="22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spans="1:88" ht="23.25" customHeight="1">
      <c r="A19" s="20"/>
      <c r="B19" s="34" t="s">
        <v>80</v>
      </c>
      <c r="C19" s="34"/>
      <c r="D19" s="34"/>
      <c r="E19" s="34"/>
      <c r="F19" s="34"/>
      <c r="G19" s="34"/>
      <c r="H19" s="34"/>
      <c r="I19" s="22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spans="1:88" ht="23.25">
      <c r="A20" s="20"/>
      <c r="B20" s="34" t="s">
        <v>83</v>
      </c>
      <c r="C20" s="34"/>
      <c r="D20" s="34"/>
      <c r="E20" s="34"/>
      <c r="F20" s="34"/>
      <c r="G20" s="34"/>
      <c r="H20" s="34"/>
      <c r="I20" s="22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</row>
    <row r="21" spans="1:88" ht="15" customHeight="1">
      <c r="A21" s="20"/>
      <c r="B21" s="21"/>
      <c r="C21" s="21"/>
      <c r="D21" s="32"/>
      <c r="E21" s="21"/>
      <c r="F21" s="21"/>
      <c r="G21" s="21"/>
      <c r="H21" s="21"/>
      <c r="I21" s="22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</row>
    <row r="22" spans="1:88" ht="15" customHeight="1">
      <c r="A22" s="20"/>
      <c r="B22" s="21"/>
      <c r="C22" s="21"/>
      <c r="D22" s="21"/>
      <c r="E22" s="21"/>
      <c r="F22" s="21"/>
      <c r="G22" s="21"/>
      <c r="H22" s="21"/>
      <c r="I22" s="22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</row>
    <row r="23" spans="1:88" ht="15" customHeight="1">
      <c r="A23" s="20"/>
      <c r="B23" s="21"/>
      <c r="C23" s="21"/>
      <c r="D23" s="21"/>
      <c r="E23" s="21"/>
      <c r="F23" s="21"/>
      <c r="G23" s="21"/>
      <c r="H23" s="21"/>
      <c r="I23" s="22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</row>
    <row r="24" spans="1:88" ht="15" customHeight="1">
      <c r="A24" s="20"/>
      <c r="B24" s="21"/>
      <c r="C24" s="21"/>
      <c r="D24" s="21"/>
      <c r="E24" s="21"/>
      <c r="F24" s="21"/>
      <c r="G24" s="21"/>
      <c r="H24" s="21"/>
      <c r="I24" s="22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</row>
    <row r="25" spans="1:88" ht="15" customHeight="1">
      <c r="A25" s="20"/>
      <c r="B25" s="21"/>
      <c r="C25" s="21"/>
      <c r="D25" s="21"/>
      <c r="E25" s="21"/>
      <c r="F25" s="21"/>
      <c r="G25" s="21"/>
      <c r="H25" s="21"/>
      <c r="I25" s="2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</row>
    <row r="26" spans="1:88" ht="15">
      <c r="A26" s="20"/>
      <c r="B26" s="21"/>
      <c r="C26" s="21"/>
      <c r="D26" s="21"/>
      <c r="E26" s="21"/>
      <c r="F26" s="21"/>
      <c r="G26" s="21"/>
      <c r="H26" s="21"/>
      <c r="I26" s="22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</row>
    <row r="27" spans="1:88" ht="15">
      <c r="A27" s="20"/>
      <c r="B27" s="21"/>
      <c r="C27" s="21"/>
      <c r="D27" s="21"/>
      <c r="E27" s="21"/>
      <c r="F27" s="21"/>
      <c r="G27" s="21"/>
      <c r="H27" s="21"/>
      <c r="I27" s="22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</row>
    <row r="28" spans="1:88" ht="15">
      <c r="A28" s="20"/>
      <c r="B28" s="21"/>
      <c r="C28" s="21"/>
      <c r="D28" s="21"/>
      <c r="E28" s="21"/>
      <c r="F28" s="21"/>
      <c r="G28" s="21"/>
      <c r="H28" s="21"/>
      <c r="I28" s="22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</row>
    <row r="29" spans="1:88" ht="21">
      <c r="A29" s="20"/>
      <c r="B29" s="21"/>
      <c r="C29" s="21"/>
      <c r="D29" s="21"/>
      <c r="E29" s="25"/>
      <c r="F29" s="26"/>
      <c r="G29" s="21"/>
      <c r="H29" s="21"/>
      <c r="I29" s="22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</row>
    <row r="30" spans="1:88" ht="21">
      <c r="A30" s="20"/>
      <c r="B30" s="21"/>
      <c r="C30" s="21"/>
      <c r="D30" s="21"/>
      <c r="E30" s="25"/>
      <c r="F30" s="26"/>
      <c r="G30" s="21"/>
      <c r="H30" s="21"/>
      <c r="I30" s="2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</row>
    <row r="31" spans="1:88" ht="21">
      <c r="A31" s="20"/>
      <c r="B31" s="21"/>
      <c r="C31" s="21"/>
      <c r="D31" s="21"/>
      <c r="E31" s="25"/>
      <c r="F31" s="26"/>
      <c r="G31" s="21"/>
      <c r="H31" s="21"/>
      <c r="I31" s="22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spans="1:88" ht="21">
      <c r="A32" s="20"/>
      <c r="B32" s="21"/>
      <c r="C32" s="21"/>
      <c r="D32" s="21"/>
      <c r="E32" s="26"/>
      <c r="F32" s="26"/>
      <c r="G32" s="21"/>
      <c r="H32" s="21"/>
      <c r="I32" s="2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spans="1:88" ht="15">
      <c r="A33" s="20"/>
      <c r="B33" s="21"/>
      <c r="C33" s="35"/>
      <c r="D33" s="35"/>
      <c r="E33" s="35"/>
      <c r="F33" s="35"/>
      <c r="G33" s="35"/>
      <c r="H33" s="35"/>
      <c r="I33" s="22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</row>
    <row r="34" spans="1:88" ht="15">
      <c r="A34" s="20"/>
      <c r="B34" s="21"/>
      <c r="C34" s="35"/>
      <c r="D34" s="35"/>
      <c r="E34" s="35"/>
      <c r="F34" s="35"/>
      <c r="G34" s="35"/>
      <c r="H34" s="35"/>
      <c r="I34" s="22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</row>
    <row r="35" spans="1:88" ht="15">
      <c r="A35" s="20"/>
      <c r="B35" s="21"/>
      <c r="C35" s="21"/>
      <c r="D35" s="21"/>
      <c r="E35" s="21"/>
      <c r="F35" s="21"/>
      <c r="G35" s="21"/>
      <c r="H35" s="21"/>
      <c r="I35" s="22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</row>
    <row r="36" spans="1:88" ht="21">
      <c r="A36" s="20"/>
      <c r="B36" s="21"/>
      <c r="C36" s="21"/>
      <c r="D36" s="36" t="s">
        <v>81</v>
      </c>
      <c r="E36" s="36"/>
      <c r="F36" s="36"/>
      <c r="G36" s="36"/>
      <c r="H36" s="36"/>
      <c r="I36" s="22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</row>
    <row r="37" spans="1:88" ht="15">
      <c r="A37" s="20"/>
      <c r="B37" s="21"/>
      <c r="C37" s="21"/>
      <c r="D37" s="21"/>
      <c r="E37" s="21"/>
      <c r="F37" s="21"/>
      <c r="G37" s="21"/>
      <c r="H37" s="21"/>
      <c r="I37" s="22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</row>
    <row r="38" spans="1:88" ht="15">
      <c r="A38" s="20"/>
      <c r="B38" s="21"/>
      <c r="C38" s="21"/>
      <c r="D38" s="21"/>
      <c r="E38" s="21"/>
      <c r="F38" s="21"/>
      <c r="G38" s="21"/>
      <c r="H38" s="21"/>
      <c r="I38" s="22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</row>
    <row r="39" spans="1:88" ht="15">
      <c r="A39" s="20"/>
      <c r="B39" s="21"/>
      <c r="C39" s="21"/>
      <c r="D39" s="21"/>
      <c r="E39" s="21"/>
      <c r="F39" s="21"/>
      <c r="G39" s="21"/>
      <c r="H39" s="21"/>
      <c r="I39" s="22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</row>
    <row r="40" spans="1:88" ht="15">
      <c r="A40" s="20"/>
      <c r="B40" s="21"/>
      <c r="C40" s="21"/>
      <c r="D40" s="21"/>
      <c r="E40" s="21"/>
      <c r="F40" s="21"/>
      <c r="G40" s="21"/>
      <c r="H40" s="21"/>
      <c r="I40" s="22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</row>
    <row r="41" spans="1:88" ht="15.75" thickBot="1">
      <c r="A41" s="37"/>
      <c r="B41" s="38"/>
      <c r="C41" s="38"/>
      <c r="D41" s="38"/>
      <c r="E41" s="38"/>
      <c r="F41" s="38"/>
      <c r="G41" s="38"/>
      <c r="H41" s="38"/>
      <c r="I41" s="3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</row>
    <row r="42" spans="1:9" s="18" customFormat="1" ht="133.5" customHeight="1" thickTop="1">
      <c r="A42" s="40" t="s">
        <v>82</v>
      </c>
      <c r="B42" s="40"/>
      <c r="C42" s="40"/>
      <c r="D42" s="40"/>
      <c r="E42" s="40"/>
      <c r="F42" s="40"/>
      <c r="G42" s="40"/>
      <c r="H42" s="40"/>
      <c r="I42" s="40"/>
    </row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</sheetData>
  <mergeCells count="5">
    <mergeCell ref="A9:I11"/>
    <mergeCell ref="B19:H19"/>
    <mergeCell ref="B20:H20"/>
    <mergeCell ref="C33:H34"/>
    <mergeCell ref="A42:I42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367D-62F4-4E30-96F4-13ED28AD695C}">
  <dimension ref="A1:T32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:XFD23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23606</v>
      </c>
      <c r="M5" s="10">
        <v>0</v>
      </c>
      <c r="N5" s="10">
        <v>0</v>
      </c>
      <c r="O5" s="10">
        <v>0</v>
      </c>
      <c r="P5" s="10">
        <v>96</v>
      </c>
      <c r="Q5" s="10">
        <v>0</v>
      </c>
      <c r="R5" s="10">
        <v>0</v>
      </c>
      <c r="S5" s="10">
        <v>0</v>
      </c>
      <c r="T5" s="11">
        <f aca="true" t="shared" si="0" ref="T5:T31">SUM(B5:S5)</f>
        <v>23702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3923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7</v>
      </c>
      <c r="Q6" s="10">
        <v>0</v>
      </c>
      <c r="R6" s="10">
        <v>0</v>
      </c>
      <c r="S6" s="10">
        <v>0</v>
      </c>
      <c r="T6" s="11">
        <f t="shared" si="0"/>
        <v>3930</v>
      </c>
    </row>
    <row r="7" spans="1:20" s="2" customFormat="1" ht="15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0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0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409</v>
      </c>
      <c r="L9" s="10">
        <v>0</v>
      </c>
      <c r="M9" s="10">
        <v>0</v>
      </c>
      <c r="N9" s="10">
        <v>0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411</v>
      </c>
    </row>
    <row r="10" spans="1:20" s="2" customFormat="1" ht="15" customHeight="1">
      <c r="A10" s="9" t="s">
        <v>26</v>
      </c>
      <c r="B10" s="10">
        <v>4214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1172</v>
      </c>
      <c r="M10" s="10">
        <v>802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6188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s="2" customFormat="1" ht="15" customHeight="1">
      <c r="A12" s="9" t="s">
        <v>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14053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11</v>
      </c>
      <c r="R12" s="10">
        <v>0</v>
      </c>
      <c r="S12" s="10">
        <v>0</v>
      </c>
      <c r="T12" s="11">
        <f t="shared" si="0"/>
        <v>14064</v>
      </c>
    </row>
    <row r="13" spans="1:20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0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0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0</v>
      </c>
    </row>
    <row r="16" spans="1:20" s="2" customFormat="1" ht="15" customHeight="1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0</v>
      </c>
    </row>
    <row r="17" spans="1:20" s="2" customFormat="1" ht="15" customHeight="1">
      <c r="A17" s="9" t="s">
        <v>33</v>
      </c>
      <c r="B17" s="10">
        <v>0</v>
      </c>
      <c r="C17" s="10">
        <v>5111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</v>
      </c>
      <c r="R17" s="10">
        <v>0</v>
      </c>
      <c r="S17" s="10">
        <v>0</v>
      </c>
      <c r="T17" s="11">
        <f t="shared" si="0"/>
        <v>5113</v>
      </c>
    </row>
    <row r="18" spans="1:20" s="2" customFormat="1" ht="15" customHeight="1">
      <c r="A18" s="9" t="s">
        <v>34</v>
      </c>
      <c r="B18" s="10">
        <v>0</v>
      </c>
      <c r="C18" s="10">
        <v>51057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61</v>
      </c>
      <c r="N18" s="10">
        <v>206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51324</v>
      </c>
    </row>
    <row r="19" spans="1:20" s="2" customFormat="1" ht="15" customHeight="1">
      <c r="A19" s="9" t="s">
        <v>35</v>
      </c>
      <c r="B19" s="10">
        <v>0</v>
      </c>
      <c r="C19" s="10">
        <v>0</v>
      </c>
      <c r="D19" s="10">
        <v>11249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11249</v>
      </c>
    </row>
    <row r="20" spans="1:20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221</v>
      </c>
      <c r="M20" s="10">
        <v>0</v>
      </c>
      <c r="N20" s="10">
        <v>0</v>
      </c>
      <c r="O20" s="10">
        <v>0</v>
      </c>
      <c r="P20" s="10">
        <v>84</v>
      </c>
      <c r="Q20" s="10">
        <v>0</v>
      </c>
      <c r="R20" s="10">
        <v>0</v>
      </c>
      <c r="S20" s="10">
        <v>0</v>
      </c>
      <c r="T20" s="11">
        <f t="shared" si="0"/>
        <v>305</v>
      </c>
    </row>
    <row r="21" spans="1:20" s="2" customFormat="1" ht="15" customHeight="1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11851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0</v>
      </c>
      <c r="T21" s="11">
        <f t="shared" si="0"/>
        <v>11853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371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371</v>
      </c>
    </row>
    <row r="23" spans="1:20" s="2" customFormat="1" ht="15" customHeight="1">
      <c r="A23" s="9" t="s">
        <v>39</v>
      </c>
      <c r="B23" s="10">
        <v>864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343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1207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57713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7655</v>
      </c>
      <c r="R24" s="10">
        <v>0</v>
      </c>
      <c r="S24" s="10">
        <v>0</v>
      </c>
      <c r="T24" s="11">
        <f t="shared" si="0"/>
        <v>65368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19933</v>
      </c>
      <c r="M25" s="10">
        <v>0</v>
      </c>
      <c r="N25" s="10">
        <v>0</v>
      </c>
      <c r="O25" s="10">
        <v>0</v>
      </c>
      <c r="P25" s="10">
        <v>105</v>
      </c>
      <c r="Q25" s="10">
        <v>0</v>
      </c>
      <c r="R25" s="10">
        <v>0</v>
      </c>
      <c r="S25" s="10">
        <v>0</v>
      </c>
      <c r="T25" s="11">
        <f t="shared" si="0"/>
        <v>20038</v>
      </c>
    </row>
    <row r="26" spans="1:20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277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277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1903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1903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721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401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1122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27380</v>
      </c>
      <c r="K30" s="10">
        <v>0</v>
      </c>
      <c r="L30" s="10">
        <v>0</v>
      </c>
      <c r="M30" s="10">
        <v>2203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29583</v>
      </c>
    </row>
    <row r="31" spans="1:20" ht="22.5">
      <c r="A31" s="9" t="s">
        <v>47</v>
      </c>
      <c r="B31" s="10">
        <v>3478</v>
      </c>
      <c r="C31" s="10">
        <v>0</v>
      </c>
      <c r="D31" s="10">
        <v>0</v>
      </c>
      <c r="E31" s="10">
        <v>1303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645</v>
      </c>
      <c r="Q31" s="10">
        <v>0</v>
      </c>
      <c r="R31" s="10">
        <v>0</v>
      </c>
      <c r="S31" s="10">
        <v>0</v>
      </c>
      <c r="T31" s="11">
        <f t="shared" si="0"/>
        <v>5426</v>
      </c>
    </row>
    <row r="32" spans="1:20" s="2" customFormat="1" ht="15" customHeight="1">
      <c r="A32" s="12" t="s">
        <v>20</v>
      </c>
      <c r="B32" s="13">
        <f aca="true" t="shared" si="1" ref="B32:T32">SUM(B5:B31)</f>
        <v>8556</v>
      </c>
      <c r="C32" s="13">
        <f t="shared" si="1"/>
        <v>56889</v>
      </c>
      <c r="D32" s="13">
        <f t="shared" si="1"/>
        <v>11249</v>
      </c>
      <c r="E32" s="13">
        <f t="shared" si="1"/>
        <v>1303</v>
      </c>
      <c r="F32" s="13">
        <f t="shared" si="1"/>
        <v>0</v>
      </c>
      <c r="G32" s="13">
        <f t="shared" si="1"/>
        <v>25904</v>
      </c>
      <c r="H32" s="13">
        <f t="shared" si="1"/>
        <v>3923</v>
      </c>
      <c r="I32" s="13">
        <f t="shared" si="1"/>
        <v>57713</v>
      </c>
      <c r="J32" s="13">
        <f t="shared" si="1"/>
        <v>27380</v>
      </c>
      <c r="K32" s="13">
        <f t="shared" si="1"/>
        <v>409</v>
      </c>
      <c r="L32" s="13">
        <f t="shared" si="1"/>
        <v>44932</v>
      </c>
      <c r="M32" s="13">
        <f t="shared" si="1"/>
        <v>4087</v>
      </c>
      <c r="N32" s="13">
        <f t="shared" si="1"/>
        <v>2109</v>
      </c>
      <c r="O32" s="13">
        <f t="shared" si="1"/>
        <v>373</v>
      </c>
      <c r="P32" s="13">
        <f t="shared" si="1"/>
        <v>937</v>
      </c>
      <c r="Q32" s="13">
        <f t="shared" si="1"/>
        <v>7670</v>
      </c>
      <c r="R32" s="13">
        <f t="shared" si="1"/>
        <v>0</v>
      </c>
      <c r="S32" s="13">
        <f t="shared" si="1"/>
        <v>0</v>
      </c>
      <c r="T32" s="14">
        <f t="shared" si="1"/>
        <v>253434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ABF7-5DE7-4494-BB76-DCA465A24D8C}">
  <dimension ref="A1:Y32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:XFD23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49</v>
      </c>
      <c r="B4" s="7" t="s">
        <v>50</v>
      </c>
      <c r="C4" s="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60</v>
      </c>
      <c r="M4" s="7" t="s">
        <v>61</v>
      </c>
      <c r="N4" s="7" t="s">
        <v>62</v>
      </c>
      <c r="O4" s="7" t="s">
        <v>63</v>
      </c>
      <c r="P4" s="7" t="s">
        <v>64</v>
      </c>
      <c r="Q4" s="7" t="s">
        <v>65</v>
      </c>
      <c r="R4" s="7" t="s">
        <v>66</v>
      </c>
      <c r="S4" s="7" t="s">
        <v>67</v>
      </c>
      <c r="T4" s="7" t="s">
        <v>68</v>
      </c>
      <c r="U4" s="7" t="s">
        <v>69</v>
      </c>
      <c r="V4" s="7" t="s">
        <v>70</v>
      </c>
      <c r="W4" s="7" t="s">
        <v>71</v>
      </c>
      <c r="X4" s="7" t="s">
        <v>72</v>
      </c>
      <c r="Y4" s="8" t="s">
        <v>20</v>
      </c>
    </row>
    <row r="5" spans="1:25" ht="15">
      <c r="A5" s="9" t="s">
        <v>21</v>
      </c>
      <c r="B5" s="10">
        <v>9647</v>
      </c>
      <c r="C5" s="10">
        <v>76</v>
      </c>
      <c r="D5" s="10">
        <v>1087</v>
      </c>
      <c r="E5" s="10">
        <v>0</v>
      </c>
      <c r="F5" s="10">
        <v>0</v>
      </c>
      <c r="G5" s="10">
        <v>0</v>
      </c>
      <c r="H5" s="10">
        <v>13</v>
      </c>
      <c r="I5" s="10">
        <v>2555</v>
      </c>
      <c r="J5" s="10">
        <v>702</v>
      </c>
      <c r="K5" s="10">
        <v>13782</v>
      </c>
      <c r="L5" s="10">
        <v>0</v>
      </c>
      <c r="M5" s="10">
        <v>6</v>
      </c>
      <c r="N5" s="10">
        <v>1247</v>
      </c>
      <c r="O5" s="10">
        <v>0</v>
      </c>
      <c r="P5" s="10">
        <v>1</v>
      </c>
      <c r="Q5" s="10">
        <v>1</v>
      </c>
      <c r="R5" s="10">
        <v>0</v>
      </c>
      <c r="S5" s="10">
        <v>5143</v>
      </c>
      <c r="T5" s="10">
        <v>94</v>
      </c>
      <c r="U5" s="10">
        <v>0</v>
      </c>
      <c r="V5" s="10">
        <v>2</v>
      </c>
      <c r="W5" s="10">
        <v>0</v>
      </c>
      <c r="X5" s="10">
        <v>0</v>
      </c>
      <c r="Y5" s="11">
        <v>23702</v>
      </c>
    </row>
    <row r="6" spans="1:25" s="2" customFormat="1" ht="15" customHeight="1">
      <c r="A6" s="9" t="s">
        <v>22</v>
      </c>
      <c r="B6" s="10">
        <v>83</v>
      </c>
      <c r="C6" s="10">
        <v>0</v>
      </c>
      <c r="D6" s="10">
        <v>39</v>
      </c>
      <c r="E6" s="10">
        <v>0</v>
      </c>
      <c r="F6" s="10">
        <v>0</v>
      </c>
      <c r="G6" s="10">
        <v>0</v>
      </c>
      <c r="H6" s="10">
        <v>7</v>
      </c>
      <c r="I6" s="10">
        <v>163</v>
      </c>
      <c r="J6" s="10">
        <v>35</v>
      </c>
      <c r="K6" s="10">
        <v>2463</v>
      </c>
      <c r="L6" s="10">
        <v>0</v>
      </c>
      <c r="M6" s="10">
        <v>0</v>
      </c>
      <c r="N6" s="10">
        <v>16</v>
      </c>
      <c r="O6" s="10">
        <v>0</v>
      </c>
      <c r="P6" s="10">
        <v>0</v>
      </c>
      <c r="Q6" s="10">
        <v>0</v>
      </c>
      <c r="R6" s="10">
        <v>0</v>
      </c>
      <c r="S6" s="10">
        <v>1117</v>
      </c>
      <c r="T6" s="10">
        <v>7</v>
      </c>
      <c r="U6" s="10">
        <v>0</v>
      </c>
      <c r="V6" s="10">
        <v>0</v>
      </c>
      <c r="W6" s="10">
        <v>0</v>
      </c>
      <c r="X6" s="10">
        <v>0</v>
      </c>
      <c r="Y6" s="11">
        <v>3930</v>
      </c>
    </row>
    <row r="7" spans="1:25" s="2" customFormat="1" ht="15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0</v>
      </c>
    </row>
    <row r="8" spans="1:25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0</v>
      </c>
    </row>
    <row r="9" spans="1:25" s="2" customFormat="1" ht="15" customHeight="1">
      <c r="A9" s="9" t="s">
        <v>25</v>
      </c>
      <c r="B9" s="10">
        <v>120</v>
      </c>
      <c r="C9" s="10">
        <v>0</v>
      </c>
      <c r="D9" s="10">
        <v>11</v>
      </c>
      <c r="E9" s="10">
        <v>0</v>
      </c>
      <c r="F9" s="10">
        <v>0</v>
      </c>
      <c r="G9" s="10">
        <v>0</v>
      </c>
      <c r="H9" s="10">
        <v>0</v>
      </c>
      <c r="I9" s="10">
        <v>4</v>
      </c>
      <c r="J9" s="10">
        <v>3</v>
      </c>
      <c r="K9" s="10">
        <v>177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93</v>
      </c>
      <c r="T9" s="10">
        <v>2</v>
      </c>
      <c r="U9" s="10">
        <v>0</v>
      </c>
      <c r="V9" s="10">
        <v>0</v>
      </c>
      <c r="W9" s="10">
        <v>0</v>
      </c>
      <c r="X9" s="10">
        <v>0</v>
      </c>
      <c r="Y9" s="11">
        <v>411</v>
      </c>
    </row>
    <row r="10" spans="1:25" s="2" customFormat="1" ht="15" customHeight="1">
      <c r="A10" s="9" t="s">
        <v>26</v>
      </c>
      <c r="B10" s="10">
        <v>5</v>
      </c>
      <c r="C10" s="10">
        <v>1124</v>
      </c>
      <c r="D10" s="10">
        <v>19</v>
      </c>
      <c r="E10" s="10">
        <v>0</v>
      </c>
      <c r="F10" s="10">
        <v>0</v>
      </c>
      <c r="G10" s="10">
        <v>0</v>
      </c>
      <c r="H10" s="10">
        <v>24</v>
      </c>
      <c r="I10" s="10">
        <v>1105</v>
      </c>
      <c r="J10" s="10">
        <v>1143</v>
      </c>
      <c r="K10" s="10">
        <v>31</v>
      </c>
      <c r="L10" s="10">
        <v>0</v>
      </c>
      <c r="M10" s="10">
        <v>0</v>
      </c>
      <c r="N10" s="10">
        <v>67</v>
      </c>
      <c r="O10" s="10">
        <v>2752</v>
      </c>
      <c r="P10" s="10">
        <v>0</v>
      </c>
      <c r="Q10" s="10">
        <v>0</v>
      </c>
      <c r="R10" s="10">
        <v>0</v>
      </c>
      <c r="S10" s="10">
        <v>289</v>
      </c>
      <c r="T10" s="10">
        <v>802</v>
      </c>
      <c r="U10" s="10">
        <v>0</v>
      </c>
      <c r="V10" s="10">
        <v>0</v>
      </c>
      <c r="W10" s="10">
        <v>0</v>
      </c>
      <c r="X10" s="10">
        <v>0</v>
      </c>
      <c r="Y10" s="11">
        <v>6188</v>
      </c>
    </row>
    <row r="11" spans="1:25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0</v>
      </c>
    </row>
    <row r="12" spans="1:25" s="2" customFormat="1" ht="15" customHeight="1">
      <c r="A12" s="9" t="s">
        <v>28</v>
      </c>
      <c r="B12" s="10">
        <v>5784</v>
      </c>
      <c r="C12" s="10">
        <v>5</v>
      </c>
      <c r="D12" s="10">
        <v>191</v>
      </c>
      <c r="E12" s="10">
        <v>0</v>
      </c>
      <c r="F12" s="10">
        <v>0</v>
      </c>
      <c r="G12" s="10">
        <v>0</v>
      </c>
      <c r="H12" s="10">
        <v>7</v>
      </c>
      <c r="I12" s="10">
        <v>255</v>
      </c>
      <c r="J12" s="10">
        <v>199</v>
      </c>
      <c r="K12" s="10">
        <v>8666</v>
      </c>
      <c r="L12" s="10">
        <v>0</v>
      </c>
      <c r="M12" s="10">
        <v>1</v>
      </c>
      <c r="N12" s="10">
        <v>174</v>
      </c>
      <c r="O12" s="10">
        <v>0</v>
      </c>
      <c r="P12" s="10">
        <v>0</v>
      </c>
      <c r="Q12" s="10">
        <v>0</v>
      </c>
      <c r="R12" s="10">
        <v>0</v>
      </c>
      <c r="S12" s="10">
        <v>4491</v>
      </c>
      <c r="T12" s="10">
        <v>11</v>
      </c>
      <c r="U12" s="10">
        <v>0</v>
      </c>
      <c r="V12" s="10">
        <v>0</v>
      </c>
      <c r="W12" s="10">
        <v>0</v>
      </c>
      <c r="X12" s="10">
        <v>0</v>
      </c>
      <c r="Y12" s="11">
        <v>14064</v>
      </c>
    </row>
    <row r="13" spans="1:25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0</v>
      </c>
    </row>
    <row r="14" spans="1:25" s="2" customFormat="1" ht="15" customHeight="1">
      <c r="A14" s="9" t="s">
        <v>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0</v>
      </c>
    </row>
    <row r="15" spans="1:25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0</v>
      </c>
    </row>
    <row r="16" spans="1:25" s="2" customFormat="1" ht="15" customHeight="1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v>0</v>
      </c>
    </row>
    <row r="17" spans="1:25" s="2" customFormat="1" ht="15" customHeight="1">
      <c r="A17" s="9" t="s">
        <v>33</v>
      </c>
      <c r="B17" s="10">
        <v>2165</v>
      </c>
      <c r="C17" s="10">
        <v>22</v>
      </c>
      <c r="D17" s="10">
        <v>86</v>
      </c>
      <c r="E17" s="10">
        <v>0</v>
      </c>
      <c r="F17" s="10">
        <v>0</v>
      </c>
      <c r="G17" s="10">
        <v>0</v>
      </c>
      <c r="H17" s="10">
        <v>0</v>
      </c>
      <c r="I17" s="10">
        <v>21</v>
      </c>
      <c r="J17" s="10">
        <v>220</v>
      </c>
      <c r="K17" s="10">
        <v>1225</v>
      </c>
      <c r="L17" s="10">
        <v>0</v>
      </c>
      <c r="M17" s="10">
        <v>3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>
        <v>1367</v>
      </c>
      <c r="T17" s="10">
        <v>0</v>
      </c>
      <c r="U17" s="10">
        <v>0</v>
      </c>
      <c r="V17" s="10">
        <v>2</v>
      </c>
      <c r="W17" s="10">
        <v>0</v>
      </c>
      <c r="X17" s="10">
        <v>0</v>
      </c>
      <c r="Y17" s="11">
        <v>5113</v>
      </c>
    </row>
    <row r="18" spans="1:25" s="2" customFormat="1" ht="15" customHeight="1">
      <c r="A18" s="9" t="s">
        <v>34</v>
      </c>
      <c r="B18" s="10">
        <v>28961</v>
      </c>
      <c r="C18" s="10">
        <v>168</v>
      </c>
      <c r="D18" s="10">
        <v>109</v>
      </c>
      <c r="E18" s="10">
        <v>0</v>
      </c>
      <c r="F18" s="10">
        <v>0</v>
      </c>
      <c r="G18" s="10">
        <v>0</v>
      </c>
      <c r="H18" s="10">
        <v>0</v>
      </c>
      <c r="I18" s="10">
        <v>2427</v>
      </c>
      <c r="J18" s="10">
        <v>16015</v>
      </c>
      <c r="K18" s="10">
        <v>109</v>
      </c>
      <c r="L18" s="10">
        <v>0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3267</v>
      </c>
      <c r="T18" s="10">
        <v>206</v>
      </c>
      <c r="U18" s="10">
        <v>0</v>
      </c>
      <c r="V18" s="10">
        <v>61</v>
      </c>
      <c r="W18" s="10">
        <v>0</v>
      </c>
      <c r="X18" s="10">
        <v>0</v>
      </c>
      <c r="Y18" s="11">
        <v>51324</v>
      </c>
    </row>
    <row r="19" spans="1:25" s="2" customFormat="1" ht="15" customHeight="1">
      <c r="A19" s="9" t="s">
        <v>35</v>
      </c>
      <c r="B19" s="10">
        <v>4092</v>
      </c>
      <c r="C19" s="10">
        <v>0</v>
      </c>
      <c r="D19" s="10">
        <v>791</v>
      </c>
      <c r="E19" s="10">
        <v>0</v>
      </c>
      <c r="F19" s="10">
        <v>0</v>
      </c>
      <c r="G19" s="10">
        <v>0</v>
      </c>
      <c r="H19" s="10">
        <v>4</v>
      </c>
      <c r="I19" s="10">
        <v>136</v>
      </c>
      <c r="J19" s="10">
        <v>271</v>
      </c>
      <c r="K19" s="10">
        <v>7368</v>
      </c>
      <c r="L19" s="10">
        <v>0</v>
      </c>
      <c r="M19" s="10">
        <v>0</v>
      </c>
      <c r="N19" s="10">
        <v>23</v>
      </c>
      <c r="O19" s="10">
        <v>0</v>
      </c>
      <c r="P19" s="10">
        <v>0</v>
      </c>
      <c r="Q19" s="10">
        <v>0</v>
      </c>
      <c r="R19" s="10">
        <v>0</v>
      </c>
      <c r="S19" s="10">
        <v>2558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v>11249</v>
      </c>
    </row>
    <row r="20" spans="1:25" s="2" customFormat="1" ht="15" customHeight="1">
      <c r="A20" s="9" t="s">
        <v>36</v>
      </c>
      <c r="B20" s="10">
        <v>72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2</v>
      </c>
      <c r="K20" s="10">
        <v>106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111</v>
      </c>
      <c r="T20" s="10">
        <v>84</v>
      </c>
      <c r="U20" s="10">
        <v>0</v>
      </c>
      <c r="V20" s="10">
        <v>0</v>
      </c>
      <c r="W20" s="10">
        <v>0</v>
      </c>
      <c r="X20" s="10">
        <v>0</v>
      </c>
      <c r="Y20" s="11">
        <v>305</v>
      </c>
    </row>
    <row r="21" spans="1:25" s="2" customFormat="1" ht="15" customHeight="1">
      <c r="A21" s="9" t="s">
        <v>37</v>
      </c>
      <c r="B21" s="10">
        <v>4091</v>
      </c>
      <c r="C21" s="10">
        <v>0</v>
      </c>
      <c r="D21" s="10">
        <v>163</v>
      </c>
      <c r="E21" s="10">
        <v>0</v>
      </c>
      <c r="F21" s="10">
        <v>0</v>
      </c>
      <c r="G21" s="10">
        <v>0</v>
      </c>
      <c r="H21" s="10">
        <v>8</v>
      </c>
      <c r="I21" s="10">
        <v>34</v>
      </c>
      <c r="J21" s="10">
        <v>25</v>
      </c>
      <c r="K21" s="10">
        <v>7580</v>
      </c>
      <c r="L21" s="10">
        <v>0</v>
      </c>
      <c r="M21" s="10">
        <v>1</v>
      </c>
      <c r="N21" s="10">
        <v>15</v>
      </c>
      <c r="O21" s="10">
        <v>0</v>
      </c>
      <c r="P21" s="10">
        <v>0</v>
      </c>
      <c r="Q21" s="10">
        <v>0</v>
      </c>
      <c r="R21" s="10">
        <v>0</v>
      </c>
      <c r="S21" s="10">
        <v>3982</v>
      </c>
      <c r="T21" s="10">
        <v>2</v>
      </c>
      <c r="U21" s="10">
        <v>0</v>
      </c>
      <c r="V21" s="10">
        <v>0</v>
      </c>
      <c r="W21" s="10">
        <v>0</v>
      </c>
      <c r="X21" s="10">
        <v>0</v>
      </c>
      <c r="Y21" s="11">
        <v>11853</v>
      </c>
    </row>
    <row r="22" spans="1:25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371</v>
      </c>
      <c r="U22" s="10">
        <v>0</v>
      </c>
      <c r="V22" s="10">
        <v>0</v>
      </c>
      <c r="W22" s="10">
        <v>0</v>
      </c>
      <c r="X22" s="10">
        <v>0</v>
      </c>
      <c r="Y22" s="11">
        <v>371</v>
      </c>
    </row>
    <row r="23" spans="1:25" s="2" customFormat="1" ht="15" customHeight="1">
      <c r="A23" s="9" t="s">
        <v>39</v>
      </c>
      <c r="B23" s="10">
        <v>80</v>
      </c>
      <c r="C23" s="10">
        <v>0</v>
      </c>
      <c r="D23" s="10">
        <v>4</v>
      </c>
      <c r="E23" s="10">
        <v>0</v>
      </c>
      <c r="F23" s="10">
        <v>0</v>
      </c>
      <c r="G23" s="10">
        <v>0</v>
      </c>
      <c r="H23" s="10">
        <v>0</v>
      </c>
      <c r="I23" s="10">
        <v>415</v>
      </c>
      <c r="J23" s="10">
        <v>4</v>
      </c>
      <c r="K23" s="10">
        <v>9</v>
      </c>
      <c r="L23" s="10">
        <v>0</v>
      </c>
      <c r="M23" s="10">
        <v>0</v>
      </c>
      <c r="N23" s="10">
        <v>4</v>
      </c>
      <c r="O23" s="10">
        <v>252</v>
      </c>
      <c r="P23" s="10">
        <v>0</v>
      </c>
      <c r="Q23" s="10">
        <v>0</v>
      </c>
      <c r="R23" s="10">
        <v>0</v>
      </c>
      <c r="S23" s="10">
        <v>107</v>
      </c>
      <c r="T23" s="10">
        <v>343</v>
      </c>
      <c r="U23" s="10">
        <v>0</v>
      </c>
      <c r="V23" s="10">
        <v>0</v>
      </c>
      <c r="W23" s="10">
        <v>0</v>
      </c>
      <c r="X23" s="10">
        <v>0</v>
      </c>
      <c r="Y23" s="11">
        <v>1207</v>
      </c>
    </row>
    <row r="24" spans="1:25" s="2" customFormat="1" ht="15" customHeight="1">
      <c r="A24" s="9" t="s">
        <v>40</v>
      </c>
      <c r="B24" s="10">
        <v>42190</v>
      </c>
      <c r="C24" s="10">
        <v>5</v>
      </c>
      <c r="D24" s="10">
        <v>43</v>
      </c>
      <c r="E24" s="10">
        <v>0</v>
      </c>
      <c r="F24" s="10">
        <v>0</v>
      </c>
      <c r="G24" s="10">
        <v>0</v>
      </c>
      <c r="H24" s="10">
        <v>0</v>
      </c>
      <c r="I24" s="10">
        <v>10144</v>
      </c>
      <c r="J24" s="10">
        <v>4963</v>
      </c>
      <c r="K24" s="10">
        <v>327</v>
      </c>
      <c r="L24" s="10">
        <v>0</v>
      </c>
      <c r="M24" s="10">
        <v>0</v>
      </c>
      <c r="N24" s="10">
        <v>4950</v>
      </c>
      <c r="O24" s="10">
        <v>274</v>
      </c>
      <c r="P24" s="10">
        <v>0</v>
      </c>
      <c r="Q24" s="10">
        <v>0</v>
      </c>
      <c r="R24" s="10">
        <v>0</v>
      </c>
      <c r="S24" s="10">
        <v>4917</v>
      </c>
      <c r="T24" s="10">
        <v>7649</v>
      </c>
      <c r="U24" s="10">
        <v>0</v>
      </c>
      <c r="V24" s="10">
        <v>6</v>
      </c>
      <c r="W24" s="10">
        <v>0</v>
      </c>
      <c r="X24" s="10">
        <v>0</v>
      </c>
      <c r="Y24" s="11">
        <v>65368</v>
      </c>
    </row>
    <row r="25" spans="1:25" s="2" customFormat="1" ht="15" customHeight="1">
      <c r="A25" s="9" t="s">
        <v>41</v>
      </c>
      <c r="B25" s="10">
        <v>8817</v>
      </c>
      <c r="C25" s="10">
        <v>10</v>
      </c>
      <c r="D25" s="10">
        <v>613</v>
      </c>
      <c r="E25" s="10">
        <v>0</v>
      </c>
      <c r="F25" s="10">
        <v>0</v>
      </c>
      <c r="G25" s="10">
        <v>0</v>
      </c>
      <c r="H25" s="10">
        <v>131</v>
      </c>
      <c r="I25" s="10">
        <v>2807</v>
      </c>
      <c r="J25" s="10">
        <v>578</v>
      </c>
      <c r="K25" s="10">
        <v>12011</v>
      </c>
      <c r="L25" s="10">
        <v>0</v>
      </c>
      <c r="M25" s="10">
        <v>28</v>
      </c>
      <c r="N25" s="10">
        <v>973</v>
      </c>
      <c r="O25" s="10">
        <v>0</v>
      </c>
      <c r="P25" s="10">
        <v>0</v>
      </c>
      <c r="Q25" s="10">
        <v>3</v>
      </c>
      <c r="R25" s="10">
        <v>0</v>
      </c>
      <c r="S25" s="10">
        <v>3667</v>
      </c>
      <c r="T25" s="10">
        <v>105</v>
      </c>
      <c r="U25" s="10">
        <v>0</v>
      </c>
      <c r="V25" s="10">
        <v>0</v>
      </c>
      <c r="W25" s="10">
        <v>0</v>
      </c>
      <c r="X25" s="10">
        <v>0</v>
      </c>
      <c r="Y25" s="11">
        <v>20038</v>
      </c>
    </row>
    <row r="26" spans="1:25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277</v>
      </c>
      <c r="U26" s="10">
        <v>0</v>
      </c>
      <c r="V26" s="10">
        <v>0</v>
      </c>
      <c r="W26" s="10">
        <v>0</v>
      </c>
      <c r="X26" s="10">
        <v>0</v>
      </c>
      <c r="Y26" s="11">
        <v>277</v>
      </c>
    </row>
    <row r="27" spans="1:25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1903</v>
      </c>
      <c r="U27" s="10">
        <v>0</v>
      </c>
      <c r="V27" s="10">
        <v>0</v>
      </c>
      <c r="W27" s="10">
        <v>0</v>
      </c>
      <c r="X27" s="10">
        <v>0</v>
      </c>
      <c r="Y27" s="11">
        <v>1903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0</v>
      </c>
    </row>
    <row r="29" spans="1:25" s="2" customFormat="1" ht="15" customHeight="1">
      <c r="A29" s="9" t="s">
        <v>45</v>
      </c>
      <c r="B29" s="10">
        <v>130</v>
      </c>
      <c r="C29" s="10">
        <v>30</v>
      </c>
      <c r="D29" s="10">
        <v>39</v>
      </c>
      <c r="E29" s="10">
        <v>0</v>
      </c>
      <c r="F29" s="10">
        <v>0</v>
      </c>
      <c r="G29" s="10">
        <v>0</v>
      </c>
      <c r="H29" s="10">
        <v>0</v>
      </c>
      <c r="I29" s="10">
        <v>76</v>
      </c>
      <c r="J29" s="10">
        <v>126</v>
      </c>
      <c r="K29" s="10">
        <v>154</v>
      </c>
      <c r="L29" s="10">
        <v>0</v>
      </c>
      <c r="M29" s="10">
        <v>0</v>
      </c>
      <c r="N29" s="10">
        <v>53</v>
      </c>
      <c r="O29" s="10">
        <v>0</v>
      </c>
      <c r="P29" s="10">
        <v>0</v>
      </c>
      <c r="Q29" s="10">
        <v>0</v>
      </c>
      <c r="R29" s="10">
        <v>0</v>
      </c>
      <c r="S29" s="10">
        <v>113</v>
      </c>
      <c r="T29" s="10">
        <v>401</v>
      </c>
      <c r="U29" s="10">
        <v>0</v>
      </c>
      <c r="V29" s="10">
        <v>0</v>
      </c>
      <c r="W29" s="10">
        <v>0</v>
      </c>
      <c r="X29" s="10">
        <v>0</v>
      </c>
      <c r="Y29" s="11">
        <v>1122</v>
      </c>
    </row>
    <row r="30" spans="1:25" s="2" customFormat="1" ht="15" customHeight="1">
      <c r="A30" s="9" t="s">
        <v>46</v>
      </c>
      <c r="B30" s="10">
        <v>20447</v>
      </c>
      <c r="C30" s="10">
        <v>161</v>
      </c>
      <c r="D30" s="10">
        <v>426</v>
      </c>
      <c r="E30" s="10">
        <v>0</v>
      </c>
      <c r="F30" s="10">
        <v>0</v>
      </c>
      <c r="G30" s="10">
        <v>0</v>
      </c>
      <c r="H30" s="10">
        <v>12</v>
      </c>
      <c r="I30" s="10">
        <v>4338</v>
      </c>
      <c r="J30" s="10">
        <v>569</v>
      </c>
      <c r="K30" s="10">
        <v>818</v>
      </c>
      <c r="L30" s="10">
        <v>0</v>
      </c>
      <c r="M30" s="10">
        <v>2</v>
      </c>
      <c r="N30" s="10">
        <v>36</v>
      </c>
      <c r="O30" s="10">
        <v>58</v>
      </c>
      <c r="P30" s="10">
        <v>1</v>
      </c>
      <c r="Q30" s="10">
        <v>3</v>
      </c>
      <c r="R30" s="10">
        <v>0</v>
      </c>
      <c r="S30" s="10">
        <v>1407</v>
      </c>
      <c r="T30" s="10">
        <v>2203</v>
      </c>
      <c r="U30" s="10">
        <v>0</v>
      </c>
      <c r="V30" s="10">
        <v>0</v>
      </c>
      <c r="W30" s="10">
        <v>0</v>
      </c>
      <c r="X30" s="10">
        <v>0</v>
      </c>
      <c r="Y30" s="11">
        <v>29583</v>
      </c>
    </row>
    <row r="31" spans="1:25" ht="22.5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61</v>
      </c>
      <c r="J31" s="10">
        <v>3417</v>
      </c>
      <c r="K31" s="10">
        <v>0</v>
      </c>
      <c r="L31" s="10">
        <v>0</v>
      </c>
      <c r="M31" s="10">
        <v>0</v>
      </c>
      <c r="N31" s="10">
        <v>0</v>
      </c>
      <c r="O31" s="10">
        <v>1303</v>
      </c>
      <c r="P31" s="10">
        <v>0</v>
      </c>
      <c r="Q31" s="10">
        <v>0</v>
      </c>
      <c r="R31" s="10">
        <v>0</v>
      </c>
      <c r="S31" s="10">
        <v>0</v>
      </c>
      <c r="T31" s="10">
        <v>645</v>
      </c>
      <c r="U31" s="10">
        <v>0</v>
      </c>
      <c r="V31" s="10">
        <v>0</v>
      </c>
      <c r="W31" s="10">
        <v>0</v>
      </c>
      <c r="X31" s="10">
        <v>0</v>
      </c>
      <c r="Y31" s="11">
        <v>5426</v>
      </c>
    </row>
    <row r="32" spans="1:25" s="2" customFormat="1" ht="15" customHeight="1">
      <c r="A32" s="12" t="s">
        <v>20</v>
      </c>
      <c r="B32" s="13">
        <f aca="true" t="shared" si="0" ref="B32:Y32">SUM(B5:B31)</f>
        <v>126684</v>
      </c>
      <c r="C32" s="13">
        <f t="shared" si="0"/>
        <v>1601</v>
      </c>
      <c r="D32" s="13">
        <f t="shared" si="0"/>
        <v>3622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206</v>
      </c>
      <c r="I32" s="13">
        <f t="shared" si="0"/>
        <v>24542</v>
      </c>
      <c r="J32" s="13">
        <f t="shared" si="0"/>
        <v>28272</v>
      </c>
      <c r="K32" s="13">
        <f t="shared" si="0"/>
        <v>54826</v>
      </c>
      <c r="L32" s="13">
        <f t="shared" si="0"/>
        <v>0</v>
      </c>
      <c r="M32" s="13">
        <f t="shared" si="0"/>
        <v>41</v>
      </c>
      <c r="N32" s="13">
        <f t="shared" si="0"/>
        <v>7563</v>
      </c>
      <c r="O32" s="13">
        <f t="shared" si="0"/>
        <v>4639</v>
      </c>
      <c r="P32" s="13">
        <f t="shared" si="0"/>
        <v>2</v>
      </c>
      <c r="Q32" s="13">
        <f t="shared" si="0"/>
        <v>7</v>
      </c>
      <c r="R32" s="13">
        <f t="shared" si="0"/>
        <v>0</v>
      </c>
      <c r="S32" s="13">
        <f t="shared" si="0"/>
        <v>32629</v>
      </c>
      <c r="T32" s="13">
        <f t="shared" si="0"/>
        <v>15105</v>
      </c>
      <c r="U32" s="13">
        <f t="shared" si="0"/>
        <v>0</v>
      </c>
      <c r="V32" s="13">
        <f t="shared" si="0"/>
        <v>71</v>
      </c>
      <c r="W32" s="13">
        <f t="shared" si="0"/>
        <v>0</v>
      </c>
      <c r="X32" s="13">
        <f t="shared" si="0"/>
        <v>0</v>
      </c>
      <c r="Y32" s="14">
        <f t="shared" si="0"/>
        <v>253434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6681-0C0C-4947-861F-E6D5B7DFE104}">
  <dimension ref="A1:T32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:XFD23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342729</v>
      </c>
      <c r="M5" s="10">
        <v>0</v>
      </c>
      <c r="N5" s="10">
        <v>28</v>
      </c>
      <c r="O5" s="10">
        <v>0</v>
      </c>
      <c r="P5" s="10">
        <v>4502</v>
      </c>
      <c r="Q5" s="10">
        <v>0</v>
      </c>
      <c r="R5" s="10">
        <v>0</v>
      </c>
      <c r="S5" s="10">
        <v>0</v>
      </c>
      <c r="T5" s="11">
        <f aca="true" t="shared" si="0" ref="T5:T31">SUM(B5:S5)</f>
        <v>347259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20960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308</v>
      </c>
      <c r="Q6" s="10">
        <v>0</v>
      </c>
      <c r="R6" s="10">
        <v>0</v>
      </c>
      <c r="S6" s="10">
        <v>0</v>
      </c>
      <c r="T6" s="11">
        <f t="shared" si="0"/>
        <v>21268</v>
      </c>
    </row>
    <row r="7" spans="1:20" s="2" customFormat="1" ht="15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0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0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1995</v>
      </c>
      <c r="L9" s="10">
        <v>0</v>
      </c>
      <c r="M9" s="10">
        <v>0</v>
      </c>
      <c r="N9" s="10">
        <v>0</v>
      </c>
      <c r="O9" s="10">
        <v>82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2077</v>
      </c>
    </row>
    <row r="10" spans="1:20" s="2" customFormat="1" ht="15" customHeight="1">
      <c r="A10" s="9" t="s">
        <v>26</v>
      </c>
      <c r="B10" s="10">
        <v>17422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50586</v>
      </c>
      <c r="M10" s="10">
        <v>26497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94505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s="2" customFormat="1" ht="15" customHeight="1">
      <c r="A12" s="9" t="s">
        <v>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53386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1746</v>
      </c>
      <c r="R12" s="10">
        <v>0</v>
      </c>
      <c r="S12" s="10">
        <v>0</v>
      </c>
      <c r="T12" s="11">
        <f t="shared" si="0"/>
        <v>55132</v>
      </c>
    </row>
    <row r="13" spans="1:20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0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0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0</v>
      </c>
    </row>
    <row r="16" spans="1:20" s="2" customFormat="1" ht="15" customHeight="1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0</v>
      </c>
    </row>
    <row r="17" spans="1:20" s="2" customFormat="1" ht="15" customHeight="1">
      <c r="A17" s="9" t="s">
        <v>33</v>
      </c>
      <c r="B17" s="10">
        <v>0</v>
      </c>
      <c r="C17" s="10">
        <v>8962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583</v>
      </c>
      <c r="P17" s="10">
        <v>0</v>
      </c>
      <c r="Q17" s="10">
        <v>150</v>
      </c>
      <c r="R17" s="10">
        <v>0</v>
      </c>
      <c r="S17" s="10">
        <v>0</v>
      </c>
      <c r="T17" s="11">
        <f t="shared" si="0"/>
        <v>9695</v>
      </c>
    </row>
    <row r="18" spans="1:20" s="2" customFormat="1" ht="15" customHeight="1">
      <c r="A18" s="9" t="s">
        <v>34</v>
      </c>
      <c r="B18" s="10">
        <v>0</v>
      </c>
      <c r="C18" s="10">
        <v>41484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15087</v>
      </c>
      <c r="N18" s="10">
        <v>104593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161164</v>
      </c>
    </row>
    <row r="19" spans="1:20" s="2" customFormat="1" ht="15" customHeight="1">
      <c r="A19" s="9" t="s">
        <v>35</v>
      </c>
      <c r="B19" s="10">
        <v>0</v>
      </c>
      <c r="C19" s="10">
        <v>0</v>
      </c>
      <c r="D19" s="10">
        <v>62958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62958</v>
      </c>
    </row>
    <row r="20" spans="1:20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573</v>
      </c>
      <c r="M20" s="10">
        <v>0</v>
      </c>
      <c r="N20" s="10">
        <v>0</v>
      </c>
      <c r="O20" s="10">
        <v>0</v>
      </c>
      <c r="P20" s="10">
        <v>12216</v>
      </c>
      <c r="Q20" s="10">
        <v>0</v>
      </c>
      <c r="R20" s="10">
        <v>0</v>
      </c>
      <c r="S20" s="10">
        <v>0</v>
      </c>
      <c r="T20" s="11">
        <f t="shared" si="0"/>
        <v>12789</v>
      </c>
    </row>
    <row r="21" spans="1:20" s="2" customFormat="1" ht="15" customHeight="1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52923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38</v>
      </c>
      <c r="R21" s="10">
        <v>0</v>
      </c>
      <c r="S21" s="10">
        <v>0</v>
      </c>
      <c r="T21" s="11">
        <f t="shared" si="0"/>
        <v>52961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77646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77646</v>
      </c>
    </row>
    <row r="23" spans="1:20" s="2" customFormat="1" ht="15" customHeight="1">
      <c r="A23" s="9" t="s">
        <v>39</v>
      </c>
      <c r="B23" s="10">
        <v>3579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5203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8782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54117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76973</v>
      </c>
      <c r="R24" s="10">
        <v>0</v>
      </c>
      <c r="S24" s="10">
        <v>0</v>
      </c>
      <c r="T24" s="11">
        <f t="shared" si="0"/>
        <v>131090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174703</v>
      </c>
      <c r="M25" s="10">
        <v>0</v>
      </c>
      <c r="N25" s="10">
        <v>0</v>
      </c>
      <c r="O25" s="10">
        <v>0</v>
      </c>
      <c r="P25" s="10">
        <v>5671</v>
      </c>
      <c r="Q25" s="10">
        <v>0</v>
      </c>
      <c r="R25" s="10">
        <v>0</v>
      </c>
      <c r="S25" s="10">
        <v>0</v>
      </c>
      <c r="T25" s="11">
        <f t="shared" si="0"/>
        <v>180374</v>
      </c>
    </row>
    <row r="26" spans="1:20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4949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4949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33991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33991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3394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172</v>
      </c>
      <c r="N29" s="10">
        <v>0</v>
      </c>
      <c r="O29" s="10">
        <v>0</v>
      </c>
      <c r="P29" s="10">
        <v>0</v>
      </c>
      <c r="Q29" s="10">
        <v>71</v>
      </c>
      <c r="R29" s="10">
        <v>0</v>
      </c>
      <c r="S29" s="10">
        <v>0</v>
      </c>
      <c r="T29" s="11">
        <f t="shared" si="0"/>
        <v>3637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147988</v>
      </c>
      <c r="K30" s="10">
        <v>0</v>
      </c>
      <c r="L30" s="10">
        <v>0</v>
      </c>
      <c r="M30" s="10">
        <v>47151</v>
      </c>
      <c r="N30" s="10">
        <v>175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195314</v>
      </c>
    </row>
    <row r="31" spans="1:20" ht="22.5">
      <c r="A31" s="9" t="s">
        <v>47</v>
      </c>
      <c r="B31" s="10">
        <v>3806</v>
      </c>
      <c r="C31" s="10">
        <v>0</v>
      </c>
      <c r="D31" s="10">
        <v>0</v>
      </c>
      <c r="E31" s="10">
        <v>11194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59560</v>
      </c>
      <c r="Q31" s="10">
        <v>0</v>
      </c>
      <c r="R31" s="10">
        <v>0</v>
      </c>
      <c r="S31" s="10">
        <v>0</v>
      </c>
      <c r="T31" s="11">
        <f t="shared" si="0"/>
        <v>74560</v>
      </c>
    </row>
    <row r="32" spans="1:20" s="2" customFormat="1" ht="15" customHeight="1">
      <c r="A32" s="12" t="s">
        <v>20</v>
      </c>
      <c r="B32" s="13">
        <f aca="true" t="shared" si="1" ref="B32:T32">SUM(B5:B31)</f>
        <v>24807</v>
      </c>
      <c r="C32" s="13">
        <f t="shared" si="1"/>
        <v>53840</v>
      </c>
      <c r="D32" s="13">
        <f t="shared" si="1"/>
        <v>62958</v>
      </c>
      <c r="E32" s="13">
        <f t="shared" si="1"/>
        <v>11194</v>
      </c>
      <c r="F32" s="13">
        <f t="shared" si="1"/>
        <v>0</v>
      </c>
      <c r="G32" s="13">
        <f t="shared" si="1"/>
        <v>106309</v>
      </c>
      <c r="H32" s="13">
        <f t="shared" si="1"/>
        <v>20960</v>
      </c>
      <c r="I32" s="13">
        <f t="shared" si="1"/>
        <v>54117</v>
      </c>
      <c r="J32" s="13">
        <f t="shared" si="1"/>
        <v>147988</v>
      </c>
      <c r="K32" s="13">
        <f t="shared" si="1"/>
        <v>1995</v>
      </c>
      <c r="L32" s="13">
        <f t="shared" si="1"/>
        <v>568591</v>
      </c>
      <c r="M32" s="13">
        <f t="shared" si="1"/>
        <v>99059</v>
      </c>
      <c r="N32" s="13">
        <f t="shared" si="1"/>
        <v>138787</v>
      </c>
      <c r="O32" s="13">
        <f t="shared" si="1"/>
        <v>78311</v>
      </c>
      <c r="P32" s="13">
        <f t="shared" si="1"/>
        <v>82257</v>
      </c>
      <c r="Q32" s="13">
        <f t="shared" si="1"/>
        <v>78978</v>
      </c>
      <c r="R32" s="13">
        <f t="shared" si="1"/>
        <v>0</v>
      </c>
      <c r="S32" s="13">
        <f t="shared" si="1"/>
        <v>0</v>
      </c>
      <c r="T32" s="14">
        <f t="shared" si="1"/>
        <v>1530151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22EF-8812-43A3-92F5-25BAA0E677D7}">
  <dimension ref="A1:Y32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:XFD23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49</v>
      </c>
      <c r="B4" s="7" t="s">
        <v>50</v>
      </c>
      <c r="C4" s="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60</v>
      </c>
      <c r="M4" s="7" t="s">
        <v>61</v>
      </c>
      <c r="N4" s="7" t="s">
        <v>62</v>
      </c>
      <c r="O4" s="7" t="s">
        <v>63</v>
      </c>
      <c r="P4" s="7" t="s">
        <v>64</v>
      </c>
      <c r="Q4" s="7" t="s">
        <v>65</v>
      </c>
      <c r="R4" s="7" t="s">
        <v>66</v>
      </c>
      <c r="S4" s="7" t="s">
        <v>67</v>
      </c>
      <c r="T4" s="7" t="s">
        <v>68</v>
      </c>
      <c r="U4" s="7" t="s">
        <v>69</v>
      </c>
      <c r="V4" s="7" t="s">
        <v>70</v>
      </c>
      <c r="W4" s="7" t="s">
        <v>71</v>
      </c>
      <c r="X4" s="7" t="s">
        <v>72</v>
      </c>
      <c r="Y4" s="8" t="s">
        <v>20</v>
      </c>
    </row>
    <row r="5" spans="1:25" ht="15">
      <c r="A5" s="9" t="s">
        <v>21</v>
      </c>
      <c r="B5" s="10">
        <v>13864</v>
      </c>
      <c r="C5" s="10">
        <v>26226</v>
      </c>
      <c r="D5" s="10">
        <v>25280</v>
      </c>
      <c r="E5" s="10">
        <v>0</v>
      </c>
      <c r="F5" s="10">
        <v>0</v>
      </c>
      <c r="G5" s="10">
        <v>0</v>
      </c>
      <c r="H5" s="10">
        <v>1899</v>
      </c>
      <c r="I5" s="10">
        <v>15718</v>
      </c>
      <c r="J5" s="10">
        <v>173104</v>
      </c>
      <c r="K5" s="10">
        <v>78708</v>
      </c>
      <c r="L5" s="10">
        <v>0</v>
      </c>
      <c r="M5" s="10">
        <v>37</v>
      </c>
      <c r="N5" s="10">
        <v>2871</v>
      </c>
      <c r="O5" s="10">
        <v>0</v>
      </c>
      <c r="P5" s="10">
        <v>3</v>
      </c>
      <c r="Q5" s="10">
        <v>156</v>
      </c>
      <c r="R5" s="10">
        <v>0</v>
      </c>
      <c r="S5" s="10">
        <v>4863</v>
      </c>
      <c r="T5" s="10">
        <v>4383</v>
      </c>
      <c r="U5" s="10">
        <v>0</v>
      </c>
      <c r="V5" s="10">
        <v>147</v>
      </c>
      <c r="W5" s="10">
        <v>0</v>
      </c>
      <c r="X5" s="10">
        <v>0</v>
      </c>
      <c r="Y5" s="11">
        <f aca="true" t="shared" si="0" ref="Y5:Y31">SUM(B5:X5)</f>
        <v>347259</v>
      </c>
    </row>
    <row r="6" spans="1:25" s="2" customFormat="1" ht="15" customHeight="1">
      <c r="A6" s="9" t="s">
        <v>22</v>
      </c>
      <c r="B6" s="10">
        <v>1140</v>
      </c>
      <c r="C6" s="10">
        <v>0</v>
      </c>
      <c r="D6" s="10">
        <v>1375</v>
      </c>
      <c r="E6" s="10">
        <v>0</v>
      </c>
      <c r="F6" s="10">
        <v>0</v>
      </c>
      <c r="G6" s="10">
        <v>0</v>
      </c>
      <c r="H6" s="10">
        <v>119</v>
      </c>
      <c r="I6" s="10">
        <v>1291</v>
      </c>
      <c r="J6" s="10">
        <v>497</v>
      </c>
      <c r="K6" s="10">
        <v>15552</v>
      </c>
      <c r="L6" s="10">
        <v>0</v>
      </c>
      <c r="M6" s="10">
        <v>0</v>
      </c>
      <c r="N6" s="10">
        <v>90</v>
      </c>
      <c r="O6" s="10">
        <v>0</v>
      </c>
      <c r="P6" s="10">
        <v>0</v>
      </c>
      <c r="Q6" s="10">
        <v>0</v>
      </c>
      <c r="R6" s="10">
        <v>0</v>
      </c>
      <c r="S6" s="10">
        <v>896</v>
      </c>
      <c r="T6" s="10">
        <v>308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21268</v>
      </c>
    </row>
    <row r="7" spans="1:25" s="2" customFormat="1" ht="15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0</v>
      </c>
    </row>
    <row r="8" spans="1:25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0</v>
      </c>
    </row>
    <row r="9" spans="1:25" s="2" customFormat="1" ht="15" customHeight="1">
      <c r="A9" s="9" t="s">
        <v>25</v>
      </c>
      <c r="B9" s="10">
        <v>135</v>
      </c>
      <c r="C9" s="10">
        <v>0</v>
      </c>
      <c r="D9" s="10">
        <v>361</v>
      </c>
      <c r="E9" s="10">
        <v>0</v>
      </c>
      <c r="F9" s="10">
        <v>0</v>
      </c>
      <c r="G9" s="10">
        <v>0</v>
      </c>
      <c r="H9" s="10">
        <v>0</v>
      </c>
      <c r="I9" s="10">
        <v>23</v>
      </c>
      <c r="J9" s="10">
        <v>5</v>
      </c>
      <c r="K9" s="10">
        <v>1426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44</v>
      </c>
      <c r="T9" s="10">
        <v>82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2077</v>
      </c>
    </row>
    <row r="10" spans="1:25" s="2" customFormat="1" ht="15" customHeight="1">
      <c r="A10" s="9" t="s">
        <v>26</v>
      </c>
      <c r="B10" s="10">
        <v>578</v>
      </c>
      <c r="C10" s="10">
        <v>13859</v>
      </c>
      <c r="D10" s="10">
        <v>581</v>
      </c>
      <c r="E10" s="10">
        <v>0</v>
      </c>
      <c r="F10" s="10">
        <v>0</v>
      </c>
      <c r="G10" s="10">
        <v>0</v>
      </c>
      <c r="H10" s="10">
        <v>7237</v>
      </c>
      <c r="I10" s="10">
        <v>14047</v>
      </c>
      <c r="J10" s="10">
        <v>28111</v>
      </c>
      <c r="K10" s="10">
        <v>138</v>
      </c>
      <c r="L10" s="10">
        <v>0</v>
      </c>
      <c r="M10" s="10">
        <v>0</v>
      </c>
      <c r="N10" s="10">
        <v>612</v>
      </c>
      <c r="O10" s="10">
        <v>2684</v>
      </c>
      <c r="P10" s="10">
        <v>0</v>
      </c>
      <c r="Q10" s="10">
        <v>0</v>
      </c>
      <c r="R10" s="10">
        <v>0</v>
      </c>
      <c r="S10" s="10">
        <v>159</v>
      </c>
      <c r="T10" s="10">
        <v>26497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94503</v>
      </c>
    </row>
    <row r="11" spans="1:25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0</v>
      </c>
    </row>
    <row r="12" spans="1:25" s="2" customFormat="1" ht="15" customHeight="1">
      <c r="A12" s="9" t="s">
        <v>28</v>
      </c>
      <c r="B12" s="10">
        <v>2550</v>
      </c>
      <c r="C12" s="10">
        <v>553</v>
      </c>
      <c r="D12" s="10">
        <v>3734</v>
      </c>
      <c r="E12" s="10">
        <v>0</v>
      </c>
      <c r="F12" s="10">
        <v>0</v>
      </c>
      <c r="G12" s="10">
        <v>0</v>
      </c>
      <c r="H12" s="10">
        <v>70</v>
      </c>
      <c r="I12" s="10">
        <v>670</v>
      </c>
      <c r="J12" s="10">
        <v>556</v>
      </c>
      <c r="K12" s="10">
        <v>43166</v>
      </c>
      <c r="L12" s="10">
        <v>0</v>
      </c>
      <c r="M12" s="10">
        <v>7</v>
      </c>
      <c r="N12" s="10">
        <v>427</v>
      </c>
      <c r="O12" s="10">
        <v>0</v>
      </c>
      <c r="P12" s="10">
        <v>0</v>
      </c>
      <c r="Q12" s="10">
        <v>0</v>
      </c>
      <c r="R12" s="10">
        <v>0</v>
      </c>
      <c r="S12" s="10">
        <v>1653</v>
      </c>
      <c r="T12" s="10">
        <v>1571</v>
      </c>
      <c r="U12" s="10">
        <v>0</v>
      </c>
      <c r="V12" s="10">
        <v>175</v>
      </c>
      <c r="W12" s="10">
        <v>0</v>
      </c>
      <c r="X12" s="10">
        <v>0</v>
      </c>
      <c r="Y12" s="11">
        <f t="shared" si="0"/>
        <v>55132</v>
      </c>
    </row>
    <row r="13" spans="1:25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0</v>
      </c>
    </row>
    <row r="14" spans="1:25" s="2" customFormat="1" ht="15" customHeight="1">
      <c r="A14" s="9" t="s">
        <v>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0</v>
      </c>
    </row>
    <row r="15" spans="1:25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0</v>
      </c>
    </row>
    <row r="16" spans="1:25" s="2" customFormat="1" ht="15" customHeight="1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0</v>
      </c>
    </row>
    <row r="17" spans="1:25" s="2" customFormat="1" ht="15" customHeight="1">
      <c r="A17" s="9" t="s">
        <v>33</v>
      </c>
      <c r="B17" s="10">
        <v>512</v>
      </c>
      <c r="C17" s="10">
        <v>92</v>
      </c>
      <c r="D17" s="10">
        <v>774</v>
      </c>
      <c r="E17" s="10">
        <v>0</v>
      </c>
      <c r="F17" s="10">
        <v>0</v>
      </c>
      <c r="G17" s="10">
        <v>0</v>
      </c>
      <c r="H17" s="10">
        <v>0</v>
      </c>
      <c r="I17" s="10">
        <v>81</v>
      </c>
      <c r="J17" s="10">
        <v>330</v>
      </c>
      <c r="K17" s="10">
        <v>6304</v>
      </c>
      <c r="L17" s="10">
        <v>0</v>
      </c>
      <c r="M17" s="10">
        <v>11</v>
      </c>
      <c r="N17" s="10">
        <v>12</v>
      </c>
      <c r="O17" s="10">
        <v>0</v>
      </c>
      <c r="P17" s="10">
        <v>0</v>
      </c>
      <c r="Q17" s="10">
        <v>0</v>
      </c>
      <c r="R17" s="10">
        <v>0</v>
      </c>
      <c r="S17" s="10">
        <v>846</v>
      </c>
      <c r="T17" s="10">
        <v>583</v>
      </c>
      <c r="U17" s="10">
        <v>0</v>
      </c>
      <c r="V17" s="10">
        <v>150</v>
      </c>
      <c r="W17" s="10">
        <v>0</v>
      </c>
      <c r="X17" s="10">
        <v>0</v>
      </c>
      <c r="Y17" s="11">
        <f t="shared" si="0"/>
        <v>9695</v>
      </c>
    </row>
    <row r="18" spans="1:25" s="2" customFormat="1" ht="15" customHeight="1">
      <c r="A18" s="9" t="s">
        <v>34</v>
      </c>
      <c r="B18" s="10">
        <v>16215</v>
      </c>
      <c r="C18" s="10">
        <v>593</v>
      </c>
      <c r="D18" s="10">
        <v>1507</v>
      </c>
      <c r="E18" s="10">
        <v>0</v>
      </c>
      <c r="F18" s="10">
        <v>0</v>
      </c>
      <c r="G18" s="10">
        <v>0</v>
      </c>
      <c r="H18" s="10">
        <v>0</v>
      </c>
      <c r="I18" s="10">
        <v>5463</v>
      </c>
      <c r="J18" s="10">
        <v>16255</v>
      </c>
      <c r="K18" s="10">
        <v>516</v>
      </c>
      <c r="L18" s="10">
        <v>0</v>
      </c>
      <c r="M18" s="10">
        <v>0</v>
      </c>
      <c r="N18" s="10">
        <v>7</v>
      </c>
      <c r="O18" s="10">
        <v>0</v>
      </c>
      <c r="P18" s="10">
        <v>0</v>
      </c>
      <c r="Q18" s="10">
        <v>0</v>
      </c>
      <c r="R18" s="10">
        <v>0</v>
      </c>
      <c r="S18" s="10">
        <v>928</v>
      </c>
      <c r="T18" s="10">
        <v>104593</v>
      </c>
      <c r="U18" s="10">
        <v>0</v>
      </c>
      <c r="V18" s="10">
        <v>15087</v>
      </c>
      <c r="W18" s="10">
        <v>0</v>
      </c>
      <c r="X18" s="10">
        <v>0</v>
      </c>
      <c r="Y18" s="11">
        <f t="shared" si="0"/>
        <v>161164</v>
      </c>
    </row>
    <row r="19" spans="1:25" s="2" customFormat="1" ht="15" customHeight="1">
      <c r="A19" s="9" t="s">
        <v>35</v>
      </c>
      <c r="B19" s="10">
        <v>2239</v>
      </c>
      <c r="C19" s="10">
        <v>0</v>
      </c>
      <c r="D19" s="10">
        <v>5142</v>
      </c>
      <c r="E19" s="10">
        <v>0</v>
      </c>
      <c r="F19" s="10">
        <v>0</v>
      </c>
      <c r="G19" s="10">
        <v>0</v>
      </c>
      <c r="H19" s="10">
        <v>343</v>
      </c>
      <c r="I19" s="10">
        <v>826</v>
      </c>
      <c r="J19" s="10">
        <v>6999</v>
      </c>
      <c r="K19" s="10">
        <v>45491</v>
      </c>
      <c r="L19" s="10">
        <v>0</v>
      </c>
      <c r="M19" s="10">
        <v>0</v>
      </c>
      <c r="N19" s="10">
        <v>309</v>
      </c>
      <c r="O19" s="10">
        <v>0</v>
      </c>
      <c r="P19" s="10">
        <v>0</v>
      </c>
      <c r="Q19" s="10">
        <v>0</v>
      </c>
      <c r="R19" s="10">
        <v>0</v>
      </c>
      <c r="S19" s="10">
        <v>1609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62958</v>
      </c>
    </row>
    <row r="20" spans="1:25" s="2" customFormat="1" ht="15" customHeight="1">
      <c r="A20" s="9" t="s">
        <v>36</v>
      </c>
      <c r="B20" s="10">
        <v>16</v>
      </c>
      <c r="C20" s="10">
        <v>0</v>
      </c>
      <c r="D20" s="10">
        <v>20</v>
      </c>
      <c r="E20" s="10">
        <v>0</v>
      </c>
      <c r="F20" s="10">
        <v>0</v>
      </c>
      <c r="G20" s="10">
        <v>0</v>
      </c>
      <c r="H20" s="10">
        <v>0</v>
      </c>
      <c r="I20" s="10">
        <v>15</v>
      </c>
      <c r="J20" s="10">
        <v>17</v>
      </c>
      <c r="K20" s="10">
        <v>469</v>
      </c>
      <c r="L20" s="10">
        <v>0</v>
      </c>
      <c r="M20" s="10">
        <v>0</v>
      </c>
      <c r="N20" s="10">
        <v>10</v>
      </c>
      <c r="O20" s="10">
        <v>0</v>
      </c>
      <c r="P20" s="10">
        <v>0</v>
      </c>
      <c r="Q20" s="10">
        <v>0</v>
      </c>
      <c r="R20" s="10">
        <v>0</v>
      </c>
      <c r="S20" s="10">
        <v>24</v>
      </c>
      <c r="T20" s="10">
        <v>12216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12787</v>
      </c>
    </row>
    <row r="21" spans="1:25" s="2" customFormat="1" ht="15" customHeight="1">
      <c r="A21" s="9" t="s">
        <v>37</v>
      </c>
      <c r="B21" s="10">
        <v>1707</v>
      </c>
      <c r="C21" s="10">
        <v>0</v>
      </c>
      <c r="D21" s="10">
        <v>5046</v>
      </c>
      <c r="E21" s="10">
        <v>0</v>
      </c>
      <c r="F21" s="10">
        <v>0</v>
      </c>
      <c r="G21" s="10">
        <v>0</v>
      </c>
      <c r="H21" s="10">
        <v>117</v>
      </c>
      <c r="I21" s="10">
        <v>403</v>
      </c>
      <c r="J21" s="10">
        <v>226</v>
      </c>
      <c r="K21" s="10">
        <v>43789</v>
      </c>
      <c r="L21" s="10">
        <v>0</v>
      </c>
      <c r="M21" s="10">
        <v>3</v>
      </c>
      <c r="N21" s="10">
        <v>154</v>
      </c>
      <c r="O21" s="10">
        <v>0</v>
      </c>
      <c r="P21" s="10">
        <v>0</v>
      </c>
      <c r="Q21" s="10">
        <v>0</v>
      </c>
      <c r="R21" s="10">
        <v>0</v>
      </c>
      <c r="S21" s="10">
        <v>1478</v>
      </c>
      <c r="T21" s="10">
        <v>38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52961</v>
      </c>
    </row>
    <row r="22" spans="1:25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77646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77646</v>
      </c>
    </row>
    <row r="23" spans="1:25" s="2" customFormat="1" ht="15" customHeight="1">
      <c r="A23" s="9" t="s">
        <v>39</v>
      </c>
      <c r="B23" s="10">
        <v>599</v>
      </c>
      <c r="C23" s="10">
        <v>0</v>
      </c>
      <c r="D23" s="10">
        <v>99</v>
      </c>
      <c r="E23" s="10">
        <v>0</v>
      </c>
      <c r="F23" s="10">
        <v>0</v>
      </c>
      <c r="G23" s="10">
        <v>0</v>
      </c>
      <c r="H23" s="10">
        <v>0</v>
      </c>
      <c r="I23" s="10">
        <v>553</v>
      </c>
      <c r="J23" s="10">
        <v>7</v>
      </c>
      <c r="K23" s="10">
        <v>46</v>
      </c>
      <c r="L23" s="10">
        <v>0</v>
      </c>
      <c r="M23" s="10">
        <v>0</v>
      </c>
      <c r="N23" s="10">
        <v>0</v>
      </c>
      <c r="O23" s="10">
        <v>2148</v>
      </c>
      <c r="P23" s="10">
        <v>0</v>
      </c>
      <c r="Q23" s="10">
        <v>0</v>
      </c>
      <c r="R23" s="10">
        <v>0</v>
      </c>
      <c r="S23" s="10">
        <v>127</v>
      </c>
      <c r="T23" s="10">
        <v>5203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8782</v>
      </c>
    </row>
    <row r="24" spans="1:25" s="2" customFormat="1" ht="15" customHeight="1">
      <c r="A24" s="9" t="s">
        <v>40</v>
      </c>
      <c r="B24" s="10">
        <v>22585</v>
      </c>
      <c r="C24" s="10">
        <v>21</v>
      </c>
      <c r="D24" s="10">
        <v>1099</v>
      </c>
      <c r="E24" s="10">
        <v>0</v>
      </c>
      <c r="F24" s="10">
        <v>0</v>
      </c>
      <c r="G24" s="10">
        <v>0</v>
      </c>
      <c r="H24" s="10">
        <v>0</v>
      </c>
      <c r="I24" s="10">
        <v>17856</v>
      </c>
      <c r="J24" s="10">
        <v>4162</v>
      </c>
      <c r="K24" s="10">
        <v>1677</v>
      </c>
      <c r="L24" s="10">
        <v>0</v>
      </c>
      <c r="M24" s="10">
        <v>0</v>
      </c>
      <c r="N24" s="10">
        <v>1734</v>
      </c>
      <c r="O24" s="10">
        <v>2832</v>
      </c>
      <c r="P24" s="10">
        <v>0</v>
      </c>
      <c r="Q24" s="10">
        <v>0</v>
      </c>
      <c r="R24" s="10">
        <v>0</v>
      </c>
      <c r="S24" s="10">
        <v>2151</v>
      </c>
      <c r="T24" s="10">
        <v>75987</v>
      </c>
      <c r="U24" s="10">
        <v>0</v>
      </c>
      <c r="V24" s="10">
        <v>986</v>
      </c>
      <c r="W24" s="10">
        <v>0</v>
      </c>
      <c r="X24" s="10">
        <v>0</v>
      </c>
      <c r="Y24" s="11">
        <f t="shared" si="0"/>
        <v>131090</v>
      </c>
    </row>
    <row r="25" spans="1:25" s="2" customFormat="1" ht="15" customHeight="1">
      <c r="A25" s="9" t="s">
        <v>41</v>
      </c>
      <c r="B25" s="10">
        <v>14101</v>
      </c>
      <c r="C25" s="10">
        <v>2980</v>
      </c>
      <c r="D25" s="10">
        <v>10716</v>
      </c>
      <c r="E25" s="10">
        <v>0</v>
      </c>
      <c r="F25" s="10">
        <v>0</v>
      </c>
      <c r="G25" s="10">
        <v>0</v>
      </c>
      <c r="H25" s="10">
        <v>2900</v>
      </c>
      <c r="I25" s="10">
        <v>21368</v>
      </c>
      <c r="J25" s="10">
        <v>51896</v>
      </c>
      <c r="K25" s="10">
        <v>64262</v>
      </c>
      <c r="L25" s="10">
        <v>0</v>
      </c>
      <c r="M25" s="10">
        <v>90</v>
      </c>
      <c r="N25" s="10">
        <v>2803</v>
      </c>
      <c r="O25" s="10">
        <v>0</v>
      </c>
      <c r="P25" s="10">
        <v>0</v>
      </c>
      <c r="Q25" s="10">
        <v>363</v>
      </c>
      <c r="R25" s="10">
        <v>0</v>
      </c>
      <c r="S25" s="10">
        <v>3224</v>
      </c>
      <c r="T25" s="10">
        <v>5570</v>
      </c>
      <c r="U25" s="10">
        <v>0</v>
      </c>
      <c r="V25" s="10">
        <v>101</v>
      </c>
      <c r="W25" s="10">
        <v>0</v>
      </c>
      <c r="X25" s="10">
        <v>0</v>
      </c>
      <c r="Y25" s="11">
        <f t="shared" si="0"/>
        <v>180374</v>
      </c>
    </row>
    <row r="26" spans="1:25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4949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4949</v>
      </c>
    </row>
    <row r="27" spans="1:25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33991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33991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0</v>
      </c>
    </row>
    <row r="29" spans="1:25" s="2" customFormat="1" ht="15" customHeight="1">
      <c r="A29" s="9" t="s">
        <v>45</v>
      </c>
      <c r="B29" s="10">
        <v>30</v>
      </c>
      <c r="C29" s="10">
        <v>362</v>
      </c>
      <c r="D29" s="10">
        <v>1555</v>
      </c>
      <c r="E29" s="10">
        <v>0</v>
      </c>
      <c r="F29" s="10">
        <v>0</v>
      </c>
      <c r="G29" s="10">
        <v>0</v>
      </c>
      <c r="H29" s="10">
        <v>0</v>
      </c>
      <c r="I29" s="10">
        <v>177</v>
      </c>
      <c r="J29" s="10">
        <v>260</v>
      </c>
      <c r="K29" s="10">
        <v>889</v>
      </c>
      <c r="L29" s="10">
        <v>0</v>
      </c>
      <c r="M29" s="10">
        <v>0</v>
      </c>
      <c r="N29" s="10">
        <v>66</v>
      </c>
      <c r="O29" s="10">
        <v>0</v>
      </c>
      <c r="P29" s="10">
        <v>0</v>
      </c>
      <c r="Q29" s="10">
        <v>0</v>
      </c>
      <c r="R29" s="10">
        <v>0</v>
      </c>
      <c r="S29" s="10">
        <v>55</v>
      </c>
      <c r="T29" s="10">
        <v>174</v>
      </c>
      <c r="U29" s="10">
        <v>0</v>
      </c>
      <c r="V29" s="10">
        <v>69</v>
      </c>
      <c r="W29" s="10">
        <v>0</v>
      </c>
      <c r="X29" s="10">
        <v>0</v>
      </c>
      <c r="Y29" s="11">
        <f t="shared" si="0"/>
        <v>3637</v>
      </c>
    </row>
    <row r="30" spans="1:25" s="2" customFormat="1" ht="15" customHeight="1">
      <c r="A30" s="9" t="s">
        <v>46</v>
      </c>
      <c r="B30" s="10">
        <v>17308</v>
      </c>
      <c r="C30" s="10">
        <v>45366</v>
      </c>
      <c r="D30" s="10">
        <v>12968</v>
      </c>
      <c r="E30" s="10">
        <v>0</v>
      </c>
      <c r="F30" s="10">
        <v>0</v>
      </c>
      <c r="G30" s="10">
        <v>0</v>
      </c>
      <c r="H30" s="10">
        <v>3710</v>
      </c>
      <c r="I30" s="10">
        <v>25148</v>
      </c>
      <c r="J30" s="10">
        <v>20639</v>
      </c>
      <c r="K30" s="10">
        <v>6803</v>
      </c>
      <c r="L30" s="10">
        <v>0</v>
      </c>
      <c r="M30" s="10">
        <v>12</v>
      </c>
      <c r="N30" s="10">
        <v>13999</v>
      </c>
      <c r="O30" s="10">
        <v>178</v>
      </c>
      <c r="P30" s="10">
        <v>55</v>
      </c>
      <c r="Q30" s="10">
        <v>943</v>
      </c>
      <c r="R30" s="10">
        <v>0</v>
      </c>
      <c r="S30" s="10">
        <v>859</v>
      </c>
      <c r="T30" s="10">
        <v>47326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195314</v>
      </c>
    </row>
    <row r="31" spans="1:25" ht="22.5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823</v>
      </c>
      <c r="J31" s="10">
        <v>3060</v>
      </c>
      <c r="K31" s="10">
        <v>0</v>
      </c>
      <c r="L31" s="10">
        <v>0</v>
      </c>
      <c r="M31" s="10">
        <v>0</v>
      </c>
      <c r="N31" s="10">
        <v>0</v>
      </c>
      <c r="O31" s="10">
        <v>11117</v>
      </c>
      <c r="P31" s="10">
        <v>0</v>
      </c>
      <c r="Q31" s="10">
        <v>0</v>
      </c>
      <c r="R31" s="10">
        <v>0</v>
      </c>
      <c r="S31" s="10">
        <v>0</v>
      </c>
      <c r="T31" s="10">
        <v>59560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74560</v>
      </c>
    </row>
    <row r="32" spans="1:25" s="2" customFormat="1" ht="15" customHeight="1">
      <c r="A32" s="12" t="s">
        <v>20</v>
      </c>
      <c r="B32" s="13">
        <f aca="true" t="shared" si="1" ref="B32:Y32">SUM(B5:B31)</f>
        <v>93579</v>
      </c>
      <c r="C32" s="13">
        <f t="shared" si="1"/>
        <v>90052</v>
      </c>
      <c r="D32" s="13">
        <f t="shared" si="1"/>
        <v>70257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16395</v>
      </c>
      <c r="I32" s="13">
        <f t="shared" si="1"/>
        <v>104462</v>
      </c>
      <c r="J32" s="13">
        <f t="shared" si="1"/>
        <v>306124</v>
      </c>
      <c r="K32" s="13">
        <f t="shared" si="1"/>
        <v>309236</v>
      </c>
      <c r="L32" s="13">
        <f t="shared" si="1"/>
        <v>0</v>
      </c>
      <c r="M32" s="13">
        <f t="shared" si="1"/>
        <v>160</v>
      </c>
      <c r="N32" s="13">
        <f t="shared" si="1"/>
        <v>23095</v>
      </c>
      <c r="O32" s="13">
        <f t="shared" si="1"/>
        <v>18959</v>
      </c>
      <c r="P32" s="13">
        <f t="shared" si="1"/>
        <v>58</v>
      </c>
      <c r="Q32" s="13">
        <f t="shared" si="1"/>
        <v>1462</v>
      </c>
      <c r="R32" s="13">
        <f t="shared" si="1"/>
        <v>0</v>
      </c>
      <c r="S32" s="13">
        <f t="shared" si="1"/>
        <v>18916</v>
      </c>
      <c r="T32" s="13">
        <f t="shared" si="1"/>
        <v>460677</v>
      </c>
      <c r="U32" s="13">
        <f t="shared" si="1"/>
        <v>0</v>
      </c>
      <c r="V32" s="13">
        <f t="shared" si="1"/>
        <v>16715</v>
      </c>
      <c r="W32" s="13">
        <f t="shared" si="1"/>
        <v>0</v>
      </c>
      <c r="X32" s="13">
        <f t="shared" si="1"/>
        <v>0</v>
      </c>
      <c r="Y32" s="14">
        <f t="shared" si="1"/>
        <v>1530147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2023-11-27T13:49:37Z</dcterms:created>
  <dcterms:modified xsi:type="dcterms:W3CDTF">2023-11-27T13:52:48Z</dcterms:modified>
  <cp:category/>
  <cp:version/>
  <cp:contentType/>
  <cp:contentStatus/>
</cp:coreProperties>
</file>