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0 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 '!$A$1:$I$39</definedName>
  </definedNames>
  <calcPr calcId="191029"/>
</workbook>
</file>

<file path=xl/sharedStrings.xml><?xml version="1.0" encoding="utf-8"?>
<sst xmlns="http://schemas.openxmlformats.org/spreadsheetml/2006/main" count="301" uniqueCount="105">
  <si>
    <t>Табела 1. Број на договори (по друштва за осигурување) / 2023Q3</t>
  </si>
  <si>
    <t>1. Посредување во договарање за осигурување</t>
  </si>
  <si>
    <t>Триглав</t>
  </si>
  <si>
    <t>Сава</t>
  </si>
  <si>
    <t>Евроинс</t>
  </si>
  <si>
    <t>Винер</t>
  </si>
  <si>
    <t>Еуролинк</t>
  </si>
  <si>
    <t>Уника</t>
  </si>
  <si>
    <t>Осигурителна полиса</t>
  </si>
  <si>
    <t>Кроациа неживот</t>
  </si>
  <si>
    <t>Халк</t>
  </si>
  <si>
    <t>Граве</t>
  </si>
  <si>
    <t>Македонија</t>
  </si>
  <si>
    <t>Триглав живот</t>
  </si>
  <si>
    <t>Кроациа живот</t>
  </si>
  <si>
    <t>Граве живот</t>
  </si>
  <si>
    <t>Винер живот</t>
  </si>
  <si>
    <t>Уника живот</t>
  </si>
  <si>
    <t>ПРВА ЖИВОТ</t>
  </si>
  <si>
    <t>Вкупно</t>
  </si>
  <si>
    <t>PREMIUM INSHURENS</t>
  </si>
  <si>
    <t>АЛФА Брокер</t>
  </si>
  <si>
    <t>АМ Брокер</t>
  </si>
  <si>
    <t>АМГ Премиум</t>
  </si>
  <si>
    <t>АСУЦ Брокер</t>
  </si>
  <si>
    <t>АУРОН Брокер</t>
  </si>
  <si>
    <t>БД БРОКЕР АД Дебар</t>
  </si>
  <si>
    <t>Бролинс</t>
  </si>
  <si>
    <t>ВЕБЕР ГМА</t>
  </si>
  <si>
    <t>ВЕГА Осигурување</t>
  </si>
  <si>
    <t>ВИА Брокер</t>
  </si>
  <si>
    <t>Виасс</t>
  </si>
  <si>
    <t>ВИНЕРС ГРУП</t>
  </si>
  <si>
    <t>ВФП</t>
  </si>
  <si>
    <t>ГРЕКО ИНТЕРНАЦИОНАЛ</t>
  </si>
  <si>
    <t>ДЕЛТА-ИНС</t>
  </si>
  <si>
    <t>ЕНСА Брокер</t>
  </si>
  <si>
    <t>ЕОС Брокер</t>
  </si>
  <si>
    <t>ЕУРО Експертс</t>
  </si>
  <si>
    <t>Еуромак</t>
  </si>
  <si>
    <t>ИБИС Осигурување</t>
  </si>
  <si>
    <t>ИН-Брокер</t>
  </si>
  <si>
    <t>ЈДБ Брокер</t>
  </si>
  <si>
    <t>КМК Брокер</t>
  </si>
  <si>
    <t>КОРАБ ИНС</t>
  </si>
  <si>
    <t>ЛЕГРА</t>
  </si>
  <si>
    <t>М БРОКЕР АД Скопје</t>
  </si>
  <si>
    <t>МАК Тренд Брокер</t>
  </si>
  <si>
    <t>МАКОАС Брокер</t>
  </si>
  <si>
    <t>Макоил Брокер</t>
  </si>
  <si>
    <t>МЕГА Брокер</t>
  </si>
  <si>
    <t>МИНТ ИНС</t>
  </si>
  <si>
    <t>Мобилити</t>
  </si>
  <si>
    <t>НАШЕ осигурување</t>
  </si>
  <si>
    <t>НОБ Независен осигурителен брокер</t>
  </si>
  <si>
    <t>ОНЕ БРОКЕР</t>
  </si>
  <si>
    <t>ПЕТРОЛ-ОИЛ Брокер</t>
  </si>
  <si>
    <t>Полиса Плус</t>
  </si>
  <si>
    <t>ПОРШЕ Брокер</t>
  </si>
  <si>
    <t>РИЗИКО Осигурување</t>
  </si>
  <si>
    <t>С.Т.М Брокер Плус</t>
  </si>
  <si>
    <t>САФЕ Инвест</t>
  </si>
  <si>
    <t>СЕДА Брокер</t>
  </si>
  <si>
    <t>СМАРТ Мани Солушнс</t>
  </si>
  <si>
    <t>СН Осигурителен Брокер</t>
  </si>
  <si>
    <t>СУПЕР Брокер</t>
  </si>
  <si>
    <t>ЦВО Брокер</t>
  </si>
  <si>
    <t>ЦЕРТУС</t>
  </si>
  <si>
    <t>ЏОКЕР ИНС Брокер</t>
  </si>
  <si>
    <t>Табела 2. Број на договори (по класи на осигурување) / 2023Q3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</si>
  <si>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</si>
  <si>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</si>
  <si>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</si>
  <si>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</si>
  <si>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</si>
  <si>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</si>
  <si>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</si>
  <si>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</si>
  <si>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</si>
  <si>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</si>
  <si>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</si>
  <si>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</si>
  <si>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</si>
  <si>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</si>
  <si>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</si>
  <si>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</si>
  <si>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</si>
  <si>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</si>
  <si>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</si>
  <si>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</si>
  <si>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</si>
  <si>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</si>
  <si>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</si>
  <si>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</si>
  <si>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2023Q3</t>
  </si>
  <si>
    <t>Табела 4. Бруто полисирана премија (по класи на осигурување) / 2023Q3</t>
  </si>
  <si>
    <t>АГЕНЦИЈА ЗА</t>
  </si>
  <si>
    <t xml:space="preserve">СУПЕРВИЗИЈА НА </t>
  </si>
  <si>
    <t>ОСИГУРУВАЊЕ</t>
  </si>
  <si>
    <t>Република Северна Македонија</t>
  </si>
  <si>
    <t xml:space="preserve">Извештаj за обемот и содржината на работа на </t>
  </si>
  <si>
    <t>Осигурително брокерските друштва</t>
  </si>
  <si>
    <t>Скопје, 2023</t>
  </si>
  <si>
    <t xml:space="preserve">Напомена: Податоците се добиени oд страна на друштвата при редoвнo известување по член 151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„Службен весник на Република Северна Македонија“ бр. 101/2019, 31/20 и 173/22). Раководствата на друштвата се одговорни за изготвување и објективно презентирање на податоците.
</t>
  </si>
  <si>
    <t xml:space="preserve"> за периодот 1.1-30.9.2023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</si>
</sst>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vertical="center" wrapText="1"/>
      <protection/>
    </xf>
    <xf numFmtId="0" fontId="13" fillId="4" borderId="0" xfId="22" applyFont="1" applyFill="1">
      <alignment/>
      <protection/>
    </xf>
    <xf numFmtId="0" fontId="14" fillId="4" borderId="0" xfId="22" applyFont="1" applyFill="1">
      <alignment/>
      <protection/>
    </xf>
    <xf numFmtId="0" fontId="12" fillId="4" borderId="14" xfId="22" applyFont="1" applyFill="1" applyBorder="1" applyAlignment="1">
      <alignment vertical="center" wrapText="1"/>
      <protection/>
    </xf>
    <xf numFmtId="0" fontId="12" fillId="4" borderId="13" xfId="22" applyFont="1" applyFill="1" applyBorder="1" applyAlignment="1">
      <alignment vertical="center" wrapText="1"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6" fillId="4" borderId="0" xfId="22" applyFont="1" applyFill="1">
      <alignment/>
      <protection/>
    </xf>
    <xf numFmtId="0" fontId="17" fillId="4" borderId="0" xfId="22" applyFont="1" applyFill="1">
      <alignment/>
      <protection/>
    </xf>
    <xf numFmtId="0" fontId="17" fillId="4" borderId="0" xfId="22" applyFont="1" applyFill="1" applyAlignment="1">
      <alignment horizontal="center"/>
      <protection/>
    </xf>
    <xf numFmtId="0" fontId="15" fillId="4" borderId="0" xfId="22" applyFont="1" applyFill="1" applyAlignment="1">
      <alignment horizontal="left" vertical="center" wrapText="1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9" fillId="5" borderId="0" xfId="22" applyFont="1" applyFill="1" applyAlignment="1">
      <alignment horizontal="justify" vertical="top" wrapText="1"/>
      <protection/>
    </xf>
    <xf numFmtId="0" fontId="2" fillId="0" borderId="0" xfId="22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66675</xdr:rowOff>
    </xdr:from>
    <xdr:to>
      <xdr:col>3</xdr:col>
      <xdr:colOff>552450</xdr:colOff>
      <xdr:row>6</xdr:row>
      <xdr:rowOff>123825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2050" y="266700"/>
          <a:ext cx="142875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17</xdr:row>
      <xdr:rowOff>123825</xdr:rowOff>
    </xdr:from>
    <xdr:to>
      <xdr:col>6</xdr:col>
      <xdr:colOff>476250</xdr:colOff>
      <xdr:row>30</xdr:row>
      <xdr:rowOff>152400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400550"/>
          <a:ext cx="3209925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A7016-D7D3-4281-9B22-F02CEB9AF951}">
  <dimension ref="A1:I40"/>
  <sheetViews>
    <sheetView tabSelected="1" zoomScale="70" zoomScaleNormal="70" workbookViewId="0" topLeftCell="A7">
      <selection activeCell="B18" sqref="B18"/>
    </sheetView>
  </sheetViews>
  <sheetFormatPr defaultColWidth="9.140625" defaultRowHeight="15"/>
  <cols>
    <col min="1" max="2" width="9.140625" style="40" customWidth="1"/>
    <col min="3" max="3" width="12.28125" style="40" customWidth="1"/>
    <col min="4" max="9" width="9.140625" style="40" customWidth="1"/>
    <col min="10" max="45" width="9.140625" style="18" customWidth="1"/>
    <col min="46" max="16384" width="9.140625" style="40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6.25">
      <c r="A5" s="22"/>
      <c r="B5" s="23"/>
      <c r="C5" s="20"/>
      <c r="D5" s="20"/>
      <c r="E5" s="24" t="s">
        <v>96</v>
      </c>
      <c r="F5" s="25"/>
      <c r="G5" s="20"/>
      <c r="H5" s="20"/>
      <c r="I5" s="26"/>
    </row>
    <row r="6" spans="1:9" ht="26.25">
      <c r="A6" s="27"/>
      <c r="B6" s="23"/>
      <c r="C6" s="20"/>
      <c r="D6" s="20"/>
      <c r="E6" s="24" t="s">
        <v>97</v>
      </c>
      <c r="F6" s="25"/>
      <c r="G6" s="20"/>
      <c r="H6" s="20"/>
      <c r="I6" s="26"/>
    </row>
    <row r="7" spans="1:9" ht="26.25">
      <c r="A7" s="27"/>
      <c r="B7" s="23"/>
      <c r="C7" s="20"/>
      <c r="D7" s="20"/>
      <c r="E7" s="24" t="s">
        <v>98</v>
      </c>
      <c r="F7" s="25"/>
      <c r="G7" s="20"/>
      <c r="H7" s="20"/>
      <c r="I7" s="26"/>
    </row>
    <row r="8" spans="1:9" ht="26.25">
      <c r="A8" s="27"/>
      <c r="B8" s="23"/>
      <c r="C8" s="20"/>
      <c r="D8" s="20"/>
      <c r="E8" s="25"/>
      <c r="F8" s="25"/>
      <c r="G8" s="20"/>
      <c r="H8" s="20"/>
      <c r="I8" s="26"/>
    </row>
    <row r="9" spans="1:9" ht="15">
      <c r="A9" s="28" t="s">
        <v>99</v>
      </c>
      <c r="B9" s="29"/>
      <c r="C9" s="29"/>
      <c r="D9" s="29"/>
      <c r="E9" s="29"/>
      <c r="F9" s="29"/>
      <c r="G9" s="29"/>
      <c r="H9" s="29"/>
      <c r="I9" s="30"/>
    </row>
    <row r="10" spans="1:9" ht="15">
      <c r="A10" s="28"/>
      <c r="B10" s="29"/>
      <c r="C10" s="29"/>
      <c r="D10" s="29"/>
      <c r="E10" s="29"/>
      <c r="F10" s="29"/>
      <c r="G10" s="29"/>
      <c r="H10" s="29"/>
      <c r="I10" s="30"/>
    </row>
    <row r="11" spans="1:9" ht="15">
      <c r="A11" s="28"/>
      <c r="B11" s="29"/>
      <c r="C11" s="29"/>
      <c r="D11" s="29"/>
      <c r="E11" s="29"/>
      <c r="F11" s="29"/>
      <c r="G11" s="29"/>
      <c r="H11" s="29"/>
      <c r="I11" s="30"/>
    </row>
    <row r="12" spans="1:9" ht="26.25">
      <c r="A12" s="27"/>
      <c r="B12" s="23"/>
      <c r="C12" s="23"/>
      <c r="D12" s="23"/>
      <c r="E12" s="23"/>
      <c r="F12" s="23"/>
      <c r="G12" s="23"/>
      <c r="H12" s="23"/>
      <c r="I12" s="26"/>
    </row>
    <row r="13" spans="1:9" ht="15">
      <c r="A13" s="19"/>
      <c r="B13" s="20"/>
      <c r="C13" s="20"/>
      <c r="D13" s="31"/>
      <c r="E13" s="20"/>
      <c r="F13" s="20"/>
      <c r="G13" s="20"/>
      <c r="H13" s="20"/>
      <c r="I13" s="21"/>
    </row>
    <row r="14" spans="1:9" ht="15">
      <c r="A14" s="19"/>
      <c r="B14" s="20"/>
      <c r="C14" s="20"/>
      <c r="D14" s="31"/>
      <c r="E14" s="20"/>
      <c r="F14" s="20"/>
      <c r="G14" s="20"/>
      <c r="H14" s="20"/>
      <c r="I14" s="21"/>
    </row>
    <row r="15" spans="1:9" ht="23.25">
      <c r="A15" s="19"/>
      <c r="B15" s="32" t="s">
        <v>100</v>
      </c>
      <c r="C15" s="32"/>
      <c r="D15" s="32"/>
      <c r="E15" s="32"/>
      <c r="F15" s="32"/>
      <c r="G15" s="32"/>
      <c r="H15" s="32"/>
      <c r="I15" s="21"/>
    </row>
    <row r="16" spans="1:9" ht="23.25">
      <c r="A16" s="19"/>
      <c r="B16" s="33" t="s">
        <v>101</v>
      </c>
      <c r="C16" s="33"/>
      <c r="D16" s="33"/>
      <c r="E16" s="33"/>
      <c r="F16" s="33"/>
      <c r="G16" s="33"/>
      <c r="H16" s="33"/>
      <c r="I16" s="21"/>
    </row>
    <row r="17" spans="1:9" ht="23.25">
      <c r="A17" s="19"/>
      <c r="B17" s="33" t="s">
        <v>104</v>
      </c>
      <c r="C17" s="33"/>
      <c r="D17" s="33"/>
      <c r="E17" s="33"/>
      <c r="F17" s="33"/>
      <c r="G17" s="33"/>
      <c r="H17" s="33"/>
      <c r="I17" s="21"/>
    </row>
    <row r="18" spans="1:9" ht="15">
      <c r="A18" s="19"/>
      <c r="B18" s="20"/>
      <c r="C18" s="20"/>
      <c r="D18" s="31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21">
      <c r="A26" s="19"/>
      <c r="B26" s="20"/>
      <c r="C26" s="20"/>
      <c r="D26" s="20"/>
      <c r="E26" s="24"/>
      <c r="F26" s="25"/>
      <c r="G26" s="20"/>
      <c r="H26" s="20"/>
      <c r="I26" s="21"/>
    </row>
    <row r="27" spans="1:9" ht="21">
      <c r="A27" s="19"/>
      <c r="B27" s="20"/>
      <c r="C27" s="20"/>
      <c r="D27" s="20"/>
      <c r="E27" s="24"/>
      <c r="F27" s="25"/>
      <c r="G27" s="20"/>
      <c r="H27" s="20"/>
      <c r="I27" s="21"/>
    </row>
    <row r="28" spans="1:9" ht="21">
      <c r="A28" s="19"/>
      <c r="B28" s="20"/>
      <c r="C28" s="20"/>
      <c r="D28" s="20"/>
      <c r="E28" s="24"/>
      <c r="F28" s="25"/>
      <c r="G28" s="20"/>
      <c r="H28" s="20"/>
      <c r="I28" s="21"/>
    </row>
    <row r="29" spans="1:9" ht="21">
      <c r="A29" s="19"/>
      <c r="B29" s="20"/>
      <c r="C29" s="20"/>
      <c r="D29" s="20"/>
      <c r="E29" s="25"/>
      <c r="F29" s="25"/>
      <c r="G29" s="20"/>
      <c r="H29" s="20"/>
      <c r="I29" s="21"/>
    </row>
    <row r="30" spans="1:9" ht="15">
      <c r="A30" s="19"/>
      <c r="B30" s="20"/>
      <c r="C30" s="34"/>
      <c r="D30" s="34"/>
      <c r="E30" s="34"/>
      <c r="F30" s="34"/>
      <c r="G30" s="34"/>
      <c r="H30" s="34"/>
      <c r="I30" s="21"/>
    </row>
    <row r="31" spans="1:9" ht="15">
      <c r="A31" s="19"/>
      <c r="B31" s="20"/>
      <c r="C31" s="34"/>
      <c r="D31" s="34"/>
      <c r="E31" s="34"/>
      <c r="F31" s="34"/>
      <c r="G31" s="34"/>
      <c r="H31" s="34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>
      <c r="A35" s="19"/>
      <c r="B35" s="20"/>
      <c r="C35" s="20"/>
      <c r="D35" s="35" t="s">
        <v>102</v>
      </c>
      <c r="E35" s="35"/>
      <c r="F35" s="35"/>
      <c r="G35" s="35"/>
      <c r="H35" s="35"/>
      <c r="I35" s="21"/>
    </row>
    <row r="36" spans="1:9" ht="1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>
      <c r="A37" s="36"/>
      <c r="B37" s="37"/>
      <c r="C37" s="37"/>
      <c r="D37" s="37"/>
      <c r="E37" s="37"/>
      <c r="F37" s="37"/>
      <c r="G37" s="37"/>
      <c r="H37" s="37"/>
      <c r="I37" s="38"/>
    </row>
    <row r="38" s="18" customFormat="1" ht="15.75" thickTop="1"/>
    <row r="39" spans="1:9" s="18" customFormat="1" ht="151.5" customHeight="1">
      <c r="A39" s="39" t="s">
        <v>103</v>
      </c>
      <c r="B39" s="39"/>
      <c r="C39" s="39"/>
      <c r="D39" s="39"/>
      <c r="E39" s="39"/>
      <c r="F39" s="39"/>
      <c r="G39" s="39"/>
      <c r="H39" s="39"/>
      <c r="I39" s="39"/>
    </row>
    <row r="40" s="18" customFormat="1" ht="15">
      <c r="A40" s="40"/>
    </row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</sheetData>
  <mergeCells count="5">
    <mergeCell ref="A9:I11"/>
    <mergeCell ref="B16:H16"/>
    <mergeCell ref="B17:H17"/>
    <mergeCell ref="C30:H31"/>
    <mergeCell ref="A39:I39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0" r:id="rId2"/>
  <rowBreaks count="1" manualBreakCount="1">
    <brk id="3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BCAA-C38B-4694-98E3-B43CE11B9730}">
  <dimension ref="A1:S5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20" sqref="C20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7" width="17.140625" style="2" customWidth="1"/>
    <col min="18" max="19" width="17.140625" style="1" customWidth="1"/>
    <col min="20" max="42" width="9.140625" style="1" customWidth="1"/>
  </cols>
  <sheetData>
    <row r="1" spans="1:19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8" t="s">
        <v>19</v>
      </c>
    </row>
    <row r="5" spans="1:19" ht="15">
      <c r="A5" s="9" t="s">
        <v>20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1">
        <f aca="true" t="shared" si="0" ref="S5:S36">SUM(B5:R5)</f>
        <v>0</v>
      </c>
    </row>
    <row r="6" spans="1:19" s="2" customFormat="1" ht="15" customHeight="1">
      <c r="A6" s="9" t="s">
        <v>21</v>
      </c>
      <c r="B6" s="10">
        <v>89</v>
      </c>
      <c r="C6" s="10">
        <v>117</v>
      </c>
      <c r="D6" s="10">
        <v>11</v>
      </c>
      <c r="E6" s="10">
        <v>1207</v>
      </c>
      <c r="F6" s="10">
        <v>11</v>
      </c>
      <c r="G6" s="10">
        <v>28</v>
      </c>
      <c r="H6" s="10">
        <v>2329</v>
      </c>
      <c r="I6" s="10">
        <v>15</v>
      </c>
      <c r="J6" s="10">
        <v>9</v>
      </c>
      <c r="K6" s="10">
        <v>0</v>
      </c>
      <c r="L6" s="10">
        <v>6</v>
      </c>
      <c r="M6" s="10">
        <v>0</v>
      </c>
      <c r="N6" s="10">
        <v>0</v>
      </c>
      <c r="O6" s="10">
        <v>0</v>
      </c>
      <c r="P6" s="10">
        <v>6</v>
      </c>
      <c r="Q6" s="10">
        <v>0</v>
      </c>
      <c r="R6" s="10">
        <v>0</v>
      </c>
      <c r="S6" s="11">
        <f t="shared" si="0"/>
        <v>3828</v>
      </c>
    </row>
    <row r="7" spans="1:19" s="2" customFormat="1" ht="15" customHeight="1">
      <c r="A7" s="9" t="s">
        <v>22</v>
      </c>
      <c r="B7" s="10">
        <v>5586</v>
      </c>
      <c r="C7" s="10">
        <v>864</v>
      </c>
      <c r="D7" s="10">
        <v>169</v>
      </c>
      <c r="E7" s="10">
        <v>2689</v>
      </c>
      <c r="F7" s="10">
        <v>672</v>
      </c>
      <c r="G7" s="10">
        <v>236</v>
      </c>
      <c r="H7" s="10">
        <v>918</v>
      </c>
      <c r="I7" s="10">
        <v>1331</v>
      </c>
      <c r="J7" s="10">
        <v>122</v>
      </c>
      <c r="K7" s="10">
        <v>116</v>
      </c>
      <c r="L7" s="10">
        <v>513</v>
      </c>
      <c r="M7" s="10">
        <v>45</v>
      </c>
      <c r="N7" s="10">
        <v>18</v>
      </c>
      <c r="O7" s="10">
        <v>0</v>
      </c>
      <c r="P7" s="10">
        <v>8</v>
      </c>
      <c r="Q7" s="10">
        <v>10</v>
      </c>
      <c r="R7" s="10">
        <v>0</v>
      </c>
      <c r="S7" s="11">
        <f t="shared" si="0"/>
        <v>13297</v>
      </c>
    </row>
    <row r="8" spans="1:19" s="2" customFormat="1" ht="15" customHeight="1">
      <c r="A8" s="9" t="s">
        <v>23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1">
        <f t="shared" si="0"/>
        <v>0</v>
      </c>
    </row>
    <row r="9" spans="1:19" s="2" customFormat="1" ht="15" customHeight="1">
      <c r="A9" s="9" t="s">
        <v>24</v>
      </c>
      <c r="B9" s="10">
        <v>628</v>
      </c>
      <c r="C9" s="10">
        <v>684</v>
      </c>
      <c r="D9" s="10">
        <v>740</v>
      </c>
      <c r="E9" s="10">
        <v>311</v>
      </c>
      <c r="F9" s="10">
        <v>153</v>
      </c>
      <c r="G9" s="10">
        <v>148</v>
      </c>
      <c r="H9" s="10">
        <v>160</v>
      </c>
      <c r="I9" s="10">
        <v>947</v>
      </c>
      <c r="J9" s="10">
        <v>219</v>
      </c>
      <c r="K9" s="10">
        <v>106</v>
      </c>
      <c r="L9" s="10">
        <v>35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1">
        <f t="shared" si="0"/>
        <v>4131</v>
      </c>
    </row>
    <row r="10" spans="1:19" s="2" customFormat="1" ht="15" customHeight="1">
      <c r="A10" s="9" t="s">
        <v>25</v>
      </c>
      <c r="B10" s="10">
        <v>7</v>
      </c>
      <c r="C10" s="10">
        <v>37</v>
      </c>
      <c r="D10" s="10">
        <v>0</v>
      </c>
      <c r="E10" s="10">
        <v>406</v>
      </c>
      <c r="F10" s="10">
        <v>0</v>
      </c>
      <c r="G10" s="10">
        <v>0</v>
      </c>
      <c r="H10" s="10">
        <v>1</v>
      </c>
      <c r="I10" s="10">
        <v>199</v>
      </c>
      <c r="J10" s="10">
        <v>17</v>
      </c>
      <c r="K10" s="10">
        <v>0</v>
      </c>
      <c r="L10" s="10">
        <v>1325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f t="shared" si="0"/>
        <v>1992</v>
      </c>
    </row>
    <row r="11" spans="1:19" s="2" customFormat="1" ht="15" customHeight="1">
      <c r="A11" s="9" t="s">
        <v>26</v>
      </c>
      <c r="B11" s="10">
        <v>0</v>
      </c>
      <c r="C11" s="10">
        <v>0</v>
      </c>
      <c r="D11" s="10">
        <v>0</v>
      </c>
      <c r="E11" s="10">
        <v>401</v>
      </c>
      <c r="F11" s="10">
        <v>0</v>
      </c>
      <c r="G11" s="10">
        <v>122</v>
      </c>
      <c r="H11" s="10">
        <v>0</v>
      </c>
      <c r="I11" s="10">
        <v>132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1">
        <f t="shared" si="0"/>
        <v>659</v>
      </c>
    </row>
    <row r="12" spans="1:19" s="2" customFormat="1" ht="15" customHeight="1">
      <c r="A12" s="9" t="s">
        <v>27</v>
      </c>
      <c r="B12" s="10">
        <v>436</v>
      </c>
      <c r="C12" s="10">
        <v>335</v>
      </c>
      <c r="D12" s="10">
        <v>513</v>
      </c>
      <c r="E12" s="10">
        <v>174</v>
      </c>
      <c r="F12" s="10">
        <v>192</v>
      </c>
      <c r="G12" s="10">
        <v>358</v>
      </c>
      <c r="H12" s="10">
        <v>924</v>
      </c>
      <c r="I12" s="10">
        <v>345</v>
      </c>
      <c r="J12" s="10">
        <v>1212</v>
      </c>
      <c r="K12" s="10">
        <v>418</v>
      </c>
      <c r="L12" s="10">
        <v>19</v>
      </c>
      <c r="M12" s="10">
        <v>1</v>
      </c>
      <c r="N12" s="10">
        <v>23</v>
      </c>
      <c r="O12" s="10">
        <v>0</v>
      </c>
      <c r="P12" s="10">
        <v>2</v>
      </c>
      <c r="Q12" s="10">
        <v>10</v>
      </c>
      <c r="R12" s="10">
        <v>0</v>
      </c>
      <c r="S12" s="11">
        <f t="shared" si="0"/>
        <v>4962</v>
      </c>
    </row>
    <row r="13" spans="1:19" s="2" customFormat="1" ht="15" customHeight="1">
      <c r="A13" s="9" t="s">
        <v>28</v>
      </c>
      <c r="B13" s="10">
        <v>0</v>
      </c>
      <c r="C13" s="10">
        <v>40</v>
      </c>
      <c r="D13" s="10">
        <v>8</v>
      </c>
      <c r="E13" s="10">
        <v>1302</v>
      </c>
      <c r="F13" s="10">
        <v>322</v>
      </c>
      <c r="G13" s="10">
        <v>16</v>
      </c>
      <c r="H13" s="10">
        <v>38</v>
      </c>
      <c r="I13" s="10">
        <v>43</v>
      </c>
      <c r="J13" s="10">
        <v>11</v>
      </c>
      <c r="K13" s="10">
        <v>11</v>
      </c>
      <c r="L13" s="10">
        <v>3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1">
        <f t="shared" si="0"/>
        <v>1794</v>
      </c>
    </row>
    <row r="14" spans="1:19" s="2" customFormat="1" ht="15" customHeight="1">
      <c r="A14" s="9" t="s">
        <v>29</v>
      </c>
      <c r="B14" s="10">
        <v>609</v>
      </c>
      <c r="C14" s="10">
        <v>499</v>
      </c>
      <c r="D14" s="10">
        <v>9</v>
      </c>
      <c r="E14" s="10">
        <v>217</v>
      </c>
      <c r="F14" s="10">
        <v>20</v>
      </c>
      <c r="G14" s="10">
        <v>122</v>
      </c>
      <c r="H14" s="10">
        <v>95</v>
      </c>
      <c r="I14" s="10">
        <v>669</v>
      </c>
      <c r="J14" s="10">
        <v>359</v>
      </c>
      <c r="K14" s="10">
        <v>7</v>
      </c>
      <c r="L14" s="10">
        <v>3</v>
      </c>
      <c r="M14" s="10">
        <v>60</v>
      </c>
      <c r="N14" s="10">
        <v>2</v>
      </c>
      <c r="O14" s="10">
        <v>0</v>
      </c>
      <c r="P14" s="10">
        <v>0</v>
      </c>
      <c r="Q14" s="10">
        <v>2</v>
      </c>
      <c r="R14" s="10">
        <v>0</v>
      </c>
      <c r="S14" s="11">
        <f t="shared" si="0"/>
        <v>2673</v>
      </c>
    </row>
    <row r="15" spans="1:19" s="2" customFormat="1" ht="15" customHeight="1">
      <c r="A15" s="9" t="s">
        <v>30</v>
      </c>
      <c r="B15" s="10">
        <v>42</v>
      </c>
      <c r="C15" s="10">
        <v>167</v>
      </c>
      <c r="D15" s="10">
        <v>43</v>
      </c>
      <c r="E15" s="10">
        <v>74</v>
      </c>
      <c r="F15" s="10">
        <v>40</v>
      </c>
      <c r="G15" s="10">
        <v>346</v>
      </c>
      <c r="H15" s="10">
        <v>64</v>
      </c>
      <c r="I15" s="10">
        <v>0</v>
      </c>
      <c r="J15" s="10">
        <v>282</v>
      </c>
      <c r="K15" s="10">
        <v>10097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1">
        <f t="shared" si="0"/>
        <v>11155</v>
      </c>
    </row>
    <row r="16" spans="1:19" s="2" customFormat="1" ht="15" customHeight="1">
      <c r="A16" s="9" t="s">
        <v>31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>
        <f t="shared" si="0"/>
        <v>0</v>
      </c>
    </row>
    <row r="17" spans="1:19" s="2" customFormat="1" ht="15" customHeight="1">
      <c r="A17" s="9" t="s">
        <v>32</v>
      </c>
      <c r="B17" s="10">
        <v>47</v>
      </c>
      <c r="C17" s="10">
        <v>10</v>
      </c>
      <c r="D17" s="10">
        <v>22</v>
      </c>
      <c r="E17" s="10">
        <v>10</v>
      </c>
      <c r="F17" s="10">
        <v>8</v>
      </c>
      <c r="G17" s="10">
        <v>1</v>
      </c>
      <c r="H17" s="10">
        <v>8</v>
      </c>
      <c r="I17" s="10">
        <v>9</v>
      </c>
      <c r="J17" s="10">
        <v>1</v>
      </c>
      <c r="K17" s="10">
        <v>9</v>
      </c>
      <c r="L17" s="10">
        <v>1</v>
      </c>
      <c r="M17" s="10">
        <v>0</v>
      </c>
      <c r="N17" s="10">
        <v>0</v>
      </c>
      <c r="O17" s="10">
        <v>0</v>
      </c>
      <c r="P17" s="10">
        <v>477</v>
      </c>
      <c r="Q17" s="10">
        <v>0</v>
      </c>
      <c r="R17" s="10">
        <v>0</v>
      </c>
      <c r="S17" s="11">
        <f t="shared" si="0"/>
        <v>603</v>
      </c>
    </row>
    <row r="18" spans="1:19" s="2" customFormat="1" ht="15" customHeight="1">
      <c r="A18" s="9" t="s">
        <v>33</v>
      </c>
      <c r="B18" s="10">
        <v>6365</v>
      </c>
      <c r="C18" s="10">
        <v>3581</v>
      </c>
      <c r="D18" s="10">
        <v>148</v>
      </c>
      <c r="E18" s="10">
        <v>819</v>
      </c>
      <c r="F18" s="10">
        <v>1389</v>
      </c>
      <c r="G18" s="10">
        <v>447</v>
      </c>
      <c r="H18" s="10">
        <v>5847</v>
      </c>
      <c r="I18" s="10">
        <v>3375</v>
      </c>
      <c r="J18" s="10">
        <v>1554</v>
      </c>
      <c r="K18" s="10">
        <v>168</v>
      </c>
      <c r="L18" s="10">
        <v>490</v>
      </c>
      <c r="M18" s="10">
        <v>1588</v>
      </c>
      <c r="N18" s="10">
        <v>169</v>
      </c>
      <c r="O18" s="10">
        <v>391</v>
      </c>
      <c r="P18" s="10">
        <v>862</v>
      </c>
      <c r="Q18" s="10">
        <v>47</v>
      </c>
      <c r="R18" s="10">
        <v>0</v>
      </c>
      <c r="S18" s="11">
        <f t="shared" si="0"/>
        <v>27240</v>
      </c>
    </row>
    <row r="19" spans="1:19" s="2" customFormat="1" ht="15" customHeight="1">
      <c r="A19" s="9" t="s">
        <v>34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>
        <f t="shared" si="0"/>
        <v>0</v>
      </c>
    </row>
    <row r="20" spans="1:19" s="2" customFormat="1" ht="15" customHeight="1">
      <c r="A20" s="9" t="s">
        <v>35</v>
      </c>
      <c r="B20" s="10">
        <v>370</v>
      </c>
      <c r="C20" s="10">
        <v>10</v>
      </c>
      <c r="D20" s="10">
        <v>7</v>
      </c>
      <c r="E20" s="10">
        <v>363</v>
      </c>
      <c r="F20" s="10">
        <v>70</v>
      </c>
      <c r="G20" s="10">
        <v>179</v>
      </c>
      <c r="H20" s="10">
        <v>163</v>
      </c>
      <c r="I20" s="10">
        <v>166</v>
      </c>
      <c r="J20" s="10">
        <v>24</v>
      </c>
      <c r="K20" s="10">
        <v>4</v>
      </c>
      <c r="L20" s="10">
        <v>8</v>
      </c>
      <c r="M20" s="10">
        <v>1</v>
      </c>
      <c r="N20" s="10">
        <v>9</v>
      </c>
      <c r="O20" s="10">
        <v>0</v>
      </c>
      <c r="P20" s="10">
        <v>2</v>
      </c>
      <c r="Q20" s="10">
        <v>7</v>
      </c>
      <c r="R20" s="10">
        <v>0</v>
      </c>
      <c r="S20" s="11">
        <f t="shared" si="0"/>
        <v>1383</v>
      </c>
    </row>
    <row r="21" spans="1:19" s="2" customFormat="1" ht="15" customHeight="1">
      <c r="A21" s="9" t="s">
        <v>36</v>
      </c>
      <c r="B21" s="10">
        <v>27</v>
      </c>
      <c r="C21" s="10">
        <v>112</v>
      </c>
      <c r="D21" s="10">
        <v>3</v>
      </c>
      <c r="E21" s="10">
        <v>15</v>
      </c>
      <c r="F21" s="10">
        <v>9</v>
      </c>
      <c r="G21" s="10">
        <v>2102</v>
      </c>
      <c r="H21" s="10">
        <v>5</v>
      </c>
      <c r="I21" s="10">
        <v>20</v>
      </c>
      <c r="J21" s="10">
        <v>20</v>
      </c>
      <c r="K21" s="10">
        <v>22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f t="shared" si="0"/>
        <v>2335</v>
      </c>
    </row>
    <row r="22" spans="1:19" s="2" customFormat="1" ht="15" customHeight="1">
      <c r="A22" s="9" t="s">
        <v>37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f t="shared" si="0"/>
        <v>0</v>
      </c>
    </row>
    <row r="23" spans="1:19" s="2" customFormat="1" ht="15" customHeight="1">
      <c r="A23" s="9" t="s">
        <v>38</v>
      </c>
      <c r="B23" s="10">
        <v>1022</v>
      </c>
      <c r="C23" s="10">
        <v>293</v>
      </c>
      <c r="D23" s="10">
        <v>0</v>
      </c>
      <c r="E23" s="10">
        <v>9</v>
      </c>
      <c r="F23" s="10">
        <v>21</v>
      </c>
      <c r="G23" s="10">
        <v>15</v>
      </c>
      <c r="H23" s="10">
        <v>4</v>
      </c>
      <c r="I23" s="10">
        <v>114</v>
      </c>
      <c r="J23" s="10">
        <v>209</v>
      </c>
      <c r="K23" s="10">
        <v>0</v>
      </c>
      <c r="L23" s="10">
        <v>91</v>
      </c>
      <c r="M23" s="10">
        <v>31</v>
      </c>
      <c r="N23" s="10">
        <v>2</v>
      </c>
      <c r="O23" s="10">
        <v>0</v>
      </c>
      <c r="P23" s="10">
        <v>0</v>
      </c>
      <c r="Q23" s="10">
        <v>0</v>
      </c>
      <c r="R23" s="10">
        <v>0</v>
      </c>
      <c r="S23" s="11">
        <f t="shared" si="0"/>
        <v>1811</v>
      </c>
    </row>
    <row r="24" spans="1:19" s="2" customFormat="1" ht="15" customHeight="1">
      <c r="A24" s="9" t="s">
        <v>39</v>
      </c>
      <c r="B24" s="10">
        <v>143</v>
      </c>
      <c r="C24" s="10">
        <v>37</v>
      </c>
      <c r="D24" s="10">
        <v>0</v>
      </c>
      <c r="E24" s="10">
        <v>6</v>
      </c>
      <c r="F24" s="10">
        <v>16</v>
      </c>
      <c r="G24" s="10">
        <v>73</v>
      </c>
      <c r="H24" s="10">
        <v>0</v>
      </c>
      <c r="I24" s="10">
        <v>0</v>
      </c>
      <c r="J24" s="10">
        <v>10</v>
      </c>
      <c r="K24" s="10">
        <v>0</v>
      </c>
      <c r="L24" s="10">
        <v>0</v>
      </c>
      <c r="M24" s="10">
        <v>12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f t="shared" si="0"/>
        <v>297</v>
      </c>
    </row>
    <row r="25" spans="1:19" s="2" customFormat="1" ht="15" customHeight="1">
      <c r="A25" s="9" t="s">
        <v>40</v>
      </c>
      <c r="B25" s="10">
        <v>813</v>
      </c>
      <c r="C25" s="10">
        <v>67</v>
      </c>
      <c r="D25" s="10">
        <v>3</v>
      </c>
      <c r="E25" s="10">
        <v>92</v>
      </c>
      <c r="F25" s="10">
        <v>8</v>
      </c>
      <c r="G25" s="10">
        <v>12</v>
      </c>
      <c r="H25" s="10">
        <v>13</v>
      </c>
      <c r="I25" s="10">
        <v>430</v>
      </c>
      <c r="J25" s="10">
        <v>225</v>
      </c>
      <c r="K25" s="10">
        <v>0</v>
      </c>
      <c r="L25" s="10">
        <v>10</v>
      </c>
      <c r="M25" s="10">
        <v>23</v>
      </c>
      <c r="N25" s="10">
        <v>9</v>
      </c>
      <c r="O25" s="10">
        <v>0</v>
      </c>
      <c r="P25" s="10">
        <v>0</v>
      </c>
      <c r="Q25" s="10">
        <v>0</v>
      </c>
      <c r="R25" s="10">
        <v>0</v>
      </c>
      <c r="S25" s="11">
        <f t="shared" si="0"/>
        <v>1705</v>
      </c>
    </row>
    <row r="26" spans="1:19" s="2" customFormat="1" ht="15" customHeight="1">
      <c r="A26" s="9" t="s">
        <v>41</v>
      </c>
      <c r="B26" s="10">
        <v>1531</v>
      </c>
      <c r="C26" s="10">
        <v>163</v>
      </c>
      <c r="D26" s="10">
        <v>0</v>
      </c>
      <c r="E26" s="10">
        <v>2</v>
      </c>
      <c r="F26" s="10">
        <v>53</v>
      </c>
      <c r="G26" s="10">
        <v>207</v>
      </c>
      <c r="H26" s="10">
        <v>127</v>
      </c>
      <c r="I26" s="10">
        <v>223</v>
      </c>
      <c r="J26" s="10">
        <v>632</v>
      </c>
      <c r="K26" s="10">
        <v>0</v>
      </c>
      <c r="L26" s="10">
        <v>1789</v>
      </c>
      <c r="M26" s="10">
        <v>230</v>
      </c>
      <c r="N26" s="10">
        <v>15</v>
      </c>
      <c r="O26" s="10">
        <v>0</v>
      </c>
      <c r="P26" s="10">
        <v>4</v>
      </c>
      <c r="Q26" s="10">
        <v>12</v>
      </c>
      <c r="R26" s="10">
        <v>0</v>
      </c>
      <c r="S26" s="11">
        <f t="shared" si="0"/>
        <v>4988</v>
      </c>
    </row>
    <row r="27" spans="1:19" s="2" customFormat="1" ht="15" customHeight="1">
      <c r="A27" s="9" t="s">
        <v>42</v>
      </c>
      <c r="B27" s="10">
        <v>64</v>
      </c>
      <c r="C27" s="10">
        <v>218</v>
      </c>
      <c r="D27" s="10">
        <v>0</v>
      </c>
      <c r="E27" s="10">
        <v>5</v>
      </c>
      <c r="F27" s="10">
        <v>4</v>
      </c>
      <c r="G27" s="10">
        <v>3</v>
      </c>
      <c r="H27" s="10">
        <v>5</v>
      </c>
      <c r="I27" s="10">
        <v>179</v>
      </c>
      <c r="J27" s="10">
        <v>803</v>
      </c>
      <c r="K27" s="10">
        <v>0</v>
      </c>
      <c r="L27" s="10">
        <v>101</v>
      </c>
      <c r="M27" s="10">
        <v>0</v>
      </c>
      <c r="N27" s="10">
        <v>2</v>
      </c>
      <c r="O27" s="10">
        <v>0</v>
      </c>
      <c r="P27" s="10">
        <v>0</v>
      </c>
      <c r="Q27" s="10">
        <v>0</v>
      </c>
      <c r="R27" s="10">
        <v>0</v>
      </c>
      <c r="S27" s="11">
        <f t="shared" si="0"/>
        <v>1384</v>
      </c>
    </row>
    <row r="28" spans="1:19" s="2" customFormat="1" ht="15" customHeight="1">
      <c r="A28" s="9" t="s">
        <v>43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1">
        <f t="shared" si="0"/>
        <v>0</v>
      </c>
    </row>
    <row r="29" spans="1:19" s="2" customFormat="1" ht="15" customHeight="1">
      <c r="A29" s="9" t="s">
        <v>44</v>
      </c>
      <c r="B29" s="10">
        <v>2729</v>
      </c>
      <c r="C29" s="10">
        <v>608</v>
      </c>
      <c r="D29" s="10">
        <v>367</v>
      </c>
      <c r="E29" s="10">
        <v>1626</v>
      </c>
      <c r="F29" s="10">
        <v>781</v>
      </c>
      <c r="G29" s="10">
        <v>339</v>
      </c>
      <c r="H29" s="10">
        <v>577</v>
      </c>
      <c r="I29" s="10">
        <v>1324</v>
      </c>
      <c r="J29" s="10">
        <v>556</v>
      </c>
      <c r="K29" s="10">
        <v>307</v>
      </c>
      <c r="L29" s="10">
        <v>109</v>
      </c>
      <c r="M29" s="10">
        <v>0</v>
      </c>
      <c r="N29" s="10">
        <v>0</v>
      </c>
      <c r="O29" s="10">
        <v>0</v>
      </c>
      <c r="P29" s="10">
        <v>1</v>
      </c>
      <c r="Q29" s="10">
        <v>0</v>
      </c>
      <c r="R29" s="10">
        <v>0</v>
      </c>
      <c r="S29" s="11">
        <f t="shared" si="0"/>
        <v>9324</v>
      </c>
    </row>
    <row r="30" spans="1:19" s="2" customFormat="1" ht="15" customHeight="1">
      <c r="A30" s="9" t="s">
        <v>45</v>
      </c>
      <c r="B30" s="10">
        <v>4</v>
      </c>
      <c r="C30" s="10">
        <v>0</v>
      </c>
      <c r="D30" s="10">
        <v>0</v>
      </c>
      <c r="E30" s="10">
        <v>6</v>
      </c>
      <c r="F30" s="10">
        <v>67</v>
      </c>
      <c r="G30" s="10">
        <v>202</v>
      </c>
      <c r="H30" s="10">
        <v>0</v>
      </c>
      <c r="I30" s="10">
        <v>1</v>
      </c>
      <c r="J30" s="10">
        <v>7</v>
      </c>
      <c r="K30" s="10">
        <v>0</v>
      </c>
      <c r="L30" s="10">
        <v>7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f t="shared" si="0"/>
        <v>294</v>
      </c>
    </row>
    <row r="31" spans="1:19" s="2" customFormat="1" ht="15" customHeight="1">
      <c r="A31" s="9" t="s">
        <v>46</v>
      </c>
      <c r="B31" s="10">
        <v>1158</v>
      </c>
      <c r="C31" s="10">
        <v>308</v>
      </c>
      <c r="D31" s="10">
        <v>362</v>
      </c>
      <c r="E31" s="10">
        <v>60</v>
      </c>
      <c r="F31" s="10">
        <v>696</v>
      </c>
      <c r="G31" s="10">
        <v>44</v>
      </c>
      <c r="H31" s="10">
        <v>209</v>
      </c>
      <c r="I31" s="10">
        <v>108</v>
      </c>
      <c r="J31" s="10">
        <v>35</v>
      </c>
      <c r="K31" s="10">
        <v>116</v>
      </c>
      <c r="L31" s="10">
        <v>18</v>
      </c>
      <c r="M31" s="10">
        <v>76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1">
        <f t="shared" si="0"/>
        <v>3191</v>
      </c>
    </row>
    <row r="32" spans="1:19" s="2" customFormat="1" ht="15" customHeight="1">
      <c r="A32" s="9" t="s">
        <v>47</v>
      </c>
      <c r="B32" s="10">
        <v>250</v>
      </c>
      <c r="C32" s="10">
        <v>196</v>
      </c>
      <c r="D32" s="10">
        <v>9</v>
      </c>
      <c r="E32" s="10">
        <v>48</v>
      </c>
      <c r="F32" s="10">
        <v>5</v>
      </c>
      <c r="G32" s="10">
        <v>13</v>
      </c>
      <c r="H32" s="10">
        <v>32</v>
      </c>
      <c r="I32" s="10">
        <v>382</v>
      </c>
      <c r="J32" s="10">
        <v>339</v>
      </c>
      <c r="K32" s="10">
        <v>0</v>
      </c>
      <c r="L32" s="10">
        <v>40</v>
      </c>
      <c r="M32" s="10">
        <v>0</v>
      </c>
      <c r="N32" s="10">
        <v>4</v>
      </c>
      <c r="O32" s="10">
        <v>0</v>
      </c>
      <c r="P32" s="10">
        <v>0</v>
      </c>
      <c r="Q32" s="10">
        <v>0</v>
      </c>
      <c r="R32" s="10">
        <v>0</v>
      </c>
      <c r="S32" s="11">
        <f t="shared" si="0"/>
        <v>1318</v>
      </c>
    </row>
    <row r="33" spans="1:19" s="2" customFormat="1" ht="15" customHeight="1">
      <c r="A33" s="9" t="s">
        <v>48</v>
      </c>
      <c r="B33" s="10">
        <v>595</v>
      </c>
      <c r="C33" s="10">
        <v>4328</v>
      </c>
      <c r="D33" s="10">
        <v>17</v>
      </c>
      <c r="E33" s="10">
        <v>244</v>
      </c>
      <c r="F33" s="10">
        <v>28</v>
      </c>
      <c r="G33" s="10">
        <v>75</v>
      </c>
      <c r="H33" s="10">
        <v>75</v>
      </c>
      <c r="I33" s="10">
        <v>318</v>
      </c>
      <c r="J33" s="10">
        <v>572</v>
      </c>
      <c r="K33" s="10">
        <v>0</v>
      </c>
      <c r="L33" s="10">
        <v>21</v>
      </c>
      <c r="M33" s="10">
        <v>444</v>
      </c>
      <c r="N33" s="10">
        <v>1</v>
      </c>
      <c r="O33" s="10">
        <v>0</v>
      </c>
      <c r="P33" s="10">
        <v>0</v>
      </c>
      <c r="Q33" s="10">
        <v>5</v>
      </c>
      <c r="R33" s="10">
        <v>0</v>
      </c>
      <c r="S33" s="11">
        <f t="shared" si="0"/>
        <v>6723</v>
      </c>
    </row>
    <row r="34" spans="1:19" s="2" customFormat="1" ht="15" customHeight="1">
      <c r="A34" s="9" t="s">
        <v>49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1">
        <f t="shared" si="0"/>
        <v>0</v>
      </c>
    </row>
    <row r="35" spans="1:19" s="2" customFormat="1" ht="15" customHeight="1">
      <c r="A35" s="9" t="s">
        <v>50</v>
      </c>
      <c r="B35" s="10">
        <v>3367</v>
      </c>
      <c r="C35" s="10">
        <v>163</v>
      </c>
      <c r="D35" s="10">
        <v>22</v>
      </c>
      <c r="E35" s="10">
        <v>3392</v>
      </c>
      <c r="F35" s="10">
        <v>117</v>
      </c>
      <c r="G35" s="10">
        <v>80</v>
      </c>
      <c r="H35" s="10">
        <v>365</v>
      </c>
      <c r="I35" s="10">
        <v>409</v>
      </c>
      <c r="J35" s="10">
        <v>121</v>
      </c>
      <c r="K35" s="10">
        <v>35</v>
      </c>
      <c r="L35" s="10">
        <v>43</v>
      </c>
      <c r="M35" s="10">
        <v>0</v>
      </c>
      <c r="N35" s="10">
        <v>1</v>
      </c>
      <c r="O35" s="10">
        <v>1</v>
      </c>
      <c r="P35" s="10">
        <v>1</v>
      </c>
      <c r="Q35" s="10">
        <v>1</v>
      </c>
      <c r="R35" s="10">
        <v>0</v>
      </c>
      <c r="S35" s="11">
        <f t="shared" si="0"/>
        <v>8118</v>
      </c>
    </row>
    <row r="36" spans="1:19" s="2" customFormat="1" ht="15" customHeight="1">
      <c r="A36" s="9" t="s">
        <v>51</v>
      </c>
      <c r="B36" s="10">
        <v>0</v>
      </c>
      <c r="C36" s="10">
        <v>47</v>
      </c>
      <c r="D36" s="10">
        <v>31</v>
      </c>
      <c r="E36" s="10">
        <v>290</v>
      </c>
      <c r="F36" s="10">
        <v>62</v>
      </c>
      <c r="G36" s="10">
        <v>61</v>
      </c>
      <c r="H36" s="10">
        <v>1607</v>
      </c>
      <c r="I36" s="10">
        <v>843</v>
      </c>
      <c r="J36" s="10">
        <v>25</v>
      </c>
      <c r="K36" s="10">
        <v>13</v>
      </c>
      <c r="L36" s="10">
        <v>31</v>
      </c>
      <c r="M36" s="10">
        <v>3</v>
      </c>
      <c r="N36" s="10">
        <v>1</v>
      </c>
      <c r="O36" s="10">
        <v>0</v>
      </c>
      <c r="P36" s="10">
        <v>0</v>
      </c>
      <c r="Q36" s="10">
        <v>0</v>
      </c>
      <c r="R36" s="10">
        <v>0</v>
      </c>
      <c r="S36" s="11">
        <f t="shared" si="0"/>
        <v>3014</v>
      </c>
    </row>
    <row r="37" spans="1:19" s="2" customFormat="1" ht="15" customHeight="1">
      <c r="A37" s="9" t="s">
        <v>52</v>
      </c>
      <c r="B37" s="10">
        <v>7169</v>
      </c>
      <c r="C37" s="10">
        <v>1504</v>
      </c>
      <c r="D37" s="10">
        <v>2789</v>
      </c>
      <c r="E37" s="10">
        <v>3347</v>
      </c>
      <c r="F37" s="10">
        <v>3872</v>
      </c>
      <c r="G37" s="10">
        <v>1173</v>
      </c>
      <c r="H37" s="10">
        <v>848</v>
      </c>
      <c r="I37" s="10">
        <v>5282</v>
      </c>
      <c r="J37" s="10">
        <v>1000</v>
      </c>
      <c r="K37" s="10">
        <v>534</v>
      </c>
      <c r="L37" s="10">
        <v>4473</v>
      </c>
      <c r="M37" s="10">
        <v>836</v>
      </c>
      <c r="N37" s="10">
        <v>16</v>
      </c>
      <c r="O37" s="10">
        <v>0</v>
      </c>
      <c r="P37" s="10">
        <v>3</v>
      </c>
      <c r="Q37" s="10">
        <v>0</v>
      </c>
      <c r="R37" s="10">
        <v>0</v>
      </c>
      <c r="S37" s="11">
        <f aca="true" t="shared" si="1" ref="S37:S68">SUM(B37:R37)</f>
        <v>32846</v>
      </c>
    </row>
    <row r="38" spans="1:19" s="2" customFormat="1" ht="15" customHeight="1">
      <c r="A38" s="9" t="s">
        <v>53</v>
      </c>
      <c r="B38" s="10">
        <v>203</v>
      </c>
      <c r="C38" s="10">
        <v>175</v>
      </c>
      <c r="D38" s="10">
        <v>7</v>
      </c>
      <c r="E38" s="10">
        <v>120</v>
      </c>
      <c r="F38" s="10">
        <v>546</v>
      </c>
      <c r="G38" s="10">
        <v>31</v>
      </c>
      <c r="H38" s="10">
        <v>71</v>
      </c>
      <c r="I38" s="10">
        <v>148</v>
      </c>
      <c r="J38" s="10">
        <v>7</v>
      </c>
      <c r="K38" s="10">
        <v>0</v>
      </c>
      <c r="L38" s="10">
        <v>356</v>
      </c>
      <c r="M38" s="10">
        <v>135</v>
      </c>
      <c r="N38" s="10">
        <v>15</v>
      </c>
      <c r="O38" s="10">
        <v>0</v>
      </c>
      <c r="P38" s="10">
        <v>0</v>
      </c>
      <c r="Q38" s="10">
        <v>0</v>
      </c>
      <c r="R38" s="10">
        <v>0</v>
      </c>
      <c r="S38" s="11">
        <f t="shared" si="1"/>
        <v>1814</v>
      </c>
    </row>
    <row r="39" spans="1:19" s="2" customFormat="1" ht="15" customHeight="1">
      <c r="A39" s="9" t="s">
        <v>54</v>
      </c>
      <c r="B39" s="10">
        <v>678</v>
      </c>
      <c r="C39" s="10">
        <v>204</v>
      </c>
      <c r="D39" s="10">
        <v>62</v>
      </c>
      <c r="E39" s="10">
        <v>1590</v>
      </c>
      <c r="F39" s="10">
        <v>2094</v>
      </c>
      <c r="G39" s="10">
        <v>186</v>
      </c>
      <c r="H39" s="10">
        <v>156</v>
      </c>
      <c r="I39" s="10">
        <v>3534</v>
      </c>
      <c r="J39" s="10">
        <v>221</v>
      </c>
      <c r="K39" s="10">
        <v>1715</v>
      </c>
      <c r="L39" s="10">
        <v>5816</v>
      </c>
      <c r="M39" s="10">
        <v>76</v>
      </c>
      <c r="N39" s="10">
        <v>12</v>
      </c>
      <c r="O39" s="10">
        <v>1</v>
      </c>
      <c r="P39" s="10">
        <v>0</v>
      </c>
      <c r="Q39" s="10">
        <v>0</v>
      </c>
      <c r="R39" s="10">
        <v>0</v>
      </c>
      <c r="S39" s="11">
        <f t="shared" si="1"/>
        <v>16345</v>
      </c>
    </row>
    <row r="40" spans="1:19" s="2" customFormat="1" ht="15" customHeight="1">
      <c r="A40" s="9" t="s">
        <v>55</v>
      </c>
      <c r="B40" s="10">
        <v>317</v>
      </c>
      <c r="C40" s="10">
        <v>470</v>
      </c>
      <c r="D40" s="10">
        <v>47</v>
      </c>
      <c r="E40" s="10">
        <v>1046</v>
      </c>
      <c r="F40" s="10">
        <v>294</v>
      </c>
      <c r="G40" s="10">
        <v>579</v>
      </c>
      <c r="H40" s="10">
        <v>5</v>
      </c>
      <c r="I40" s="10">
        <v>260</v>
      </c>
      <c r="J40" s="10">
        <v>2087</v>
      </c>
      <c r="K40" s="10">
        <v>31</v>
      </c>
      <c r="L40" s="10">
        <v>19</v>
      </c>
      <c r="M40" s="10">
        <v>0</v>
      </c>
      <c r="N40" s="10">
        <v>0</v>
      </c>
      <c r="O40" s="10">
        <v>0</v>
      </c>
      <c r="P40" s="10">
        <v>4</v>
      </c>
      <c r="Q40" s="10">
        <v>0</v>
      </c>
      <c r="R40" s="10">
        <v>0</v>
      </c>
      <c r="S40" s="11">
        <f t="shared" si="1"/>
        <v>5159</v>
      </c>
    </row>
    <row r="41" spans="1:19" s="2" customFormat="1" ht="15" customHeight="1">
      <c r="A41" s="9" t="s">
        <v>56</v>
      </c>
      <c r="B41" s="10">
        <v>543</v>
      </c>
      <c r="C41" s="10">
        <v>19</v>
      </c>
      <c r="D41" s="10">
        <v>0</v>
      </c>
      <c r="E41" s="10">
        <v>2818</v>
      </c>
      <c r="F41" s="10">
        <v>27</v>
      </c>
      <c r="G41" s="10">
        <v>28</v>
      </c>
      <c r="H41" s="10">
        <v>15</v>
      </c>
      <c r="I41" s="10">
        <v>1781</v>
      </c>
      <c r="J41" s="10">
        <v>14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1">
        <f t="shared" si="1"/>
        <v>5245</v>
      </c>
    </row>
    <row r="42" spans="1:19" s="2" customFormat="1" ht="15" customHeight="1">
      <c r="A42" s="9" t="s">
        <v>57</v>
      </c>
      <c r="B42" s="10">
        <v>2504</v>
      </c>
      <c r="C42" s="10">
        <v>614</v>
      </c>
      <c r="D42" s="10">
        <v>2225</v>
      </c>
      <c r="E42" s="10">
        <v>3196</v>
      </c>
      <c r="F42" s="10">
        <v>289</v>
      </c>
      <c r="G42" s="10">
        <v>232</v>
      </c>
      <c r="H42" s="10">
        <v>1750</v>
      </c>
      <c r="I42" s="10">
        <v>3288</v>
      </c>
      <c r="J42" s="10">
        <v>163</v>
      </c>
      <c r="K42" s="10">
        <v>1071</v>
      </c>
      <c r="L42" s="10">
        <v>47</v>
      </c>
      <c r="M42" s="10">
        <v>281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1">
        <f t="shared" si="1"/>
        <v>15660</v>
      </c>
    </row>
    <row r="43" spans="1:19" s="2" customFormat="1" ht="15" customHeight="1">
      <c r="A43" s="9" t="s">
        <v>58</v>
      </c>
      <c r="B43" s="10">
        <v>385</v>
      </c>
      <c r="C43" s="10">
        <v>1208</v>
      </c>
      <c r="D43" s="10">
        <v>0</v>
      </c>
      <c r="E43" s="10">
        <v>0</v>
      </c>
      <c r="F43" s="10">
        <v>1459</v>
      </c>
      <c r="G43" s="10">
        <v>522</v>
      </c>
      <c r="H43" s="10">
        <v>763</v>
      </c>
      <c r="I43" s="10">
        <v>252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1">
        <f t="shared" si="1"/>
        <v>4589</v>
      </c>
    </row>
    <row r="44" spans="1:19" s="2" customFormat="1" ht="15" customHeight="1">
      <c r="A44" s="9" t="s">
        <v>59</v>
      </c>
      <c r="B44" s="10">
        <v>0</v>
      </c>
      <c r="C44" s="10">
        <v>230</v>
      </c>
      <c r="D44" s="10">
        <v>23</v>
      </c>
      <c r="E44" s="10">
        <v>163</v>
      </c>
      <c r="F44" s="10">
        <v>63</v>
      </c>
      <c r="G44" s="10">
        <v>51</v>
      </c>
      <c r="H44" s="10">
        <v>4</v>
      </c>
      <c r="I44" s="10">
        <v>3790</v>
      </c>
      <c r="J44" s="10">
        <v>858</v>
      </c>
      <c r="K44" s="10">
        <v>24</v>
      </c>
      <c r="L44" s="10">
        <v>308</v>
      </c>
      <c r="M44" s="10">
        <v>2</v>
      </c>
      <c r="N44" s="10">
        <v>20</v>
      </c>
      <c r="O44" s="10">
        <v>0</v>
      </c>
      <c r="P44" s="10">
        <v>0</v>
      </c>
      <c r="Q44" s="10">
        <v>0</v>
      </c>
      <c r="R44" s="10">
        <v>0</v>
      </c>
      <c r="S44" s="11">
        <f t="shared" si="1"/>
        <v>5536</v>
      </c>
    </row>
    <row r="45" spans="1:19" s="2" customFormat="1" ht="15" customHeight="1">
      <c r="A45" s="9" t="s">
        <v>60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1">
        <f t="shared" si="1"/>
        <v>0</v>
      </c>
    </row>
    <row r="46" spans="1:19" s="2" customFormat="1" ht="15" customHeight="1">
      <c r="A46" s="9" t="s">
        <v>61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f t="shared" si="1"/>
        <v>0</v>
      </c>
    </row>
    <row r="47" spans="1:19" s="2" customFormat="1" ht="15" customHeight="1">
      <c r="A47" s="9" t="s">
        <v>62</v>
      </c>
      <c r="B47" s="10">
        <v>8342</v>
      </c>
      <c r="C47" s="10">
        <v>1668</v>
      </c>
      <c r="D47" s="10">
        <v>2399</v>
      </c>
      <c r="E47" s="10">
        <v>1946</v>
      </c>
      <c r="F47" s="10">
        <v>6616</v>
      </c>
      <c r="G47" s="10">
        <v>4909</v>
      </c>
      <c r="H47" s="10">
        <v>2834</v>
      </c>
      <c r="I47" s="10">
        <v>8415</v>
      </c>
      <c r="J47" s="10">
        <v>1168</v>
      </c>
      <c r="K47" s="10">
        <v>3623</v>
      </c>
      <c r="L47" s="10">
        <v>241</v>
      </c>
      <c r="M47" s="10">
        <v>0</v>
      </c>
      <c r="N47" s="10">
        <v>7</v>
      </c>
      <c r="O47" s="10">
        <v>0</v>
      </c>
      <c r="P47" s="10">
        <v>1</v>
      </c>
      <c r="Q47" s="10">
        <v>0</v>
      </c>
      <c r="R47" s="10">
        <v>0</v>
      </c>
      <c r="S47" s="11">
        <f t="shared" si="1"/>
        <v>42169</v>
      </c>
    </row>
    <row r="48" spans="1:19" s="2" customFormat="1" ht="15" customHeight="1">
      <c r="A48" s="9" t="s">
        <v>63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12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115</v>
      </c>
      <c r="R48" s="10">
        <v>0</v>
      </c>
      <c r="S48" s="11">
        <f t="shared" si="1"/>
        <v>127</v>
      </c>
    </row>
    <row r="49" spans="1:19" s="2" customFormat="1" ht="15" customHeight="1">
      <c r="A49" s="9" t="s">
        <v>64</v>
      </c>
      <c r="B49" s="10">
        <v>122</v>
      </c>
      <c r="C49" s="10">
        <v>3270</v>
      </c>
      <c r="D49" s="10">
        <v>16578</v>
      </c>
      <c r="E49" s="10">
        <v>19824</v>
      </c>
      <c r="F49" s="10">
        <v>90</v>
      </c>
      <c r="G49" s="10">
        <v>9500</v>
      </c>
      <c r="H49" s="10">
        <v>295</v>
      </c>
      <c r="I49" s="10">
        <v>8659</v>
      </c>
      <c r="J49" s="10">
        <v>2946</v>
      </c>
      <c r="K49" s="10">
        <v>22299</v>
      </c>
      <c r="L49" s="10">
        <v>3752</v>
      </c>
      <c r="M49" s="10">
        <v>1375</v>
      </c>
      <c r="N49" s="10">
        <v>25</v>
      </c>
      <c r="O49" s="10">
        <v>210</v>
      </c>
      <c r="P49" s="10">
        <v>19</v>
      </c>
      <c r="Q49" s="10">
        <v>15</v>
      </c>
      <c r="R49" s="10">
        <v>0</v>
      </c>
      <c r="S49" s="11">
        <f t="shared" si="1"/>
        <v>88979</v>
      </c>
    </row>
    <row r="50" spans="1:19" s="2" customFormat="1" ht="15" customHeight="1">
      <c r="A50" s="9" t="s">
        <v>65</v>
      </c>
      <c r="B50" s="10">
        <v>154</v>
      </c>
      <c r="C50" s="10">
        <v>76</v>
      </c>
      <c r="D50" s="10">
        <v>0</v>
      </c>
      <c r="E50" s="10">
        <v>138</v>
      </c>
      <c r="F50" s="10">
        <v>72</v>
      </c>
      <c r="G50" s="10">
        <v>26582</v>
      </c>
      <c r="H50" s="10">
        <v>58</v>
      </c>
      <c r="I50" s="10">
        <v>96</v>
      </c>
      <c r="J50" s="10">
        <v>112</v>
      </c>
      <c r="K50" s="10">
        <v>132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f t="shared" si="1"/>
        <v>27420</v>
      </c>
    </row>
    <row r="51" spans="1:19" s="2" customFormat="1" ht="15" customHeight="1">
      <c r="A51" s="9" t="s">
        <v>66</v>
      </c>
      <c r="B51" s="10">
        <v>1251</v>
      </c>
      <c r="C51" s="10">
        <v>216</v>
      </c>
      <c r="D51" s="10">
        <v>219</v>
      </c>
      <c r="E51" s="10">
        <v>235</v>
      </c>
      <c r="F51" s="10">
        <v>129</v>
      </c>
      <c r="G51" s="10">
        <v>114</v>
      </c>
      <c r="H51" s="10">
        <v>1209</v>
      </c>
      <c r="I51" s="10">
        <v>382</v>
      </c>
      <c r="J51" s="10">
        <v>325</v>
      </c>
      <c r="K51" s="10">
        <v>80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1">
        <f t="shared" si="1"/>
        <v>4160</v>
      </c>
    </row>
    <row r="52" spans="1:19" s="2" customFormat="1" ht="15" customHeight="1">
      <c r="A52" s="9" t="s">
        <v>67</v>
      </c>
      <c r="B52" s="10">
        <v>445</v>
      </c>
      <c r="C52" s="10">
        <v>576</v>
      </c>
      <c r="D52" s="10">
        <v>2676</v>
      </c>
      <c r="E52" s="10">
        <v>2</v>
      </c>
      <c r="F52" s="10">
        <v>411</v>
      </c>
      <c r="G52" s="10">
        <v>231</v>
      </c>
      <c r="H52" s="10">
        <v>159</v>
      </c>
      <c r="I52" s="10">
        <v>569</v>
      </c>
      <c r="J52" s="10">
        <v>134</v>
      </c>
      <c r="K52" s="10">
        <v>9785</v>
      </c>
      <c r="L52" s="10">
        <v>71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1">
        <f t="shared" si="1"/>
        <v>15059</v>
      </c>
    </row>
    <row r="53" spans="1:19" ht="15">
      <c r="A53" s="9" t="s">
        <v>68</v>
      </c>
      <c r="B53" s="10">
        <v>88</v>
      </c>
      <c r="C53" s="10">
        <v>126</v>
      </c>
      <c r="D53" s="10">
        <v>1228</v>
      </c>
      <c r="E53" s="10">
        <v>87</v>
      </c>
      <c r="F53" s="10">
        <v>26</v>
      </c>
      <c r="G53" s="10">
        <v>0</v>
      </c>
      <c r="H53" s="10">
        <v>70</v>
      </c>
      <c r="I53" s="10">
        <v>4918</v>
      </c>
      <c r="J53" s="10">
        <v>24</v>
      </c>
      <c r="K53" s="10">
        <v>32</v>
      </c>
      <c r="L53" s="10">
        <v>23</v>
      </c>
      <c r="M53" s="10">
        <v>0</v>
      </c>
      <c r="N53" s="10">
        <v>6</v>
      </c>
      <c r="O53" s="10">
        <v>0</v>
      </c>
      <c r="P53" s="10">
        <v>0</v>
      </c>
      <c r="Q53" s="10">
        <v>0</v>
      </c>
      <c r="R53" s="10">
        <v>0</v>
      </c>
      <c r="S53" s="11">
        <f t="shared" si="1"/>
        <v>6628</v>
      </c>
    </row>
    <row r="54" spans="1:19" s="2" customFormat="1" ht="15" customHeight="1">
      <c r="A54" s="12" t="s">
        <v>19</v>
      </c>
      <c r="B54" s="13">
        <f aca="true" t="shared" si="2" ref="B54:S54">SUM(B5:B53)</f>
        <v>48083</v>
      </c>
      <c r="C54" s="13">
        <f t="shared" si="2"/>
        <v>23240</v>
      </c>
      <c r="D54" s="13">
        <f t="shared" si="2"/>
        <v>30737</v>
      </c>
      <c r="E54" s="13">
        <f t="shared" si="2"/>
        <v>48280</v>
      </c>
      <c r="F54" s="13">
        <f t="shared" si="2"/>
        <v>20732</v>
      </c>
      <c r="G54" s="13">
        <f t="shared" si="2"/>
        <v>49379</v>
      </c>
      <c r="H54" s="13">
        <f t="shared" si="2"/>
        <v>21803</v>
      </c>
      <c r="I54" s="13">
        <f t="shared" si="2"/>
        <v>52956</v>
      </c>
      <c r="J54" s="13">
        <f t="shared" si="2"/>
        <v>16427</v>
      </c>
      <c r="K54" s="13">
        <f t="shared" si="2"/>
        <v>50755</v>
      </c>
      <c r="L54" s="13">
        <f t="shared" si="2"/>
        <v>19769</v>
      </c>
      <c r="M54" s="13">
        <f t="shared" si="2"/>
        <v>5219</v>
      </c>
      <c r="N54" s="13">
        <f t="shared" si="2"/>
        <v>358</v>
      </c>
      <c r="O54" s="13">
        <f t="shared" si="2"/>
        <v>603</v>
      </c>
      <c r="P54" s="13">
        <f t="shared" si="2"/>
        <v>1390</v>
      </c>
      <c r="Q54" s="13">
        <f t="shared" si="2"/>
        <v>224</v>
      </c>
      <c r="R54" s="13">
        <f t="shared" si="2"/>
        <v>0</v>
      </c>
      <c r="S54" s="14">
        <f t="shared" si="2"/>
        <v>389955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2F99F-207F-4026-B6CD-AA049AA712FA}">
  <dimension ref="A1:Y54"/>
  <sheetViews>
    <sheetView workbookViewId="0" topLeftCell="A1">
      <pane xSplit="1" ySplit="4" topLeftCell="C5" activePane="bottomRight" state="frozen"/>
      <selection pane="topRight" activeCell="B1" sqref="B1"/>
      <selection pane="bottomLeft" activeCell="A5" sqref="A5"/>
      <selection pane="bottomRight" activeCell="C13" sqref="C13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70</v>
      </c>
      <c r="B4" s="7" t="s">
        <v>71</v>
      </c>
      <c r="C4" s="7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7" t="s">
        <v>81</v>
      </c>
      <c r="M4" s="7" t="s">
        <v>82</v>
      </c>
      <c r="N4" s="7" t="s">
        <v>83</v>
      </c>
      <c r="O4" s="7" t="s">
        <v>84</v>
      </c>
      <c r="P4" s="7" t="s">
        <v>85</v>
      </c>
      <c r="Q4" s="7" t="s">
        <v>86</v>
      </c>
      <c r="R4" s="7" t="s">
        <v>87</v>
      </c>
      <c r="S4" s="7" t="s">
        <v>88</v>
      </c>
      <c r="T4" s="7" t="s">
        <v>89</v>
      </c>
      <c r="U4" s="7" t="s">
        <v>90</v>
      </c>
      <c r="V4" s="7" t="s">
        <v>91</v>
      </c>
      <c r="W4" s="7" t="s">
        <v>92</v>
      </c>
      <c r="X4" s="7" t="s">
        <v>93</v>
      </c>
      <c r="Y4" s="8" t="s">
        <v>19</v>
      </c>
    </row>
    <row r="5" spans="1:25" ht="15">
      <c r="A5" s="9" t="s">
        <v>20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1">
        <v>0</v>
      </c>
    </row>
    <row r="6" spans="1:25" s="2" customFormat="1" ht="15" customHeight="1">
      <c r="A6" s="9" t="s">
        <v>21</v>
      </c>
      <c r="B6" s="10">
        <v>1846</v>
      </c>
      <c r="C6" s="10">
        <v>0</v>
      </c>
      <c r="D6" s="10">
        <v>63</v>
      </c>
      <c r="E6" s="10">
        <v>0</v>
      </c>
      <c r="F6" s="10">
        <v>0</v>
      </c>
      <c r="G6" s="10">
        <v>0</v>
      </c>
      <c r="H6" s="10">
        <v>0</v>
      </c>
      <c r="I6" s="10">
        <v>73</v>
      </c>
      <c r="J6" s="10">
        <v>5</v>
      </c>
      <c r="K6" s="10">
        <v>2829</v>
      </c>
      <c r="L6" s="10">
        <v>0</v>
      </c>
      <c r="M6" s="10">
        <v>1</v>
      </c>
      <c r="N6" s="10">
        <v>19</v>
      </c>
      <c r="O6" s="10">
        <v>0</v>
      </c>
      <c r="P6" s="10">
        <v>0</v>
      </c>
      <c r="Q6" s="10">
        <v>0</v>
      </c>
      <c r="R6" s="10">
        <v>0</v>
      </c>
      <c r="S6" s="10">
        <v>761</v>
      </c>
      <c r="T6" s="10">
        <v>6</v>
      </c>
      <c r="U6" s="10">
        <v>0</v>
      </c>
      <c r="V6" s="10">
        <v>0</v>
      </c>
      <c r="W6" s="10">
        <v>0</v>
      </c>
      <c r="X6" s="10">
        <v>0</v>
      </c>
      <c r="Y6" s="11">
        <v>3828</v>
      </c>
    </row>
    <row r="7" spans="1:25" s="2" customFormat="1" ht="15" customHeight="1">
      <c r="A7" s="9" t="s">
        <v>22</v>
      </c>
      <c r="B7" s="10">
        <v>4495</v>
      </c>
      <c r="C7" s="10">
        <v>552</v>
      </c>
      <c r="D7" s="10">
        <v>618</v>
      </c>
      <c r="E7" s="10">
        <v>0</v>
      </c>
      <c r="F7" s="10">
        <v>0</v>
      </c>
      <c r="G7" s="10">
        <v>0</v>
      </c>
      <c r="H7" s="10">
        <v>26</v>
      </c>
      <c r="I7" s="10">
        <v>140</v>
      </c>
      <c r="J7" s="10">
        <v>277</v>
      </c>
      <c r="K7" s="10">
        <v>8572</v>
      </c>
      <c r="L7" s="10">
        <v>0</v>
      </c>
      <c r="M7" s="10">
        <v>1</v>
      </c>
      <c r="N7" s="10">
        <v>229</v>
      </c>
      <c r="O7" s="10">
        <v>0</v>
      </c>
      <c r="P7" s="10">
        <v>0</v>
      </c>
      <c r="Q7" s="10">
        <v>1</v>
      </c>
      <c r="R7" s="10">
        <v>0</v>
      </c>
      <c r="S7" s="10">
        <v>2663</v>
      </c>
      <c r="T7" s="10">
        <v>81</v>
      </c>
      <c r="U7" s="10">
        <v>0</v>
      </c>
      <c r="V7" s="10">
        <v>0</v>
      </c>
      <c r="W7" s="10">
        <v>0</v>
      </c>
      <c r="X7" s="10">
        <v>0</v>
      </c>
      <c r="Y7" s="11">
        <v>13297</v>
      </c>
    </row>
    <row r="8" spans="1:25" s="2" customFormat="1" ht="15" customHeight="1">
      <c r="A8" s="9" t="s">
        <v>23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0</v>
      </c>
    </row>
    <row r="9" spans="1:25" s="2" customFormat="1" ht="15" customHeight="1">
      <c r="A9" s="9" t="s">
        <v>24</v>
      </c>
      <c r="B9" s="10">
        <v>1998</v>
      </c>
      <c r="C9" s="10">
        <v>5</v>
      </c>
      <c r="D9" s="10">
        <v>46</v>
      </c>
      <c r="E9" s="10">
        <v>0</v>
      </c>
      <c r="F9" s="10">
        <v>0</v>
      </c>
      <c r="G9" s="10">
        <v>0</v>
      </c>
      <c r="H9" s="10">
        <v>0</v>
      </c>
      <c r="I9" s="10">
        <v>8</v>
      </c>
      <c r="J9" s="10">
        <v>16</v>
      </c>
      <c r="K9" s="10">
        <v>3769</v>
      </c>
      <c r="L9" s="10">
        <v>0</v>
      </c>
      <c r="M9" s="10">
        <v>0</v>
      </c>
      <c r="N9" s="10">
        <v>5</v>
      </c>
      <c r="O9" s="10">
        <v>0</v>
      </c>
      <c r="P9" s="10">
        <v>0</v>
      </c>
      <c r="Q9" s="10">
        <v>0</v>
      </c>
      <c r="R9" s="10">
        <v>0</v>
      </c>
      <c r="S9" s="10">
        <v>309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4131</v>
      </c>
    </row>
    <row r="10" spans="1:25" s="2" customFormat="1" ht="15" customHeight="1">
      <c r="A10" s="9" t="s">
        <v>25</v>
      </c>
      <c r="B10" s="10">
        <v>1365</v>
      </c>
      <c r="C10" s="10">
        <v>0</v>
      </c>
      <c r="D10" s="10">
        <v>18</v>
      </c>
      <c r="E10" s="10">
        <v>0</v>
      </c>
      <c r="F10" s="10">
        <v>0</v>
      </c>
      <c r="G10" s="10">
        <v>0</v>
      </c>
      <c r="H10" s="10">
        <v>0</v>
      </c>
      <c r="I10" s="10">
        <v>7</v>
      </c>
      <c r="J10" s="10">
        <v>2</v>
      </c>
      <c r="K10" s="10">
        <v>1909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58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1992</v>
      </c>
    </row>
    <row r="11" spans="1:25" s="2" customFormat="1" ht="15" customHeight="1">
      <c r="A11" s="9" t="s">
        <v>26</v>
      </c>
      <c r="B11" s="10">
        <v>460</v>
      </c>
      <c r="C11" s="10">
        <v>0</v>
      </c>
      <c r="D11" s="10">
        <v>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654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659</v>
      </c>
    </row>
    <row r="12" spans="1:25" s="2" customFormat="1" ht="15" customHeight="1">
      <c r="A12" s="9" t="s">
        <v>27</v>
      </c>
      <c r="B12" s="10">
        <v>1312</v>
      </c>
      <c r="C12" s="10">
        <v>115</v>
      </c>
      <c r="D12" s="10">
        <v>235</v>
      </c>
      <c r="E12" s="10">
        <v>0</v>
      </c>
      <c r="F12" s="10">
        <v>0</v>
      </c>
      <c r="G12" s="10">
        <v>0</v>
      </c>
      <c r="H12" s="10">
        <v>166</v>
      </c>
      <c r="I12" s="10">
        <v>132</v>
      </c>
      <c r="J12" s="10">
        <v>572</v>
      </c>
      <c r="K12" s="10">
        <v>2495</v>
      </c>
      <c r="L12" s="10">
        <v>0</v>
      </c>
      <c r="M12" s="10">
        <v>1</v>
      </c>
      <c r="N12" s="10">
        <v>47</v>
      </c>
      <c r="O12" s="10">
        <v>0</v>
      </c>
      <c r="P12" s="10">
        <v>0</v>
      </c>
      <c r="Q12" s="10">
        <v>0</v>
      </c>
      <c r="R12" s="10">
        <v>0</v>
      </c>
      <c r="S12" s="10">
        <v>1131</v>
      </c>
      <c r="T12" s="10">
        <v>29</v>
      </c>
      <c r="U12" s="10">
        <v>0</v>
      </c>
      <c r="V12" s="10">
        <v>7</v>
      </c>
      <c r="W12" s="10">
        <v>0</v>
      </c>
      <c r="X12" s="10">
        <v>0</v>
      </c>
      <c r="Y12" s="11">
        <v>4962</v>
      </c>
    </row>
    <row r="13" spans="1:25" s="2" customFormat="1" ht="15" customHeight="1">
      <c r="A13" s="9" t="s">
        <v>28</v>
      </c>
      <c r="B13" s="10">
        <v>915</v>
      </c>
      <c r="C13" s="10">
        <v>0</v>
      </c>
      <c r="D13" s="10">
        <v>34</v>
      </c>
      <c r="E13" s="10">
        <v>0</v>
      </c>
      <c r="F13" s="10">
        <v>0</v>
      </c>
      <c r="G13" s="10">
        <v>0</v>
      </c>
      <c r="H13" s="10">
        <v>4</v>
      </c>
      <c r="I13" s="10">
        <v>5</v>
      </c>
      <c r="J13" s="10">
        <v>5</v>
      </c>
      <c r="K13" s="10">
        <v>1392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352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1794</v>
      </c>
    </row>
    <row r="14" spans="1:25" s="2" customFormat="1" ht="15" customHeight="1">
      <c r="A14" s="9" t="s">
        <v>29</v>
      </c>
      <c r="B14" s="10">
        <v>701</v>
      </c>
      <c r="C14" s="10">
        <v>26</v>
      </c>
      <c r="D14" s="10">
        <v>181</v>
      </c>
      <c r="E14" s="10">
        <v>0</v>
      </c>
      <c r="F14" s="10">
        <v>1</v>
      </c>
      <c r="G14" s="10">
        <v>0</v>
      </c>
      <c r="H14" s="10">
        <v>1</v>
      </c>
      <c r="I14" s="10">
        <v>46</v>
      </c>
      <c r="J14" s="10">
        <v>188</v>
      </c>
      <c r="K14" s="10">
        <v>1295</v>
      </c>
      <c r="L14" s="10">
        <v>1</v>
      </c>
      <c r="M14" s="10">
        <v>1</v>
      </c>
      <c r="N14" s="10">
        <v>99</v>
      </c>
      <c r="O14" s="10">
        <v>0</v>
      </c>
      <c r="P14" s="10">
        <v>0</v>
      </c>
      <c r="Q14" s="10">
        <v>1</v>
      </c>
      <c r="R14" s="10">
        <v>0</v>
      </c>
      <c r="S14" s="10">
        <v>815</v>
      </c>
      <c r="T14" s="10">
        <v>64</v>
      </c>
      <c r="U14" s="10">
        <v>0</v>
      </c>
      <c r="V14" s="10">
        <v>0</v>
      </c>
      <c r="W14" s="10">
        <v>0</v>
      </c>
      <c r="X14" s="10">
        <v>0</v>
      </c>
      <c r="Y14" s="11">
        <v>2673</v>
      </c>
    </row>
    <row r="15" spans="1:25" s="2" customFormat="1" ht="15" customHeight="1">
      <c r="A15" s="9" t="s">
        <v>30</v>
      </c>
      <c r="B15" s="10">
        <v>2941</v>
      </c>
      <c r="C15" s="10">
        <v>0</v>
      </c>
      <c r="D15" s="10">
        <v>16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8070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126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v>11155</v>
      </c>
    </row>
    <row r="16" spans="1:25" s="2" customFormat="1" ht="15" customHeight="1">
      <c r="A16" s="9" t="s">
        <v>31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v>0</v>
      </c>
    </row>
    <row r="17" spans="1:25" s="2" customFormat="1" ht="15" customHeight="1">
      <c r="A17" s="9" t="s">
        <v>32</v>
      </c>
      <c r="B17" s="10">
        <v>27</v>
      </c>
      <c r="C17" s="10">
        <v>3</v>
      </c>
      <c r="D17" s="10">
        <v>7</v>
      </c>
      <c r="E17" s="10">
        <v>0</v>
      </c>
      <c r="F17" s="10">
        <v>0</v>
      </c>
      <c r="G17" s="10">
        <v>0</v>
      </c>
      <c r="H17" s="10">
        <v>0</v>
      </c>
      <c r="I17" s="10">
        <v>9</v>
      </c>
      <c r="J17" s="10">
        <v>9</v>
      </c>
      <c r="K17" s="10">
        <v>44</v>
      </c>
      <c r="L17" s="10">
        <v>0</v>
      </c>
      <c r="M17" s="10">
        <v>0</v>
      </c>
      <c r="N17" s="10">
        <v>5</v>
      </c>
      <c r="O17" s="10">
        <v>0</v>
      </c>
      <c r="P17" s="10">
        <v>0</v>
      </c>
      <c r="Q17" s="10">
        <v>0</v>
      </c>
      <c r="R17" s="10">
        <v>0</v>
      </c>
      <c r="S17" s="10">
        <v>59</v>
      </c>
      <c r="T17" s="10">
        <v>0</v>
      </c>
      <c r="U17" s="10">
        <v>0</v>
      </c>
      <c r="V17" s="10">
        <v>477</v>
      </c>
      <c r="W17" s="10">
        <v>0</v>
      </c>
      <c r="X17" s="10">
        <v>0</v>
      </c>
      <c r="Y17" s="11">
        <v>603</v>
      </c>
    </row>
    <row r="18" spans="1:25" s="2" customFormat="1" ht="15" customHeight="1">
      <c r="A18" s="9" t="s">
        <v>33</v>
      </c>
      <c r="B18" s="10">
        <v>5980</v>
      </c>
      <c r="C18" s="10">
        <v>3681</v>
      </c>
      <c r="D18" s="10">
        <v>1047</v>
      </c>
      <c r="E18" s="10">
        <v>0</v>
      </c>
      <c r="F18" s="10">
        <v>0</v>
      </c>
      <c r="G18" s="10">
        <v>5</v>
      </c>
      <c r="H18" s="10">
        <v>28</v>
      </c>
      <c r="I18" s="10">
        <v>1747</v>
      </c>
      <c r="J18" s="10">
        <v>2159</v>
      </c>
      <c r="K18" s="10">
        <v>8978</v>
      </c>
      <c r="L18" s="10">
        <v>3</v>
      </c>
      <c r="M18" s="10">
        <v>12</v>
      </c>
      <c r="N18" s="10">
        <v>1429</v>
      </c>
      <c r="O18" s="10">
        <v>2</v>
      </c>
      <c r="P18" s="10">
        <v>0</v>
      </c>
      <c r="Q18" s="10">
        <v>11</v>
      </c>
      <c r="R18" s="10">
        <v>0</v>
      </c>
      <c r="S18" s="10">
        <v>7927</v>
      </c>
      <c r="T18" s="10">
        <v>1727</v>
      </c>
      <c r="U18" s="10">
        <v>0</v>
      </c>
      <c r="V18" s="10">
        <v>1330</v>
      </c>
      <c r="W18" s="10">
        <v>0</v>
      </c>
      <c r="X18" s="10">
        <v>0</v>
      </c>
      <c r="Y18" s="11">
        <v>27240</v>
      </c>
    </row>
    <row r="19" spans="1:25" s="2" customFormat="1" ht="15" customHeight="1">
      <c r="A19" s="9" t="s">
        <v>34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v>0</v>
      </c>
    </row>
    <row r="20" spans="1:25" s="2" customFormat="1" ht="15" customHeight="1">
      <c r="A20" s="9" t="s">
        <v>35</v>
      </c>
      <c r="B20" s="10">
        <v>36</v>
      </c>
      <c r="C20" s="10">
        <v>1</v>
      </c>
      <c r="D20" s="10">
        <v>82</v>
      </c>
      <c r="E20" s="10">
        <v>0</v>
      </c>
      <c r="F20" s="10">
        <v>0</v>
      </c>
      <c r="G20" s="10">
        <v>0</v>
      </c>
      <c r="H20" s="10">
        <v>12</v>
      </c>
      <c r="I20" s="10">
        <v>65</v>
      </c>
      <c r="J20" s="10">
        <v>131</v>
      </c>
      <c r="K20" s="10">
        <v>373</v>
      </c>
      <c r="L20" s="10">
        <v>1</v>
      </c>
      <c r="M20" s="10">
        <v>2</v>
      </c>
      <c r="N20" s="10">
        <v>241</v>
      </c>
      <c r="O20" s="10">
        <v>0</v>
      </c>
      <c r="P20" s="10">
        <v>0</v>
      </c>
      <c r="Q20" s="10">
        <v>1</v>
      </c>
      <c r="R20" s="10">
        <v>0</v>
      </c>
      <c r="S20" s="10">
        <v>419</v>
      </c>
      <c r="T20" s="10">
        <v>19</v>
      </c>
      <c r="U20" s="10">
        <v>0</v>
      </c>
      <c r="V20" s="10">
        <v>0</v>
      </c>
      <c r="W20" s="10">
        <v>0</v>
      </c>
      <c r="X20" s="10">
        <v>0</v>
      </c>
      <c r="Y20" s="11">
        <v>1383</v>
      </c>
    </row>
    <row r="21" spans="1:25" s="2" customFormat="1" ht="15" customHeight="1">
      <c r="A21" s="9" t="s">
        <v>36</v>
      </c>
      <c r="B21" s="10">
        <v>7</v>
      </c>
      <c r="C21" s="10">
        <v>0</v>
      </c>
      <c r="D21" s="10">
        <v>18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</v>
      </c>
      <c r="K21" s="10">
        <v>2228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80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v>2335</v>
      </c>
    </row>
    <row r="22" spans="1:25" s="2" customFormat="1" ht="15" customHeight="1">
      <c r="A22" s="9" t="s">
        <v>37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1">
        <v>0</v>
      </c>
    </row>
    <row r="23" spans="1:25" s="2" customFormat="1" ht="15" customHeight="1">
      <c r="A23" s="9" t="s">
        <v>38</v>
      </c>
      <c r="B23" s="10">
        <v>81</v>
      </c>
      <c r="C23" s="10">
        <v>102</v>
      </c>
      <c r="D23" s="10">
        <v>136</v>
      </c>
      <c r="E23" s="10">
        <v>0</v>
      </c>
      <c r="F23" s="10">
        <v>0</v>
      </c>
      <c r="G23" s="10">
        <v>0</v>
      </c>
      <c r="H23" s="10">
        <v>2</v>
      </c>
      <c r="I23" s="10">
        <v>83</v>
      </c>
      <c r="J23" s="10">
        <v>268</v>
      </c>
      <c r="K23" s="10">
        <v>441</v>
      </c>
      <c r="L23" s="10">
        <v>0</v>
      </c>
      <c r="M23" s="10">
        <v>0</v>
      </c>
      <c r="N23" s="10">
        <v>89</v>
      </c>
      <c r="O23" s="10">
        <v>1</v>
      </c>
      <c r="P23" s="10">
        <v>0</v>
      </c>
      <c r="Q23" s="10">
        <v>1</v>
      </c>
      <c r="R23" s="10">
        <v>0</v>
      </c>
      <c r="S23" s="10">
        <v>581</v>
      </c>
      <c r="T23" s="10">
        <v>33</v>
      </c>
      <c r="U23" s="10">
        <v>0</v>
      </c>
      <c r="V23" s="10">
        <v>0</v>
      </c>
      <c r="W23" s="10">
        <v>0</v>
      </c>
      <c r="X23" s="10">
        <v>0</v>
      </c>
      <c r="Y23" s="11">
        <v>1811</v>
      </c>
    </row>
    <row r="24" spans="1:25" s="2" customFormat="1" ht="15" customHeight="1">
      <c r="A24" s="9" t="s">
        <v>39</v>
      </c>
      <c r="B24" s="10">
        <v>43</v>
      </c>
      <c r="C24" s="10">
        <v>123</v>
      </c>
      <c r="D24" s="10">
        <v>22</v>
      </c>
      <c r="E24" s="10">
        <v>0</v>
      </c>
      <c r="F24" s="10">
        <v>0</v>
      </c>
      <c r="G24" s="10">
        <v>0</v>
      </c>
      <c r="H24" s="10">
        <v>4</v>
      </c>
      <c r="I24" s="10">
        <v>19</v>
      </c>
      <c r="J24" s="10">
        <v>20</v>
      </c>
      <c r="K24" s="10">
        <v>65</v>
      </c>
      <c r="L24" s="10">
        <v>0</v>
      </c>
      <c r="M24" s="10">
        <v>0</v>
      </c>
      <c r="N24" s="10">
        <v>24</v>
      </c>
      <c r="O24" s="10">
        <v>0</v>
      </c>
      <c r="P24" s="10">
        <v>0</v>
      </c>
      <c r="Q24" s="10">
        <v>3</v>
      </c>
      <c r="R24" s="10">
        <v>0</v>
      </c>
      <c r="S24" s="10">
        <v>0</v>
      </c>
      <c r="T24" s="10">
        <v>12</v>
      </c>
      <c r="U24" s="10">
        <v>0</v>
      </c>
      <c r="V24" s="10">
        <v>0</v>
      </c>
      <c r="W24" s="10">
        <v>0</v>
      </c>
      <c r="X24" s="10">
        <v>0</v>
      </c>
      <c r="Y24" s="11">
        <v>297</v>
      </c>
    </row>
    <row r="25" spans="1:25" s="2" customFormat="1" ht="15" customHeight="1">
      <c r="A25" s="9" t="s">
        <v>40</v>
      </c>
      <c r="B25" s="10">
        <v>386</v>
      </c>
      <c r="C25" s="10">
        <v>7</v>
      </c>
      <c r="D25" s="10">
        <v>116</v>
      </c>
      <c r="E25" s="10">
        <v>0</v>
      </c>
      <c r="F25" s="10">
        <v>0</v>
      </c>
      <c r="G25" s="10">
        <v>0</v>
      </c>
      <c r="H25" s="10">
        <v>0</v>
      </c>
      <c r="I25" s="10">
        <v>72</v>
      </c>
      <c r="J25" s="10">
        <v>58</v>
      </c>
      <c r="K25" s="10">
        <v>808</v>
      </c>
      <c r="L25" s="10">
        <v>0</v>
      </c>
      <c r="M25" s="10">
        <v>0</v>
      </c>
      <c r="N25" s="10">
        <v>9</v>
      </c>
      <c r="O25" s="10">
        <v>0</v>
      </c>
      <c r="P25" s="10">
        <v>0</v>
      </c>
      <c r="Q25" s="10">
        <v>0</v>
      </c>
      <c r="R25" s="10">
        <v>0</v>
      </c>
      <c r="S25" s="10">
        <v>601</v>
      </c>
      <c r="T25" s="10">
        <v>27</v>
      </c>
      <c r="U25" s="10">
        <v>0</v>
      </c>
      <c r="V25" s="10">
        <v>5</v>
      </c>
      <c r="W25" s="10">
        <v>0</v>
      </c>
      <c r="X25" s="10">
        <v>0</v>
      </c>
      <c r="Y25" s="11">
        <v>1705</v>
      </c>
    </row>
    <row r="26" spans="1:25" s="2" customFormat="1" ht="15" customHeight="1">
      <c r="A26" s="9" t="s">
        <v>41</v>
      </c>
      <c r="B26" s="10">
        <v>413</v>
      </c>
      <c r="C26" s="10">
        <v>739</v>
      </c>
      <c r="D26" s="10">
        <v>490</v>
      </c>
      <c r="E26" s="10">
        <v>0</v>
      </c>
      <c r="F26" s="10">
        <v>0</v>
      </c>
      <c r="G26" s="10">
        <v>0</v>
      </c>
      <c r="H26" s="10">
        <v>77</v>
      </c>
      <c r="I26" s="10">
        <v>736</v>
      </c>
      <c r="J26" s="10">
        <v>424</v>
      </c>
      <c r="K26" s="10">
        <v>1401</v>
      </c>
      <c r="L26" s="10">
        <v>0</v>
      </c>
      <c r="M26" s="10">
        <v>0</v>
      </c>
      <c r="N26" s="10">
        <v>50</v>
      </c>
      <c r="O26" s="10">
        <v>1</v>
      </c>
      <c r="P26" s="10">
        <v>0</v>
      </c>
      <c r="Q26" s="10">
        <v>3</v>
      </c>
      <c r="R26" s="10">
        <v>0</v>
      </c>
      <c r="S26" s="10">
        <v>778</v>
      </c>
      <c r="T26" s="10">
        <v>261</v>
      </c>
      <c r="U26" s="10">
        <v>0</v>
      </c>
      <c r="V26" s="10">
        <v>0</v>
      </c>
      <c r="W26" s="10">
        <v>0</v>
      </c>
      <c r="X26" s="10">
        <v>0</v>
      </c>
      <c r="Y26" s="11">
        <v>4988</v>
      </c>
    </row>
    <row r="27" spans="1:25" s="2" customFormat="1" ht="15" customHeight="1">
      <c r="A27" s="9" t="s">
        <v>42</v>
      </c>
      <c r="B27" s="10">
        <v>237</v>
      </c>
      <c r="C27" s="10">
        <v>99</v>
      </c>
      <c r="D27" s="10">
        <v>95</v>
      </c>
      <c r="E27" s="10">
        <v>0</v>
      </c>
      <c r="F27" s="10">
        <v>0</v>
      </c>
      <c r="G27" s="10">
        <v>0</v>
      </c>
      <c r="H27" s="10">
        <v>1</v>
      </c>
      <c r="I27" s="10">
        <v>33</v>
      </c>
      <c r="J27" s="10">
        <v>96</v>
      </c>
      <c r="K27" s="10">
        <v>395</v>
      </c>
      <c r="L27" s="10">
        <v>0</v>
      </c>
      <c r="M27" s="10">
        <v>0</v>
      </c>
      <c r="N27" s="10">
        <v>13</v>
      </c>
      <c r="O27" s="10">
        <v>0</v>
      </c>
      <c r="P27" s="10">
        <v>0</v>
      </c>
      <c r="Q27" s="10">
        <v>0</v>
      </c>
      <c r="R27" s="10">
        <v>0</v>
      </c>
      <c r="S27" s="10">
        <v>649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1">
        <v>1384</v>
      </c>
    </row>
    <row r="28" spans="1:25" s="2" customFormat="1" ht="15" customHeight="1">
      <c r="A28" s="9" t="s">
        <v>43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v>0</v>
      </c>
    </row>
    <row r="29" spans="1:25" s="2" customFormat="1" ht="15" customHeight="1">
      <c r="A29" s="9" t="s">
        <v>44</v>
      </c>
      <c r="B29" s="10">
        <v>4603</v>
      </c>
      <c r="C29" s="10">
        <v>7</v>
      </c>
      <c r="D29" s="10">
        <v>113</v>
      </c>
      <c r="E29" s="10">
        <v>0</v>
      </c>
      <c r="F29" s="10">
        <v>0</v>
      </c>
      <c r="G29" s="10">
        <v>0</v>
      </c>
      <c r="H29" s="10">
        <v>0</v>
      </c>
      <c r="I29" s="10">
        <v>19</v>
      </c>
      <c r="J29" s="10">
        <v>25</v>
      </c>
      <c r="K29" s="10">
        <v>8113</v>
      </c>
      <c r="L29" s="10">
        <v>0</v>
      </c>
      <c r="M29" s="10">
        <v>8</v>
      </c>
      <c r="N29" s="10">
        <v>13</v>
      </c>
      <c r="O29" s="10">
        <v>0</v>
      </c>
      <c r="P29" s="10">
        <v>0</v>
      </c>
      <c r="Q29" s="10">
        <v>0</v>
      </c>
      <c r="R29" s="10">
        <v>0</v>
      </c>
      <c r="S29" s="10">
        <v>1056</v>
      </c>
      <c r="T29" s="10">
        <v>1</v>
      </c>
      <c r="U29" s="10">
        <v>0</v>
      </c>
      <c r="V29" s="10">
        <v>0</v>
      </c>
      <c r="W29" s="10">
        <v>0</v>
      </c>
      <c r="X29" s="10">
        <v>0</v>
      </c>
      <c r="Y29" s="11">
        <v>9324</v>
      </c>
    </row>
    <row r="30" spans="1:25" s="2" customFormat="1" ht="15" customHeight="1">
      <c r="A30" s="9" t="s">
        <v>45</v>
      </c>
      <c r="B30" s="10">
        <v>24</v>
      </c>
      <c r="C30" s="10">
        <v>0</v>
      </c>
      <c r="D30" s="10">
        <v>18</v>
      </c>
      <c r="E30" s="10">
        <v>0</v>
      </c>
      <c r="F30" s="10">
        <v>0</v>
      </c>
      <c r="G30" s="10">
        <v>0</v>
      </c>
      <c r="H30" s="10">
        <v>21</v>
      </c>
      <c r="I30" s="10">
        <v>41</v>
      </c>
      <c r="J30" s="10">
        <v>71</v>
      </c>
      <c r="K30" s="10">
        <v>107</v>
      </c>
      <c r="L30" s="10">
        <v>0</v>
      </c>
      <c r="M30" s="10">
        <v>0</v>
      </c>
      <c r="N30" s="10">
        <v>40</v>
      </c>
      <c r="O30" s="10">
        <v>0</v>
      </c>
      <c r="P30" s="10">
        <v>0</v>
      </c>
      <c r="Q30" s="10">
        <v>2</v>
      </c>
      <c r="R30" s="10">
        <v>0</v>
      </c>
      <c r="S30" s="10">
        <v>33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v>294</v>
      </c>
    </row>
    <row r="31" spans="1:25" s="2" customFormat="1" ht="15" customHeight="1">
      <c r="A31" s="9" t="s">
        <v>46</v>
      </c>
      <c r="B31" s="10">
        <v>614</v>
      </c>
      <c r="C31" s="10">
        <v>197</v>
      </c>
      <c r="D31" s="10">
        <v>64</v>
      </c>
      <c r="E31" s="10">
        <v>0</v>
      </c>
      <c r="F31" s="10">
        <v>0</v>
      </c>
      <c r="G31" s="10">
        <v>0</v>
      </c>
      <c r="H31" s="10">
        <v>1</v>
      </c>
      <c r="I31" s="10">
        <v>34</v>
      </c>
      <c r="J31" s="10">
        <v>32</v>
      </c>
      <c r="K31" s="10">
        <v>1040</v>
      </c>
      <c r="L31" s="10">
        <v>0</v>
      </c>
      <c r="M31" s="10">
        <v>9</v>
      </c>
      <c r="N31" s="10">
        <v>16</v>
      </c>
      <c r="O31" s="10">
        <v>30</v>
      </c>
      <c r="P31" s="10">
        <v>0</v>
      </c>
      <c r="Q31" s="10">
        <v>0</v>
      </c>
      <c r="R31" s="10">
        <v>0</v>
      </c>
      <c r="S31" s="10">
        <v>1077</v>
      </c>
      <c r="T31" s="10">
        <v>77</v>
      </c>
      <c r="U31" s="10">
        <v>0</v>
      </c>
      <c r="V31" s="10">
        <v>0</v>
      </c>
      <c r="W31" s="10">
        <v>0</v>
      </c>
      <c r="X31" s="10">
        <v>0</v>
      </c>
      <c r="Y31" s="11">
        <v>3191</v>
      </c>
    </row>
    <row r="32" spans="1:25" s="2" customFormat="1" ht="15" customHeight="1">
      <c r="A32" s="9" t="s">
        <v>47</v>
      </c>
      <c r="B32" s="10">
        <v>435</v>
      </c>
      <c r="C32" s="10">
        <v>20</v>
      </c>
      <c r="D32" s="10">
        <v>133</v>
      </c>
      <c r="E32" s="10">
        <v>0</v>
      </c>
      <c r="F32" s="10">
        <v>0</v>
      </c>
      <c r="G32" s="10">
        <v>0</v>
      </c>
      <c r="H32" s="10">
        <v>7</v>
      </c>
      <c r="I32" s="10">
        <v>40</v>
      </c>
      <c r="J32" s="10">
        <v>54</v>
      </c>
      <c r="K32" s="10">
        <v>764</v>
      </c>
      <c r="L32" s="10">
        <v>0</v>
      </c>
      <c r="M32" s="10">
        <v>0</v>
      </c>
      <c r="N32" s="10">
        <v>16</v>
      </c>
      <c r="O32" s="10">
        <v>0</v>
      </c>
      <c r="P32" s="10">
        <v>0</v>
      </c>
      <c r="Q32" s="10">
        <v>0</v>
      </c>
      <c r="R32" s="10">
        <v>0</v>
      </c>
      <c r="S32" s="10">
        <v>277</v>
      </c>
      <c r="T32" s="10">
        <v>4</v>
      </c>
      <c r="U32" s="10">
        <v>0</v>
      </c>
      <c r="V32" s="10">
        <v>0</v>
      </c>
      <c r="W32" s="10">
        <v>0</v>
      </c>
      <c r="X32" s="10">
        <v>0</v>
      </c>
      <c r="Y32" s="11">
        <v>1318</v>
      </c>
    </row>
    <row r="33" spans="1:25" s="2" customFormat="1" ht="15" customHeight="1">
      <c r="A33" s="9" t="s">
        <v>48</v>
      </c>
      <c r="B33" s="10">
        <v>3445</v>
      </c>
      <c r="C33" s="10">
        <v>33</v>
      </c>
      <c r="D33" s="10">
        <v>203</v>
      </c>
      <c r="E33" s="10">
        <v>0</v>
      </c>
      <c r="F33" s="10">
        <v>0</v>
      </c>
      <c r="G33" s="10">
        <v>0</v>
      </c>
      <c r="H33" s="10">
        <v>0</v>
      </c>
      <c r="I33" s="10">
        <v>228</v>
      </c>
      <c r="J33" s="10">
        <v>245</v>
      </c>
      <c r="K33" s="10">
        <v>4040</v>
      </c>
      <c r="L33" s="10">
        <v>0</v>
      </c>
      <c r="M33" s="10">
        <v>1</v>
      </c>
      <c r="N33" s="10">
        <v>98</v>
      </c>
      <c r="O33" s="10">
        <v>4</v>
      </c>
      <c r="P33" s="10">
        <v>0</v>
      </c>
      <c r="Q33" s="10">
        <v>11</v>
      </c>
      <c r="R33" s="10">
        <v>0</v>
      </c>
      <c r="S33" s="10">
        <v>1791</v>
      </c>
      <c r="T33" s="10">
        <v>450</v>
      </c>
      <c r="U33" s="10">
        <v>0</v>
      </c>
      <c r="V33" s="10">
        <v>0</v>
      </c>
      <c r="W33" s="10">
        <v>0</v>
      </c>
      <c r="X33" s="10">
        <v>0</v>
      </c>
      <c r="Y33" s="11">
        <v>6723</v>
      </c>
    </row>
    <row r="34" spans="1:25" s="2" customFormat="1" ht="15" customHeight="1">
      <c r="A34" s="9" t="s">
        <v>49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v>0</v>
      </c>
    </row>
    <row r="35" spans="1:25" s="2" customFormat="1" ht="15" customHeight="1">
      <c r="A35" s="9" t="s">
        <v>50</v>
      </c>
      <c r="B35" s="10">
        <v>2215</v>
      </c>
      <c r="C35" s="10">
        <v>57</v>
      </c>
      <c r="D35" s="10">
        <v>297</v>
      </c>
      <c r="E35" s="10">
        <v>0</v>
      </c>
      <c r="F35" s="10">
        <v>0</v>
      </c>
      <c r="G35" s="10">
        <v>0</v>
      </c>
      <c r="H35" s="10">
        <v>32</v>
      </c>
      <c r="I35" s="10">
        <v>86</v>
      </c>
      <c r="J35" s="10">
        <v>197</v>
      </c>
      <c r="K35" s="10">
        <v>4308</v>
      </c>
      <c r="L35" s="10">
        <v>0</v>
      </c>
      <c r="M35" s="10">
        <v>0</v>
      </c>
      <c r="N35" s="10">
        <v>43</v>
      </c>
      <c r="O35" s="10">
        <v>0</v>
      </c>
      <c r="P35" s="10">
        <v>0</v>
      </c>
      <c r="Q35" s="10">
        <v>0</v>
      </c>
      <c r="R35" s="10">
        <v>0</v>
      </c>
      <c r="S35" s="10">
        <v>3073</v>
      </c>
      <c r="T35" s="10">
        <v>4</v>
      </c>
      <c r="U35" s="10">
        <v>0</v>
      </c>
      <c r="V35" s="10">
        <v>0</v>
      </c>
      <c r="W35" s="10">
        <v>0</v>
      </c>
      <c r="X35" s="10">
        <v>0</v>
      </c>
      <c r="Y35" s="11">
        <v>8118</v>
      </c>
    </row>
    <row r="36" spans="1:25" s="2" customFormat="1" ht="15" customHeight="1">
      <c r="A36" s="9" t="s">
        <v>51</v>
      </c>
      <c r="B36" s="10">
        <v>772</v>
      </c>
      <c r="C36" s="10">
        <v>4</v>
      </c>
      <c r="D36" s="10">
        <v>39</v>
      </c>
      <c r="E36" s="10">
        <v>0</v>
      </c>
      <c r="F36" s="10">
        <v>0</v>
      </c>
      <c r="G36" s="10">
        <v>0</v>
      </c>
      <c r="H36" s="10">
        <v>0</v>
      </c>
      <c r="I36" s="10">
        <v>19</v>
      </c>
      <c r="J36" s="10">
        <v>29</v>
      </c>
      <c r="K36" s="10">
        <v>1190</v>
      </c>
      <c r="L36" s="10">
        <v>0</v>
      </c>
      <c r="M36" s="10">
        <v>2</v>
      </c>
      <c r="N36" s="10">
        <v>6</v>
      </c>
      <c r="O36" s="10">
        <v>0</v>
      </c>
      <c r="P36" s="10">
        <v>0</v>
      </c>
      <c r="Q36" s="10">
        <v>0</v>
      </c>
      <c r="R36" s="10">
        <v>0</v>
      </c>
      <c r="S36" s="10">
        <v>1718</v>
      </c>
      <c r="T36" s="10">
        <v>4</v>
      </c>
      <c r="U36" s="10">
        <v>0</v>
      </c>
      <c r="V36" s="10">
        <v>0</v>
      </c>
      <c r="W36" s="10">
        <v>0</v>
      </c>
      <c r="X36" s="10">
        <v>0</v>
      </c>
      <c r="Y36" s="11">
        <v>3014</v>
      </c>
    </row>
    <row r="37" spans="1:25" s="2" customFormat="1" ht="15" customHeight="1">
      <c r="A37" s="9" t="s">
        <v>52</v>
      </c>
      <c r="B37" s="10">
        <v>12302</v>
      </c>
      <c r="C37" s="10">
        <v>1</v>
      </c>
      <c r="D37" s="10">
        <v>350</v>
      </c>
      <c r="E37" s="10">
        <v>0</v>
      </c>
      <c r="F37" s="10">
        <v>0</v>
      </c>
      <c r="G37" s="10">
        <v>1</v>
      </c>
      <c r="H37" s="10">
        <v>2</v>
      </c>
      <c r="I37" s="10">
        <v>27</v>
      </c>
      <c r="J37" s="10">
        <v>62</v>
      </c>
      <c r="K37" s="10">
        <v>27690</v>
      </c>
      <c r="L37" s="10">
        <v>0</v>
      </c>
      <c r="M37" s="10">
        <v>1</v>
      </c>
      <c r="N37" s="10">
        <v>278</v>
      </c>
      <c r="O37" s="10">
        <v>0</v>
      </c>
      <c r="P37" s="10">
        <v>0</v>
      </c>
      <c r="Q37" s="10">
        <v>0</v>
      </c>
      <c r="R37" s="10">
        <v>0</v>
      </c>
      <c r="S37" s="10">
        <v>3737</v>
      </c>
      <c r="T37" s="10">
        <v>854</v>
      </c>
      <c r="U37" s="10">
        <v>0</v>
      </c>
      <c r="V37" s="10">
        <v>1</v>
      </c>
      <c r="W37" s="10">
        <v>0</v>
      </c>
      <c r="X37" s="10">
        <v>0</v>
      </c>
      <c r="Y37" s="11">
        <v>32846</v>
      </c>
    </row>
    <row r="38" spans="1:25" s="2" customFormat="1" ht="15" customHeight="1">
      <c r="A38" s="9" t="s">
        <v>53</v>
      </c>
      <c r="B38" s="10">
        <v>382</v>
      </c>
      <c r="C38" s="10">
        <v>174</v>
      </c>
      <c r="D38" s="10">
        <v>99</v>
      </c>
      <c r="E38" s="10">
        <v>0</v>
      </c>
      <c r="F38" s="10">
        <v>0</v>
      </c>
      <c r="G38" s="10">
        <v>0</v>
      </c>
      <c r="H38" s="10">
        <v>10</v>
      </c>
      <c r="I38" s="10">
        <v>138</v>
      </c>
      <c r="J38" s="10">
        <v>127</v>
      </c>
      <c r="K38" s="10">
        <v>549</v>
      </c>
      <c r="L38" s="10">
        <v>0</v>
      </c>
      <c r="M38" s="10">
        <v>0</v>
      </c>
      <c r="N38" s="10">
        <v>43</v>
      </c>
      <c r="O38" s="10">
        <v>0</v>
      </c>
      <c r="P38" s="10">
        <v>0</v>
      </c>
      <c r="Q38" s="10">
        <v>0</v>
      </c>
      <c r="R38" s="10">
        <v>0</v>
      </c>
      <c r="S38" s="10">
        <v>508</v>
      </c>
      <c r="T38" s="10">
        <v>147</v>
      </c>
      <c r="U38" s="10">
        <v>0</v>
      </c>
      <c r="V38" s="10">
        <v>3</v>
      </c>
      <c r="W38" s="10">
        <v>0</v>
      </c>
      <c r="X38" s="10">
        <v>0</v>
      </c>
      <c r="Y38" s="11">
        <v>1814</v>
      </c>
    </row>
    <row r="39" spans="1:25" s="2" customFormat="1" ht="15" customHeight="1">
      <c r="A39" s="9" t="s">
        <v>54</v>
      </c>
      <c r="B39" s="10">
        <v>7254</v>
      </c>
      <c r="C39" s="10">
        <v>3</v>
      </c>
      <c r="D39" s="10">
        <v>332</v>
      </c>
      <c r="E39" s="10">
        <v>0</v>
      </c>
      <c r="F39" s="10">
        <v>0</v>
      </c>
      <c r="G39" s="10">
        <v>0</v>
      </c>
      <c r="H39" s="10">
        <v>7</v>
      </c>
      <c r="I39" s="10">
        <v>77</v>
      </c>
      <c r="J39" s="10">
        <v>118</v>
      </c>
      <c r="K39" s="10">
        <v>13416</v>
      </c>
      <c r="L39" s="10">
        <v>0</v>
      </c>
      <c r="M39" s="10">
        <v>0</v>
      </c>
      <c r="N39" s="10">
        <v>42</v>
      </c>
      <c r="O39" s="10">
        <v>0</v>
      </c>
      <c r="P39" s="10">
        <v>0</v>
      </c>
      <c r="Q39" s="10">
        <v>0</v>
      </c>
      <c r="R39" s="10">
        <v>0</v>
      </c>
      <c r="S39" s="10">
        <v>2225</v>
      </c>
      <c r="T39" s="10">
        <v>89</v>
      </c>
      <c r="U39" s="10">
        <v>0</v>
      </c>
      <c r="V39" s="10">
        <v>0</v>
      </c>
      <c r="W39" s="10">
        <v>0</v>
      </c>
      <c r="X39" s="10">
        <v>0</v>
      </c>
      <c r="Y39" s="11">
        <v>16345</v>
      </c>
    </row>
    <row r="40" spans="1:25" s="2" customFormat="1" ht="15" customHeight="1">
      <c r="A40" s="9" t="s">
        <v>55</v>
      </c>
      <c r="B40" s="10">
        <v>1473</v>
      </c>
      <c r="C40" s="10">
        <v>291</v>
      </c>
      <c r="D40" s="10">
        <v>183</v>
      </c>
      <c r="E40" s="10">
        <v>0</v>
      </c>
      <c r="F40" s="10">
        <v>0</v>
      </c>
      <c r="G40" s="10">
        <v>1</v>
      </c>
      <c r="H40" s="10">
        <v>2</v>
      </c>
      <c r="I40" s="10">
        <v>79</v>
      </c>
      <c r="J40" s="10">
        <v>154</v>
      </c>
      <c r="K40" s="10">
        <v>2824</v>
      </c>
      <c r="L40" s="10">
        <v>0</v>
      </c>
      <c r="M40" s="10">
        <v>6</v>
      </c>
      <c r="N40" s="10">
        <v>38</v>
      </c>
      <c r="O40" s="10">
        <v>0</v>
      </c>
      <c r="P40" s="10">
        <v>0</v>
      </c>
      <c r="Q40" s="10">
        <v>0</v>
      </c>
      <c r="R40" s="10">
        <v>0</v>
      </c>
      <c r="S40" s="10">
        <v>1603</v>
      </c>
      <c r="T40" s="10">
        <v>4</v>
      </c>
      <c r="U40" s="10">
        <v>0</v>
      </c>
      <c r="V40" s="10">
        <v>0</v>
      </c>
      <c r="W40" s="10">
        <v>0</v>
      </c>
      <c r="X40" s="10">
        <v>0</v>
      </c>
      <c r="Y40" s="11">
        <v>5159</v>
      </c>
    </row>
    <row r="41" spans="1:25" s="2" customFormat="1" ht="15" customHeight="1">
      <c r="A41" s="9" t="s">
        <v>56</v>
      </c>
      <c r="B41" s="10">
        <v>14</v>
      </c>
      <c r="C41" s="10">
        <v>0</v>
      </c>
      <c r="D41" s="10">
        <v>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4696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526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1">
        <v>5245</v>
      </c>
    </row>
    <row r="42" spans="1:25" s="2" customFormat="1" ht="15" customHeight="1">
      <c r="A42" s="9" t="s">
        <v>57</v>
      </c>
      <c r="B42" s="10">
        <v>7557</v>
      </c>
      <c r="C42" s="10">
        <v>1</v>
      </c>
      <c r="D42" s="10">
        <v>641</v>
      </c>
      <c r="E42" s="10">
        <v>0</v>
      </c>
      <c r="F42" s="10">
        <v>0</v>
      </c>
      <c r="G42" s="10">
        <v>0</v>
      </c>
      <c r="H42" s="10">
        <v>0</v>
      </c>
      <c r="I42" s="10">
        <v>19</v>
      </c>
      <c r="J42" s="10">
        <v>40</v>
      </c>
      <c r="K42" s="10">
        <v>12119</v>
      </c>
      <c r="L42" s="10">
        <v>0</v>
      </c>
      <c r="M42" s="10">
        <v>0</v>
      </c>
      <c r="N42" s="10">
        <v>2</v>
      </c>
      <c r="O42" s="10">
        <v>0</v>
      </c>
      <c r="P42" s="10">
        <v>0</v>
      </c>
      <c r="Q42" s="10">
        <v>0</v>
      </c>
      <c r="R42" s="10">
        <v>0</v>
      </c>
      <c r="S42" s="10">
        <v>3137</v>
      </c>
      <c r="T42" s="10">
        <v>281</v>
      </c>
      <c r="U42" s="10">
        <v>0</v>
      </c>
      <c r="V42" s="10">
        <v>0</v>
      </c>
      <c r="W42" s="10">
        <v>0</v>
      </c>
      <c r="X42" s="10">
        <v>0</v>
      </c>
      <c r="Y42" s="11">
        <v>15660</v>
      </c>
    </row>
    <row r="43" spans="1:25" s="2" customFormat="1" ht="15" customHeight="1">
      <c r="A43" s="9" t="s">
        <v>58</v>
      </c>
      <c r="B43" s="10">
        <v>1426</v>
      </c>
      <c r="C43" s="10">
        <v>0</v>
      </c>
      <c r="D43" s="10">
        <v>1968</v>
      </c>
      <c r="E43" s="10">
        <v>0</v>
      </c>
      <c r="F43" s="10">
        <v>0</v>
      </c>
      <c r="G43" s="10">
        <v>0</v>
      </c>
      <c r="H43" s="10">
        <v>0</v>
      </c>
      <c r="I43" s="10">
        <v>4</v>
      </c>
      <c r="J43" s="10">
        <v>13</v>
      </c>
      <c r="K43" s="10">
        <v>2604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v>4589</v>
      </c>
    </row>
    <row r="44" spans="1:25" s="2" customFormat="1" ht="15" customHeight="1">
      <c r="A44" s="9" t="s">
        <v>59</v>
      </c>
      <c r="B44" s="10">
        <v>1829</v>
      </c>
      <c r="C44" s="10">
        <v>82</v>
      </c>
      <c r="D44" s="10">
        <v>297</v>
      </c>
      <c r="E44" s="10">
        <v>0</v>
      </c>
      <c r="F44" s="10">
        <v>0</v>
      </c>
      <c r="G44" s="10">
        <v>0</v>
      </c>
      <c r="H44" s="10">
        <v>0</v>
      </c>
      <c r="I44" s="10">
        <v>188</v>
      </c>
      <c r="J44" s="10">
        <v>176</v>
      </c>
      <c r="K44" s="10">
        <v>3573</v>
      </c>
      <c r="L44" s="10">
        <v>2</v>
      </c>
      <c r="M44" s="10">
        <v>5</v>
      </c>
      <c r="N44" s="10">
        <v>247</v>
      </c>
      <c r="O44" s="10">
        <v>0</v>
      </c>
      <c r="P44" s="10">
        <v>0</v>
      </c>
      <c r="Q44" s="10">
        <v>1</v>
      </c>
      <c r="R44" s="10">
        <v>0</v>
      </c>
      <c r="S44" s="10">
        <v>1194</v>
      </c>
      <c r="T44" s="10">
        <v>22</v>
      </c>
      <c r="U44" s="10">
        <v>0</v>
      </c>
      <c r="V44" s="10">
        <v>0</v>
      </c>
      <c r="W44" s="10">
        <v>0</v>
      </c>
      <c r="X44" s="10">
        <v>0</v>
      </c>
      <c r="Y44" s="11">
        <v>5536</v>
      </c>
    </row>
    <row r="45" spans="1:25" s="2" customFormat="1" ht="15" customHeight="1">
      <c r="A45" s="9" t="s">
        <v>60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1">
        <v>0</v>
      </c>
    </row>
    <row r="46" spans="1:25" s="2" customFormat="1" ht="15" customHeight="1">
      <c r="A46" s="9" t="s">
        <v>61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>
        <v>0</v>
      </c>
    </row>
    <row r="47" spans="1:25" s="2" customFormat="1" ht="15" customHeight="1">
      <c r="A47" s="9" t="s">
        <v>62</v>
      </c>
      <c r="B47" s="10">
        <v>18877</v>
      </c>
      <c r="C47" s="10">
        <v>72</v>
      </c>
      <c r="D47" s="10">
        <v>607</v>
      </c>
      <c r="E47" s="10">
        <v>0</v>
      </c>
      <c r="F47" s="10">
        <v>0</v>
      </c>
      <c r="G47" s="10">
        <v>4</v>
      </c>
      <c r="H47" s="10">
        <v>14</v>
      </c>
      <c r="I47" s="10">
        <v>72</v>
      </c>
      <c r="J47" s="10">
        <v>97</v>
      </c>
      <c r="K47" s="10">
        <v>37885</v>
      </c>
      <c r="L47" s="10">
        <v>0</v>
      </c>
      <c r="M47" s="10">
        <v>6</v>
      </c>
      <c r="N47" s="10">
        <v>23</v>
      </c>
      <c r="O47" s="10">
        <v>0</v>
      </c>
      <c r="P47" s="10">
        <v>0</v>
      </c>
      <c r="Q47" s="10">
        <v>0</v>
      </c>
      <c r="R47" s="10">
        <v>0</v>
      </c>
      <c r="S47" s="10">
        <v>3561</v>
      </c>
      <c r="T47" s="10">
        <v>8</v>
      </c>
      <c r="U47" s="10">
        <v>0</v>
      </c>
      <c r="V47" s="10">
        <v>0</v>
      </c>
      <c r="W47" s="10">
        <v>0</v>
      </c>
      <c r="X47" s="10">
        <v>0</v>
      </c>
      <c r="Y47" s="11">
        <v>42169</v>
      </c>
    </row>
    <row r="48" spans="1:25" s="2" customFormat="1" ht="15" customHeight="1">
      <c r="A48" s="9" t="s">
        <v>63</v>
      </c>
      <c r="B48" s="10">
        <v>2</v>
      </c>
      <c r="C48" s="10">
        <v>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2</v>
      </c>
      <c r="K48" s="10">
        <v>0</v>
      </c>
      <c r="L48" s="10">
        <v>0</v>
      </c>
      <c r="M48" s="10">
        <v>0</v>
      </c>
      <c r="N48" s="10">
        <v>2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40</v>
      </c>
      <c r="U48" s="10">
        <v>0</v>
      </c>
      <c r="V48" s="10">
        <v>75</v>
      </c>
      <c r="W48" s="10">
        <v>0</v>
      </c>
      <c r="X48" s="10">
        <v>0</v>
      </c>
      <c r="Y48" s="11">
        <v>127</v>
      </c>
    </row>
    <row r="49" spans="1:25" s="2" customFormat="1" ht="15" customHeight="1">
      <c r="A49" s="9" t="s">
        <v>64</v>
      </c>
      <c r="B49" s="10">
        <v>28018</v>
      </c>
      <c r="C49" s="10">
        <v>1013</v>
      </c>
      <c r="D49" s="10">
        <v>1442</v>
      </c>
      <c r="E49" s="10">
        <v>0</v>
      </c>
      <c r="F49" s="10">
        <v>0</v>
      </c>
      <c r="G49" s="10">
        <v>1</v>
      </c>
      <c r="H49" s="10">
        <v>178</v>
      </c>
      <c r="I49" s="10">
        <v>478</v>
      </c>
      <c r="J49" s="10">
        <v>1858</v>
      </c>
      <c r="K49" s="10">
        <v>44839</v>
      </c>
      <c r="L49" s="10">
        <v>0</v>
      </c>
      <c r="M49" s="10">
        <v>54</v>
      </c>
      <c r="N49" s="10">
        <v>139</v>
      </c>
      <c r="O49" s="10">
        <v>0</v>
      </c>
      <c r="P49" s="10">
        <v>0</v>
      </c>
      <c r="Q49" s="10">
        <v>1</v>
      </c>
      <c r="R49" s="10">
        <v>0</v>
      </c>
      <c r="S49" s="10">
        <v>9314</v>
      </c>
      <c r="T49" s="10">
        <v>1644</v>
      </c>
      <c r="U49" s="10">
        <v>0</v>
      </c>
      <c r="V49" s="10">
        <v>0</v>
      </c>
      <c r="W49" s="10">
        <v>0</v>
      </c>
      <c r="X49" s="10">
        <v>0</v>
      </c>
      <c r="Y49" s="11">
        <v>88979</v>
      </c>
    </row>
    <row r="50" spans="1:25" s="2" customFormat="1" ht="15" customHeight="1">
      <c r="A50" s="9" t="s">
        <v>65</v>
      </c>
      <c r="B50" s="10">
        <v>14030</v>
      </c>
      <c r="C50" s="10">
        <v>335</v>
      </c>
      <c r="D50" s="10">
        <v>140</v>
      </c>
      <c r="E50" s="10">
        <v>0</v>
      </c>
      <c r="F50" s="10">
        <v>0</v>
      </c>
      <c r="G50" s="10">
        <v>0</v>
      </c>
      <c r="H50" s="10">
        <v>46</v>
      </c>
      <c r="I50" s="10">
        <v>22</v>
      </c>
      <c r="J50" s="10">
        <v>2</v>
      </c>
      <c r="K50" s="10">
        <v>26757</v>
      </c>
      <c r="L50" s="10">
        <v>0</v>
      </c>
      <c r="M50" s="10">
        <v>0</v>
      </c>
      <c r="N50" s="10">
        <v>3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1">
        <v>27420</v>
      </c>
    </row>
    <row r="51" spans="1:25" s="2" customFormat="1" ht="15" customHeight="1">
      <c r="A51" s="9" t="s">
        <v>66</v>
      </c>
      <c r="B51" s="10">
        <v>992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4160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1">
        <v>4160</v>
      </c>
    </row>
    <row r="52" spans="1:25" s="2" customFormat="1" ht="15" customHeight="1">
      <c r="A52" s="9" t="s">
        <v>67</v>
      </c>
      <c r="B52" s="10">
        <v>6408</v>
      </c>
      <c r="C52" s="10">
        <v>9</v>
      </c>
      <c r="D52" s="10">
        <v>197</v>
      </c>
      <c r="E52" s="10">
        <v>0</v>
      </c>
      <c r="F52" s="10">
        <v>0</v>
      </c>
      <c r="G52" s="10">
        <v>0</v>
      </c>
      <c r="H52" s="10">
        <v>1</v>
      </c>
      <c r="I52" s="10">
        <v>54</v>
      </c>
      <c r="J52" s="10">
        <v>88</v>
      </c>
      <c r="K52" s="10">
        <v>12732</v>
      </c>
      <c r="L52" s="10">
        <v>0</v>
      </c>
      <c r="M52" s="10">
        <v>2</v>
      </c>
      <c r="N52" s="10">
        <v>7</v>
      </c>
      <c r="O52" s="10">
        <v>0</v>
      </c>
      <c r="P52" s="10">
        <v>0</v>
      </c>
      <c r="Q52" s="10">
        <v>0</v>
      </c>
      <c r="R52" s="10">
        <v>0</v>
      </c>
      <c r="S52" s="10">
        <v>1964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1">
        <v>15059</v>
      </c>
    </row>
    <row r="53" spans="1:25" ht="15">
      <c r="A53" s="9" t="s">
        <v>68</v>
      </c>
      <c r="B53" s="10">
        <v>4310</v>
      </c>
      <c r="C53" s="10">
        <v>1</v>
      </c>
      <c r="D53" s="10">
        <v>125</v>
      </c>
      <c r="E53" s="10">
        <v>0</v>
      </c>
      <c r="F53" s="10">
        <v>0</v>
      </c>
      <c r="G53" s="10">
        <v>0</v>
      </c>
      <c r="H53" s="10">
        <v>39</v>
      </c>
      <c r="I53" s="10">
        <v>46</v>
      </c>
      <c r="J53" s="10">
        <v>24</v>
      </c>
      <c r="K53" s="10">
        <v>5869</v>
      </c>
      <c r="L53" s="10">
        <v>0</v>
      </c>
      <c r="M53" s="10">
        <v>0</v>
      </c>
      <c r="N53" s="10">
        <v>19</v>
      </c>
      <c r="O53" s="10">
        <v>0</v>
      </c>
      <c r="P53" s="10">
        <v>1</v>
      </c>
      <c r="Q53" s="10">
        <v>0</v>
      </c>
      <c r="R53" s="10">
        <v>0</v>
      </c>
      <c r="S53" s="10">
        <v>542</v>
      </c>
      <c r="T53" s="10">
        <v>6</v>
      </c>
      <c r="U53" s="10">
        <v>0</v>
      </c>
      <c r="V53" s="10">
        <v>0</v>
      </c>
      <c r="W53" s="10">
        <v>0</v>
      </c>
      <c r="X53" s="10">
        <v>0</v>
      </c>
      <c r="Y53" s="11">
        <v>6628</v>
      </c>
    </row>
    <row r="54" spans="1:25" s="2" customFormat="1" ht="15" customHeight="1">
      <c r="A54" s="12" t="s">
        <v>19</v>
      </c>
      <c r="B54" s="13">
        <f aca="true" t="shared" si="0" ref="B54:Y54">SUM(B5:B53)</f>
        <v>140225</v>
      </c>
      <c r="C54" s="13">
        <f t="shared" si="0"/>
        <v>7758</v>
      </c>
      <c r="D54" s="13">
        <f t="shared" si="0"/>
        <v>10485</v>
      </c>
      <c r="E54" s="13">
        <f t="shared" si="0"/>
        <v>0</v>
      </c>
      <c r="F54" s="13">
        <f t="shared" si="0"/>
        <v>1</v>
      </c>
      <c r="G54" s="13">
        <f t="shared" si="0"/>
        <v>12</v>
      </c>
      <c r="H54" s="13">
        <f t="shared" si="0"/>
        <v>681</v>
      </c>
      <c r="I54" s="13">
        <f t="shared" si="0"/>
        <v>4847</v>
      </c>
      <c r="J54" s="13">
        <f t="shared" si="0"/>
        <v>7648</v>
      </c>
      <c r="K54" s="13">
        <f t="shared" si="0"/>
        <v>264993</v>
      </c>
      <c r="L54" s="13">
        <f t="shared" si="0"/>
        <v>7</v>
      </c>
      <c r="M54" s="13">
        <f t="shared" si="0"/>
        <v>113</v>
      </c>
      <c r="N54" s="13">
        <f t="shared" si="0"/>
        <v>3336</v>
      </c>
      <c r="O54" s="13">
        <f t="shared" si="0"/>
        <v>38</v>
      </c>
      <c r="P54" s="13">
        <f t="shared" si="0"/>
        <v>1</v>
      </c>
      <c r="Q54" s="13">
        <f t="shared" si="0"/>
        <v>36</v>
      </c>
      <c r="R54" s="13">
        <f t="shared" si="0"/>
        <v>0</v>
      </c>
      <c r="S54" s="13">
        <f t="shared" si="0"/>
        <v>54645</v>
      </c>
      <c r="T54" s="13">
        <f t="shared" si="0"/>
        <v>5896</v>
      </c>
      <c r="U54" s="13">
        <f t="shared" si="0"/>
        <v>0</v>
      </c>
      <c r="V54" s="13">
        <f t="shared" si="0"/>
        <v>1898</v>
      </c>
      <c r="W54" s="13">
        <f t="shared" si="0"/>
        <v>0</v>
      </c>
      <c r="X54" s="13">
        <f t="shared" si="0"/>
        <v>0</v>
      </c>
      <c r="Y54" s="14">
        <f t="shared" si="0"/>
        <v>389955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4958A-DE44-4538-9FAC-17236270A3DA}">
  <dimension ref="A1:S54"/>
  <sheetViews>
    <sheetView view="pageBreakPreview" zoomScale="6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30" sqref="D30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7" width="17.140625" style="2" customWidth="1"/>
    <col min="18" max="19" width="17.140625" style="1" customWidth="1"/>
    <col min="20" max="42" width="9.140625" style="1" customWidth="1"/>
  </cols>
  <sheetData>
    <row r="1" spans="1:19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4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8" t="s">
        <v>19</v>
      </c>
    </row>
    <row r="5" spans="1:19" ht="15">
      <c r="A5" s="9" t="s">
        <v>20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1">
        <f aca="true" t="shared" si="0" ref="S5:S36">SUM(B5:R5)</f>
        <v>0</v>
      </c>
    </row>
    <row r="6" spans="1:19" s="2" customFormat="1" ht="15" customHeight="1">
      <c r="A6" s="9" t="s">
        <v>21</v>
      </c>
      <c r="B6" s="10">
        <v>366</v>
      </c>
      <c r="C6" s="10">
        <v>318</v>
      </c>
      <c r="D6" s="10">
        <v>45</v>
      </c>
      <c r="E6" s="10">
        <v>6979</v>
      </c>
      <c r="F6" s="10">
        <v>31</v>
      </c>
      <c r="G6" s="10">
        <v>89</v>
      </c>
      <c r="H6" s="10">
        <v>8649</v>
      </c>
      <c r="I6" s="10">
        <v>45</v>
      </c>
      <c r="J6" s="10">
        <v>53</v>
      </c>
      <c r="K6" s="10">
        <v>0</v>
      </c>
      <c r="L6" s="10">
        <v>27</v>
      </c>
      <c r="M6" s="10">
        <v>0</v>
      </c>
      <c r="N6" s="10">
        <v>0</v>
      </c>
      <c r="O6" s="10">
        <v>0</v>
      </c>
      <c r="P6" s="10">
        <v>26</v>
      </c>
      <c r="Q6" s="10">
        <v>0</v>
      </c>
      <c r="R6" s="10">
        <v>0</v>
      </c>
      <c r="S6" s="11">
        <f t="shared" si="0"/>
        <v>16628</v>
      </c>
    </row>
    <row r="7" spans="1:19" s="2" customFormat="1" ht="15" customHeight="1">
      <c r="A7" s="9" t="s">
        <v>22</v>
      </c>
      <c r="B7" s="10">
        <v>35763</v>
      </c>
      <c r="C7" s="10">
        <v>3259</v>
      </c>
      <c r="D7" s="10">
        <v>967</v>
      </c>
      <c r="E7" s="10">
        <v>19438</v>
      </c>
      <c r="F7" s="10">
        <v>16616</v>
      </c>
      <c r="G7" s="10">
        <v>8193</v>
      </c>
      <c r="H7" s="10">
        <v>9511</v>
      </c>
      <c r="I7" s="10">
        <v>9454</v>
      </c>
      <c r="J7" s="10">
        <v>1603</v>
      </c>
      <c r="K7" s="10">
        <v>472</v>
      </c>
      <c r="L7" s="10">
        <v>30203</v>
      </c>
      <c r="M7" s="10">
        <v>279</v>
      </c>
      <c r="N7" s="10">
        <v>2190</v>
      </c>
      <c r="O7" s="10">
        <v>0</v>
      </c>
      <c r="P7" s="10">
        <v>332</v>
      </c>
      <c r="Q7" s="10">
        <v>414</v>
      </c>
      <c r="R7" s="10">
        <v>0</v>
      </c>
      <c r="S7" s="11">
        <f t="shared" si="0"/>
        <v>138694</v>
      </c>
    </row>
    <row r="8" spans="1:19" s="2" customFormat="1" ht="15" customHeight="1">
      <c r="A8" s="9" t="s">
        <v>23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1">
        <f t="shared" si="0"/>
        <v>0</v>
      </c>
    </row>
    <row r="9" spans="1:19" s="2" customFormat="1" ht="15" customHeight="1">
      <c r="A9" s="9" t="s">
        <v>24</v>
      </c>
      <c r="B9" s="10">
        <v>2926</v>
      </c>
      <c r="C9" s="10">
        <v>2141</v>
      </c>
      <c r="D9" s="10">
        <v>2253</v>
      </c>
      <c r="E9" s="10">
        <v>1239</v>
      </c>
      <c r="F9" s="10">
        <v>671</v>
      </c>
      <c r="G9" s="10">
        <v>665</v>
      </c>
      <c r="H9" s="10">
        <v>1184</v>
      </c>
      <c r="I9" s="10">
        <v>4219</v>
      </c>
      <c r="J9" s="10">
        <v>1271</v>
      </c>
      <c r="K9" s="10">
        <v>546</v>
      </c>
      <c r="L9" s="10">
        <v>146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1">
        <f t="shared" si="0"/>
        <v>17261</v>
      </c>
    </row>
    <row r="10" spans="1:19" s="2" customFormat="1" ht="15" customHeight="1">
      <c r="A10" s="9" t="s">
        <v>25</v>
      </c>
      <c r="B10" s="10">
        <v>37</v>
      </c>
      <c r="C10" s="10">
        <v>66</v>
      </c>
      <c r="D10" s="10">
        <v>0</v>
      </c>
      <c r="E10" s="10">
        <v>2305</v>
      </c>
      <c r="F10" s="10">
        <v>0</v>
      </c>
      <c r="G10" s="10">
        <v>0</v>
      </c>
      <c r="H10" s="10">
        <v>6</v>
      </c>
      <c r="I10" s="10">
        <v>903</v>
      </c>
      <c r="J10" s="10">
        <v>398</v>
      </c>
      <c r="K10" s="10">
        <v>0</v>
      </c>
      <c r="L10" s="10">
        <v>7088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f t="shared" si="0"/>
        <v>10803</v>
      </c>
    </row>
    <row r="11" spans="1:19" s="2" customFormat="1" ht="15" customHeight="1">
      <c r="A11" s="9" t="s">
        <v>26</v>
      </c>
      <c r="B11" s="10">
        <v>0</v>
      </c>
      <c r="C11" s="10">
        <v>0</v>
      </c>
      <c r="D11" s="10">
        <v>0</v>
      </c>
      <c r="E11" s="10">
        <v>2285</v>
      </c>
      <c r="F11" s="10">
        <v>0</v>
      </c>
      <c r="G11" s="10">
        <v>661</v>
      </c>
      <c r="H11" s="10">
        <v>0</v>
      </c>
      <c r="I11" s="10">
        <v>683</v>
      </c>
      <c r="J11" s="10">
        <v>23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1">
        <f t="shared" si="0"/>
        <v>3652</v>
      </c>
    </row>
    <row r="12" spans="1:19" s="2" customFormat="1" ht="15" customHeight="1">
      <c r="A12" s="9" t="s">
        <v>27</v>
      </c>
      <c r="B12" s="10">
        <v>1745</v>
      </c>
      <c r="C12" s="10">
        <v>603</v>
      </c>
      <c r="D12" s="10">
        <v>58591</v>
      </c>
      <c r="E12" s="10">
        <v>12229</v>
      </c>
      <c r="F12" s="10">
        <v>3831</v>
      </c>
      <c r="G12" s="10">
        <v>7504</v>
      </c>
      <c r="H12" s="10">
        <v>5008</v>
      </c>
      <c r="I12" s="10">
        <v>3319</v>
      </c>
      <c r="J12" s="10">
        <v>17109</v>
      </c>
      <c r="K12" s="10">
        <v>2934</v>
      </c>
      <c r="L12" s="10">
        <v>47</v>
      </c>
      <c r="M12" s="10">
        <v>4976</v>
      </c>
      <c r="N12" s="10">
        <v>4953</v>
      </c>
      <c r="O12" s="10">
        <v>0</v>
      </c>
      <c r="P12" s="10">
        <v>630</v>
      </c>
      <c r="Q12" s="10">
        <v>1124</v>
      </c>
      <c r="R12" s="10">
        <v>0</v>
      </c>
      <c r="S12" s="11">
        <f t="shared" si="0"/>
        <v>124603</v>
      </c>
    </row>
    <row r="13" spans="1:19" s="2" customFormat="1" ht="15" customHeight="1">
      <c r="A13" s="9" t="s">
        <v>28</v>
      </c>
      <c r="B13" s="10">
        <v>0</v>
      </c>
      <c r="C13" s="10">
        <v>236</v>
      </c>
      <c r="D13" s="10">
        <v>28</v>
      </c>
      <c r="E13" s="10">
        <v>8264</v>
      </c>
      <c r="F13" s="10">
        <v>237</v>
      </c>
      <c r="G13" s="10">
        <v>57</v>
      </c>
      <c r="H13" s="10">
        <v>212</v>
      </c>
      <c r="I13" s="10">
        <v>286</v>
      </c>
      <c r="J13" s="10">
        <v>77</v>
      </c>
      <c r="K13" s="10">
        <v>34</v>
      </c>
      <c r="L13" s="10">
        <v>11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1">
        <f t="shared" si="0"/>
        <v>9442</v>
      </c>
    </row>
    <row r="14" spans="1:19" s="2" customFormat="1" ht="15" customHeight="1">
      <c r="A14" s="9" t="s">
        <v>29</v>
      </c>
      <c r="B14" s="10">
        <v>1196</v>
      </c>
      <c r="C14" s="10">
        <v>2618</v>
      </c>
      <c r="D14" s="10">
        <v>80</v>
      </c>
      <c r="E14" s="10">
        <v>3076</v>
      </c>
      <c r="F14" s="10">
        <v>181</v>
      </c>
      <c r="G14" s="10">
        <v>1315</v>
      </c>
      <c r="H14" s="10">
        <v>2066</v>
      </c>
      <c r="I14" s="10">
        <v>4974</v>
      </c>
      <c r="J14" s="10">
        <v>4022</v>
      </c>
      <c r="K14" s="10">
        <v>34</v>
      </c>
      <c r="L14" s="10">
        <v>98</v>
      </c>
      <c r="M14" s="10">
        <v>98</v>
      </c>
      <c r="N14" s="10">
        <v>153</v>
      </c>
      <c r="O14" s="10">
        <v>0</v>
      </c>
      <c r="P14" s="10">
        <v>0</v>
      </c>
      <c r="Q14" s="10">
        <v>100</v>
      </c>
      <c r="R14" s="10">
        <v>0</v>
      </c>
      <c r="S14" s="11">
        <f t="shared" si="0"/>
        <v>20011</v>
      </c>
    </row>
    <row r="15" spans="1:19" s="2" customFormat="1" ht="15" customHeight="1">
      <c r="A15" s="9" t="s">
        <v>30</v>
      </c>
      <c r="B15" s="10">
        <v>132</v>
      </c>
      <c r="C15" s="10">
        <v>609</v>
      </c>
      <c r="D15" s="10">
        <v>144</v>
      </c>
      <c r="E15" s="10">
        <v>283</v>
      </c>
      <c r="F15" s="10">
        <v>113</v>
      </c>
      <c r="G15" s="10">
        <v>1198</v>
      </c>
      <c r="H15" s="10">
        <v>146</v>
      </c>
      <c r="I15" s="10">
        <v>0</v>
      </c>
      <c r="J15" s="10">
        <v>1166</v>
      </c>
      <c r="K15" s="10">
        <v>42853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1">
        <f t="shared" si="0"/>
        <v>46644</v>
      </c>
    </row>
    <row r="16" spans="1:19" s="2" customFormat="1" ht="15" customHeight="1">
      <c r="A16" s="9" t="s">
        <v>31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>
        <f t="shared" si="0"/>
        <v>0</v>
      </c>
    </row>
    <row r="17" spans="1:19" s="2" customFormat="1" ht="15" customHeight="1">
      <c r="A17" s="9" t="s">
        <v>32</v>
      </c>
      <c r="B17" s="10">
        <v>49</v>
      </c>
      <c r="C17" s="10">
        <v>68</v>
      </c>
      <c r="D17" s="10">
        <v>68</v>
      </c>
      <c r="E17" s="10">
        <v>76</v>
      </c>
      <c r="F17" s="10">
        <v>45</v>
      </c>
      <c r="G17" s="10">
        <v>3</v>
      </c>
      <c r="H17" s="10">
        <v>32</v>
      </c>
      <c r="I17" s="10">
        <v>46</v>
      </c>
      <c r="J17" s="10">
        <v>4</v>
      </c>
      <c r="K17" s="10">
        <v>69</v>
      </c>
      <c r="L17" s="10">
        <v>5</v>
      </c>
      <c r="M17" s="10">
        <v>0</v>
      </c>
      <c r="N17" s="10">
        <v>0</v>
      </c>
      <c r="O17" s="10">
        <v>0</v>
      </c>
      <c r="P17" s="10">
        <v>9084</v>
      </c>
      <c r="Q17" s="10">
        <v>0</v>
      </c>
      <c r="R17" s="10">
        <v>0</v>
      </c>
      <c r="S17" s="11">
        <f t="shared" si="0"/>
        <v>9549</v>
      </c>
    </row>
    <row r="18" spans="1:19" s="2" customFormat="1" ht="15" customHeight="1">
      <c r="A18" s="9" t="s">
        <v>33</v>
      </c>
      <c r="B18" s="10">
        <v>47905</v>
      </c>
      <c r="C18" s="10">
        <v>18423</v>
      </c>
      <c r="D18" s="10">
        <v>3255</v>
      </c>
      <c r="E18" s="10">
        <v>28823</v>
      </c>
      <c r="F18" s="10">
        <v>58884</v>
      </c>
      <c r="G18" s="10">
        <v>50163</v>
      </c>
      <c r="H18" s="10">
        <v>32647</v>
      </c>
      <c r="I18" s="10">
        <v>66689</v>
      </c>
      <c r="J18" s="10">
        <v>29247</v>
      </c>
      <c r="K18" s="10">
        <v>1309</v>
      </c>
      <c r="L18" s="10">
        <v>21350</v>
      </c>
      <c r="M18" s="10">
        <v>3145</v>
      </c>
      <c r="N18" s="10">
        <v>152487</v>
      </c>
      <c r="O18" s="10">
        <v>150414</v>
      </c>
      <c r="P18" s="10">
        <v>191593</v>
      </c>
      <c r="Q18" s="10">
        <v>68347</v>
      </c>
      <c r="R18" s="10">
        <v>0</v>
      </c>
      <c r="S18" s="11">
        <f t="shared" si="0"/>
        <v>924681</v>
      </c>
    </row>
    <row r="19" spans="1:19" s="2" customFormat="1" ht="15" customHeight="1">
      <c r="A19" s="9" t="s">
        <v>34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1">
        <f t="shared" si="0"/>
        <v>0</v>
      </c>
    </row>
    <row r="20" spans="1:19" s="2" customFormat="1" ht="15" customHeight="1">
      <c r="A20" s="9" t="s">
        <v>35</v>
      </c>
      <c r="B20" s="10">
        <v>1304</v>
      </c>
      <c r="C20" s="10">
        <v>90</v>
      </c>
      <c r="D20" s="10">
        <v>29</v>
      </c>
      <c r="E20" s="10">
        <v>9083</v>
      </c>
      <c r="F20" s="10">
        <v>11181</v>
      </c>
      <c r="G20" s="10">
        <v>2709</v>
      </c>
      <c r="H20" s="10">
        <v>1691</v>
      </c>
      <c r="I20" s="10">
        <v>1268</v>
      </c>
      <c r="J20" s="10">
        <v>218</v>
      </c>
      <c r="K20" s="10">
        <v>16</v>
      </c>
      <c r="L20" s="10">
        <v>3779</v>
      </c>
      <c r="M20" s="10">
        <v>18</v>
      </c>
      <c r="N20" s="10">
        <v>369</v>
      </c>
      <c r="O20" s="10">
        <v>0</v>
      </c>
      <c r="P20" s="10">
        <v>68</v>
      </c>
      <c r="Q20" s="10">
        <v>1191</v>
      </c>
      <c r="R20" s="10">
        <v>0</v>
      </c>
      <c r="S20" s="11">
        <f t="shared" si="0"/>
        <v>33014</v>
      </c>
    </row>
    <row r="21" spans="1:19" s="2" customFormat="1" ht="15" customHeight="1">
      <c r="A21" s="9" t="s">
        <v>36</v>
      </c>
      <c r="B21" s="10">
        <v>444</v>
      </c>
      <c r="C21" s="10">
        <v>152</v>
      </c>
      <c r="D21" s="10">
        <v>14</v>
      </c>
      <c r="E21" s="10">
        <v>79</v>
      </c>
      <c r="F21" s="10">
        <v>160</v>
      </c>
      <c r="G21" s="10">
        <v>13056</v>
      </c>
      <c r="H21" s="10">
        <v>18</v>
      </c>
      <c r="I21" s="10">
        <v>82</v>
      </c>
      <c r="J21" s="10">
        <v>127</v>
      </c>
      <c r="K21" s="10">
        <v>96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f t="shared" si="0"/>
        <v>14228</v>
      </c>
    </row>
    <row r="22" spans="1:19" s="2" customFormat="1" ht="15" customHeight="1">
      <c r="A22" s="9" t="s">
        <v>37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f t="shared" si="0"/>
        <v>0</v>
      </c>
    </row>
    <row r="23" spans="1:19" s="2" customFormat="1" ht="15" customHeight="1">
      <c r="A23" s="9" t="s">
        <v>38</v>
      </c>
      <c r="B23" s="10">
        <v>8709</v>
      </c>
      <c r="C23" s="10">
        <v>2278</v>
      </c>
      <c r="D23" s="10">
        <v>0</v>
      </c>
      <c r="E23" s="10">
        <v>20</v>
      </c>
      <c r="F23" s="10">
        <v>527</v>
      </c>
      <c r="G23" s="10">
        <v>1239</v>
      </c>
      <c r="H23" s="10">
        <v>10</v>
      </c>
      <c r="I23" s="10">
        <v>404</v>
      </c>
      <c r="J23" s="10">
        <v>1442</v>
      </c>
      <c r="K23" s="10">
        <v>0</v>
      </c>
      <c r="L23" s="10">
        <v>2422</v>
      </c>
      <c r="M23" s="10">
        <v>26</v>
      </c>
      <c r="N23" s="10">
        <v>68</v>
      </c>
      <c r="O23" s="10">
        <v>0</v>
      </c>
      <c r="P23" s="10">
        <v>0</v>
      </c>
      <c r="Q23" s="10">
        <v>10</v>
      </c>
      <c r="R23" s="10">
        <v>0</v>
      </c>
      <c r="S23" s="11">
        <f t="shared" si="0"/>
        <v>17155</v>
      </c>
    </row>
    <row r="24" spans="1:19" s="2" customFormat="1" ht="15" customHeight="1">
      <c r="A24" s="9" t="s">
        <v>39</v>
      </c>
      <c r="B24" s="10">
        <v>3538</v>
      </c>
      <c r="C24" s="10">
        <v>533</v>
      </c>
      <c r="D24" s="10">
        <v>0</v>
      </c>
      <c r="E24" s="10">
        <v>578</v>
      </c>
      <c r="F24" s="10">
        <v>9630</v>
      </c>
      <c r="G24" s="10">
        <v>6931</v>
      </c>
      <c r="H24" s="10">
        <v>0</v>
      </c>
      <c r="I24" s="10">
        <v>0</v>
      </c>
      <c r="J24" s="10">
        <v>73</v>
      </c>
      <c r="K24" s="10">
        <v>0</v>
      </c>
      <c r="L24" s="10">
        <v>0</v>
      </c>
      <c r="M24" s="10">
        <v>79</v>
      </c>
      <c r="N24" s="10">
        <v>0</v>
      </c>
      <c r="O24" s="10">
        <v>0</v>
      </c>
      <c r="P24" s="10">
        <v>0</v>
      </c>
      <c r="Q24" s="10">
        <v>2630</v>
      </c>
      <c r="R24" s="10">
        <v>0</v>
      </c>
      <c r="S24" s="11">
        <f t="shared" si="0"/>
        <v>23992</v>
      </c>
    </row>
    <row r="25" spans="1:19" s="2" customFormat="1" ht="15" customHeight="1">
      <c r="A25" s="9" t="s">
        <v>40</v>
      </c>
      <c r="B25" s="10">
        <v>5147</v>
      </c>
      <c r="C25" s="10">
        <v>548</v>
      </c>
      <c r="D25" s="10">
        <v>6</v>
      </c>
      <c r="E25" s="10">
        <v>543</v>
      </c>
      <c r="F25" s="10">
        <v>34</v>
      </c>
      <c r="G25" s="10">
        <v>41</v>
      </c>
      <c r="H25" s="10">
        <v>242</v>
      </c>
      <c r="I25" s="10">
        <v>3818</v>
      </c>
      <c r="J25" s="10">
        <v>3934</v>
      </c>
      <c r="K25" s="10">
        <v>0</v>
      </c>
      <c r="L25" s="10">
        <v>135</v>
      </c>
      <c r="M25" s="10">
        <v>37</v>
      </c>
      <c r="N25" s="10">
        <v>1324</v>
      </c>
      <c r="O25" s="10">
        <v>0</v>
      </c>
      <c r="P25" s="10">
        <v>0</v>
      </c>
      <c r="Q25" s="10">
        <v>0</v>
      </c>
      <c r="R25" s="10">
        <v>0</v>
      </c>
      <c r="S25" s="11">
        <f t="shared" si="0"/>
        <v>15809</v>
      </c>
    </row>
    <row r="26" spans="1:19" s="2" customFormat="1" ht="15" customHeight="1">
      <c r="A26" s="9" t="s">
        <v>41</v>
      </c>
      <c r="B26" s="10">
        <v>12569</v>
      </c>
      <c r="C26" s="10">
        <v>13817</v>
      </c>
      <c r="D26" s="10">
        <v>0</v>
      </c>
      <c r="E26" s="10">
        <v>7</v>
      </c>
      <c r="F26" s="10">
        <v>2484</v>
      </c>
      <c r="G26" s="10">
        <v>76393</v>
      </c>
      <c r="H26" s="10">
        <v>967</v>
      </c>
      <c r="I26" s="10">
        <v>5693</v>
      </c>
      <c r="J26" s="10">
        <v>11494</v>
      </c>
      <c r="K26" s="10">
        <v>0</v>
      </c>
      <c r="L26" s="10">
        <v>85950</v>
      </c>
      <c r="M26" s="10">
        <v>581</v>
      </c>
      <c r="N26" s="10">
        <v>237</v>
      </c>
      <c r="O26" s="10">
        <v>0</v>
      </c>
      <c r="P26" s="10">
        <v>2056</v>
      </c>
      <c r="Q26" s="10">
        <v>3416</v>
      </c>
      <c r="R26" s="10">
        <v>0</v>
      </c>
      <c r="S26" s="11">
        <f t="shared" si="0"/>
        <v>215664</v>
      </c>
    </row>
    <row r="27" spans="1:19" s="2" customFormat="1" ht="15" customHeight="1">
      <c r="A27" s="9" t="s">
        <v>42</v>
      </c>
      <c r="B27" s="10">
        <v>90</v>
      </c>
      <c r="C27" s="10">
        <v>261</v>
      </c>
      <c r="D27" s="10">
        <v>0</v>
      </c>
      <c r="E27" s="10">
        <v>12</v>
      </c>
      <c r="F27" s="10">
        <v>53</v>
      </c>
      <c r="G27" s="10">
        <v>8</v>
      </c>
      <c r="H27" s="10">
        <v>24</v>
      </c>
      <c r="I27" s="10">
        <v>393</v>
      </c>
      <c r="J27" s="10">
        <v>5778</v>
      </c>
      <c r="K27" s="10">
        <v>0</v>
      </c>
      <c r="L27" s="10">
        <v>14495</v>
      </c>
      <c r="M27" s="10">
        <v>0</v>
      </c>
      <c r="N27" s="10">
        <v>27</v>
      </c>
      <c r="O27" s="10">
        <v>0</v>
      </c>
      <c r="P27" s="10">
        <v>0</v>
      </c>
      <c r="Q27" s="10">
        <v>0</v>
      </c>
      <c r="R27" s="10">
        <v>0</v>
      </c>
      <c r="S27" s="11">
        <f t="shared" si="0"/>
        <v>21141</v>
      </c>
    </row>
    <row r="28" spans="1:19" s="2" customFormat="1" ht="15" customHeight="1">
      <c r="A28" s="9" t="s">
        <v>43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1">
        <f t="shared" si="0"/>
        <v>0</v>
      </c>
    </row>
    <row r="29" spans="1:19" s="2" customFormat="1" ht="15" customHeight="1">
      <c r="A29" s="9" t="s">
        <v>44</v>
      </c>
      <c r="B29" s="10">
        <v>10221</v>
      </c>
      <c r="C29" s="10">
        <v>3385</v>
      </c>
      <c r="D29" s="10">
        <v>1867</v>
      </c>
      <c r="E29" s="10">
        <v>9041</v>
      </c>
      <c r="F29" s="10">
        <v>4048</v>
      </c>
      <c r="G29" s="10">
        <v>1516</v>
      </c>
      <c r="H29" s="10">
        <v>2993</v>
      </c>
      <c r="I29" s="10">
        <v>6444</v>
      </c>
      <c r="J29" s="10">
        <v>1053</v>
      </c>
      <c r="K29" s="10">
        <v>1521</v>
      </c>
      <c r="L29" s="10">
        <v>474</v>
      </c>
      <c r="M29" s="10">
        <v>0</v>
      </c>
      <c r="N29" s="10">
        <v>0</v>
      </c>
      <c r="O29" s="10">
        <v>0</v>
      </c>
      <c r="P29" s="10">
        <v>70</v>
      </c>
      <c r="Q29" s="10">
        <v>0</v>
      </c>
      <c r="R29" s="10">
        <v>0</v>
      </c>
      <c r="S29" s="11">
        <f t="shared" si="0"/>
        <v>42633</v>
      </c>
    </row>
    <row r="30" spans="1:19" s="2" customFormat="1" ht="15" customHeight="1">
      <c r="A30" s="9" t="s">
        <v>45</v>
      </c>
      <c r="B30" s="10">
        <v>441</v>
      </c>
      <c r="C30" s="10">
        <v>0</v>
      </c>
      <c r="D30" s="10">
        <v>0</v>
      </c>
      <c r="E30" s="10">
        <v>425</v>
      </c>
      <c r="F30" s="10">
        <v>1528</v>
      </c>
      <c r="G30" s="10">
        <v>21468</v>
      </c>
      <c r="H30" s="10">
        <v>0</v>
      </c>
      <c r="I30" s="10">
        <v>10</v>
      </c>
      <c r="J30" s="10">
        <v>108</v>
      </c>
      <c r="K30" s="10">
        <v>0</v>
      </c>
      <c r="L30" s="10">
        <v>128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f t="shared" si="0"/>
        <v>24108</v>
      </c>
    </row>
    <row r="31" spans="1:19" s="2" customFormat="1" ht="15" customHeight="1">
      <c r="A31" s="9" t="s">
        <v>46</v>
      </c>
      <c r="B31" s="10">
        <v>2255</v>
      </c>
      <c r="C31" s="10">
        <v>1066</v>
      </c>
      <c r="D31" s="10">
        <v>12260</v>
      </c>
      <c r="E31" s="10">
        <v>292</v>
      </c>
      <c r="F31" s="10">
        <v>2710</v>
      </c>
      <c r="G31" s="10">
        <v>161</v>
      </c>
      <c r="H31" s="10">
        <v>918</v>
      </c>
      <c r="I31" s="10">
        <v>1337</v>
      </c>
      <c r="J31" s="10">
        <v>179</v>
      </c>
      <c r="K31" s="10">
        <v>398</v>
      </c>
      <c r="L31" s="10">
        <v>388</v>
      </c>
      <c r="M31" s="10">
        <v>42</v>
      </c>
      <c r="N31" s="10">
        <v>21</v>
      </c>
      <c r="O31" s="10">
        <v>0</v>
      </c>
      <c r="P31" s="10">
        <v>0</v>
      </c>
      <c r="Q31" s="10">
        <v>0</v>
      </c>
      <c r="R31" s="10">
        <v>0</v>
      </c>
      <c r="S31" s="11">
        <f t="shared" si="0"/>
        <v>22027</v>
      </c>
    </row>
    <row r="32" spans="1:19" s="2" customFormat="1" ht="15" customHeight="1">
      <c r="A32" s="9" t="s">
        <v>47</v>
      </c>
      <c r="B32" s="10">
        <v>495</v>
      </c>
      <c r="C32" s="10">
        <v>2237</v>
      </c>
      <c r="D32" s="10">
        <v>37</v>
      </c>
      <c r="E32" s="10">
        <v>10373</v>
      </c>
      <c r="F32" s="10">
        <v>98</v>
      </c>
      <c r="G32" s="10">
        <v>271</v>
      </c>
      <c r="H32" s="10">
        <v>1035</v>
      </c>
      <c r="I32" s="10">
        <v>3431</v>
      </c>
      <c r="J32" s="10">
        <v>3770</v>
      </c>
      <c r="K32" s="10">
        <v>0</v>
      </c>
      <c r="L32" s="10">
        <v>985</v>
      </c>
      <c r="M32" s="10">
        <v>0</v>
      </c>
      <c r="N32" s="10">
        <v>126</v>
      </c>
      <c r="O32" s="10">
        <v>0</v>
      </c>
      <c r="P32" s="10">
        <v>0</v>
      </c>
      <c r="Q32" s="10">
        <v>0</v>
      </c>
      <c r="R32" s="10">
        <v>0</v>
      </c>
      <c r="S32" s="11">
        <f t="shared" si="0"/>
        <v>22858</v>
      </c>
    </row>
    <row r="33" spans="1:19" s="2" customFormat="1" ht="15" customHeight="1">
      <c r="A33" s="9" t="s">
        <v>48</v>
      </c>
      <c r="B33" s="10">
        <v>1008</v>
      </c>
      <c r="C33" s="10">
        <v>26682</v>
      </c>
      <c r="D33" s="10">
        <v>88</v>
      </c>
      <c r="E33" s="10">
        <v>1420</v>
      </c>
      <c r="F33" s="10">
        <v>137</v>
      </c>
      <c r="G33" s="10">
        <v>527</v>
      </c>
      <c r="H33" s="10">
        <v>690</v>
      </c>
      <c r="I33" s="10">
        <v>2467</v>
      </c>
      <c r="J33" s="10">
        <v>4586</v>
      </c>
      <c r="K33" s="10">
        <v>0</v>
      </c>
      <c r="L33" s="10">
        <v>380</v>
      </c>
      <c r="M33" s="10">
        <v>205</v>
      </c>
      <c r="N33" s="10">
        <v>39</v>
      </c>
      <c r="O33" s="10">
        <v>0</v>
      </c>
      <c r="P33" s="10">
        <v>0</v>
      </c>
      <c r="Q33" s="10">
        <v>25</v>
      </c>
      <c r="R33" s="10">
        <v>0</v>
      </c>
      <c r="S33" s="11">
        <f t="shared" si="0"/>
        <v>38254</v>
      </c>
    </row>
    <row r="34" spans="1:19" s="2" customFormat="1" ht="15" customHeight="1">
      <c r="A34" s="9" t="s">
        <v>49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1">
        <f t="shared" si="0"/>
        <v>0</v>
      </c>
    </row>
    <row r="35" spans="1:19" s="2" customFormat="1" ht="15" customHeight="1">
      <c r="A35" s="9" t="s">
        <v>50</v>
      </c>
      <c r="B35" s="10">
        <v>5820</v>
      </c>
      <c r="C35" s="10">
        <v>2004</v>
      </c>
      <c r="D35" s="10">
        <v>126</v>
      </c>
      <c r="E35" s="10">
        <v>24477</v>
      </c>
      <c r="F35" s="10">
        <v>567</v>
      </c>
      <c r="G35" s="10">
        <v>519</v>
      </c>
      <c r="H35" s="10">
        <v>3483</v>
      </c>
      <c r="I35" s="10">
        <v>3330</v>
      </c>
      <c r="J35" s="10">
        <v>1286</v>
      </c>
      <c r="K35" s="10">
        <v>151</v>
      </c>
      <c r="L35" s="10">
        <v>1504</v>
      </c>
      <c r="M35" s="10">
        <v>0</v>
      </c>
      <c r="N35" s="10">
        <v>20</v>
      </c>
      <c r="O35" s="10">
        <v>3463</v>
      </c>
      <c r="P35" s="10">
        <v>40</v>
      </c>
      <c r="Q35" s="10">
        <v>143</v>
      </c>
      <c r="R35" s="10">
        <v>0</v>
      </c>
      <c r="S35" s="11">
        <f t="shared" si="0"/>
        <v>46933</v>
      </c>
    </row>
    <row r="36" spans="1:19" s="2" customFormat="1" ht="15" customHeight="1">
      <c r="A36" s="9" t="s">
        <v>51</v>
      </c>
      <c r="B36" s="10">
        <v>0</v>
      </c>
      <c r="C36" s="10">
        <v>289</v>
      </c>
      <c r="D36" s="10">
        <v>750</v>
      </c>
      <c r="E36" s="10">
        <v>1613</v>
      </c>
      <c r="F36" s="10">
        <v>2940</v>
      </c>
      <c r="G36" s="10">
        <v>610</v>
      </c>
      <c r="H36" s="10">
        <v>760</v>
      </c>
      <c r="I36" s="10">
        <v>6438</v>
      </c>
      <c r="J36" s="10">
        <v>166</v>
      </c>
      <c r="K36" s="10">
        <v>60</v>
      </c>
      <c r="L36" s="10">
        <v>210</v>
      </c>
      <c r="M36" s="10">
        <v>245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1">
        <f t="shared" si="0"/>
        <v>14081</v>
      </c>
    </row>
    <row r="37" spans="1:19" s="2" customFormat="1" ht="15" customHeight="1">
      <c r="A37" s="9" t="s">
        <v>52</v>
      </c>
      <c r="B37" s="10">
        <v>27851</v>
      </c>
      <c r="C37" s="10">
        <v>7066</v>
      </c>
      <c r="D37" s="10">
        <v>6299</v>
      </c>
      <c r="E37" s="10">
        <v>15769</v>
      </c>
      <c r="F37" s="10">
        <v>16479</v>
      </c>
      <c r="G37" s="10">
        <v>5158</v>
      </c>
      <c r="H37" s="10">
        <v>4844</v>
      </c>
      <c r="I37" s="10">
        <v>26194</v>
      </c>
      <c r="J37" s="10">
        <v>5230</v>
      </c>
      <c r="K37" s="10">
        <v>2128</v>
      </c>
      <c r="L37" s="10">
        <v>20593</v>
      </c>
      <c r="M37" s="10">
        <v>411</v>
      </c>
      <c r="N37" s="10">
        <v>1750</v>
      </c>
      <c r="O37" s="10">
        <v>0</v>
      </c>
      <c r="P37" s="10">
        <v>109</v>
      </c>
      <c r="Q37" s="10">
        <v>0</v>
      </c>
      <c r="R37" s="10">
        <v>0</v>
      </c>
      <c r="S37" s="11">
        <f aca="true" t="shared" si="1" ref="S37:S68">SUM(B37:R37)</f>
        <v>139881</v>
      </c>
    </row>
    <row r="38" spans="1:19" s="2" customFormat="1" ht="15" customHeight="1">
      <c r="A38" s="9" t="s">
        <v>53</v>
      </c>
      <c r="B38" s="10">
        <v>4983</v>
      </c>
      <c r="C38" s="10">
        <v>3687</v>
      </c>
      <c r="D38" s="10">
        <v>73</v>
      </c>
      <c r="E38" s="10">
        <v>1991</v>
      </c>
      <c r="F38" s="10">
        <v>5446</v>
      </c>
      <c r="G38" s="10">
        <v>3272</v>
      </c>
      <c r="H38" s="10">
        <v>1113</v>
      </c>
      <c r="I38" s="10">
        <v>2495</v>
      </c>
      <c r="J38" s="10">
        <v>40</v>
      </c>
      <c r="K38" s="10">
        <v>0</v>
      </c>
      <c r="L38" s="10">
        <v>24743</v>
      </c>
      <c r="M38" s="10">
        <v>666</v>
      </c>
      <c r="N38" s="10">
        <v>1606</v>
      </c>
      <c r="O38" s="10">
        <v>0</v>
      </c>
      <c r="P38" s="10">
        <v>0</v>
      </c>
      <c r="Q38" s="10">
        <v>23</v>
      </c>
      <c r="R38" s="10">
        <v>0</v>
      </c>
      <c r="S38" s="11">
        <f t="shared" si="1"/>
        <v>50138</v>
      </c>
    </row>
    <row r="39" spans="1:19" s="2" customFormat="1" ht="15" customHeight="1">
      <c r="A39" s="9" t="s">
        <v>54</v>
      </c>
      <c r="B39" s="10">
        <v>2456</v>
      </c>
      <c r="C39" s="10">
        <v>999</v>
      </c>
      <c r="D39" s="10">
        <v>265</v>
      </c>
      <c r="E39" s="10">
        <v>9682</v>
      </c>
      <c r="F39" s="10">
        <v>1773</v>
      </c>
      <c r="G39" s="10">
        <v>1956</v>
      </c>
      <c r="H39" s="10">
        <v>2763</v>
      </c>
      <c r="I39" s="10">
        <v>23714</v>
      </c>
      <c r="J39" s="10">
        <v>1318</v>
      </c>
      <c r="K39" s="10">
        <v>10368</v>
      </c>
      <c r="L39" s="10">
        <v>27598</v>
      </c>
      <c r="M39" s="10">
        <v>33</v>
      </c>
      <c r="N39" s="10">
        <v>561</v>
      </c>
      <c r="O39" s="10">
        <v>169</v>
      </c>
      <c r="P39" s="10">
        <v>0</v>
      </c>
      <c r="Q39" s="10">
        <v>12</v>
      </c>
      <c r="R39" s="10">
        <v>0</v>
      </c>
      <c r="S39" s="11">
        <f t="shared" si="1"/>
        <v>83667</v>
      </c>
    </row>
    <row r="40" spans="1:19" s="2" customFormat="1" ht="15" customHeight="1">
      <c r="A40" s="9" t="s">
        <v>55</v>
      </c>
      <c r="B40" s="10">
        <v>829</v>
      </c>
      <c r="C40" s="10">
        <v>5164</v>
      </c>
      <c r="D40" s="10">
        <v>371</v>
      </c>
      <c r="E40" s="10">
        <v>27013</v>
      </c>
      <c r="F40" s="10">
        <v>660</v>
      </c>
      <c r="G40" s="10">
        <v>5282</v>
      </c>
      <c r="H40" s="10">
        <v>95</v>
      </c>
      <c r="I40" s="10">
        <v>1345</v>
      </c>
      <c r="J40" s="10">
        <v>8632</v>
      </c>
      <c r="K40" s="10">
        <v>109</v>
      </c>
      <c r="L40" s="10">
        <v>228</v>
      </c>
      <c r="M40" s="10">
        <v>0</v>
      </c>
      <c r="N40" s="10">
        <v>18</v>
      </c>
      <c r="O40" s="10">
        <v>0</v>
      </c>
      <c r="P40" s="10">
        <v>210</v>
      </c>
      <c r="Q40" s="10">
        <v>0</v>
      </c>
      <c r="R40" s="10">
        <v>0</v>
      </c>
      <c r="S40" s="11">
        <f t="shared" si="1"/>
        <v>49956</v>
      </c>
    </row>
    <row r="41" spans="1:19" s="2" customFormat="1" ht="15" customHeight="1">
      <c r="A41" s="9" t="s">
        <v>56</v>
      </c>
      <c r="B41" s="10">
        <v>269</v>
      </c>
      <c r="C41" s="10">
        <v>57</v>
      </c>
      <c r="D41" s="10">
        <v>0</v>
      </c>
      <c r="E41" s="10">
        <v>13326</v>
      </c>
      <c r="F41" s="10">
        <v>99</v>
      </c>
      <c r="G41" s="10">
        <v>105</v>
      </c>
      <c r="H41" s="10">
        <v>47</v>
      </c>
      <c r="I41" s="10">
        <v>8444</v>
      </c>
      <c r="J41" s="10">
        <v>36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1">
        <f t="shared" si="1"/>
        <v>22383</v>
      </c>
    </row>
    <row r="42" spans="1:19" s="2" customFormat="1" ht="15" customHeight="1">
      <c r="A42" s="9" t="s">
        <v>57</v>
      </c>
      <c r="B42" s="10">
        <v>3767</v>
      </c>
      <c r="C42" s="10">
        <v>923</v>
      </c>
      <c r="D42" s="10">
        <v>7999</v>
      </c>
      <c r="E42" s="10">
        <v>16588</v>
      </c>
      <c r="F42" s="10">
        <v>1286</v>
      </c>
      <c r="G42" s="10">
        <v>891</v>
      </c>
      <c r="H42" s="10">
        <v>9578</v>
      </c>
      <c r="I42" s="10">
        <v>16212</v>
      </c>
      <c r="J42" s="10">
        <v>675</v>
      </c>
      <c r="K42" s="10">
        <v>4617</v>
      </c>
      <c r="L42" s="10">
        <v>232</v>
      </c>
      <c r="M42" s="10">
        <v>107</v>
      </c>
      <c r="N42" s="10">
        <v>408</v>
      </c>
      <c r="O42" s="10">
        <v>0</v>
      </c>
      <c r="P42" s="10">
        <v>342</v>
      </c>
      <c r="Q42" s="10">
        <v>0</v>
      </c>
      <c r="R42" s="10">
        <v>0</v>
      </c>
      <c r="S42" s="11">
        <f t="shared" si="1"/>
        <v>63625</v>
      </c>
    </row>
    <row r="43" spans="1:19" s="2" customFormat="1" ht="15" customHeight="1">
      <c r="A43" s="9" t="s">
        <v>58</v>
      </c>
      <c r="B43" s="10">
        <v>6737</v>
      </c>
      <c r="C43" s="10">
        <v>31002</v>
      </c>
      <c r="D43" s="10">
        <v>0</v>
      </c>
      <c r="E43" s="10">
        <v>0</v>
      </c>
      <c r="F43" s="10">
        <v>22127</v>
      </c>
      <c r="G43" s="10">
        <v>7311</v>
      </c>
      <c r="H43" s="10">
        <v>11192</v>
      </c>
      <c r="I43" s="10">
        <v>3941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1">
        <f t="shared" si="1"/>
        <v>82310</v>
      </c>
    </row>
    <row r="44" spans="1:19" s="2" customFormat="1" ht="15" customHeight="1">
      <c r="A44" s="9" t="s">
        <v>59</v>
      </c>
      <c r="B44" s="10">
        <v>0</v>
      </c>
      <c r="C44" s="10">
        <v>2360</v>
      </c>
      <c r="D44" s="10">
        <v>307</v>
      </c>
      <c r="E44" s="10">
        <v>852</v>
      </c>
      <c r="F44" s="10">
        <v>690</v>
      </c>
      <c r="G44" s="10">
        <v>232</v>
      </c>
      <c r="H44" s="10">
        <v>16</v>
      </c>
      <c r="I44" s="10">
        <v>23596</v>
      </c>
      <c r="J44" s="10">
        <v>7839</v>
      </c>
      <c r="K44" s="10">
        <v>108</v>
      </c>
      <c r="L44" s="10">
        <v>4443</v>
      </c>
      <c r="M44" s="10">
        <v>81</v>
      </c>
      <c r="N44" s="10">
        <v>761</v>
      </c>
      <c r="O44" s="10">
        <v>25</v>
      </c>
      <c r="P44" s="10">
        <v>25</v>
      </c>
      <c r="Q44" s="10">
        <v>55</v>
      </c>
      <c r="R44" s="10">
        <v>0</v>
      </c>
      <c r="S44" s="11">
        <f t="shared" si="1"/>
        <v>41390</v>
      </c>
    </row>
    <row r="45" spans="1:19" s="2" customFormat="1" ht="15" customHeight="1">
      <c r="A45" s="9" t="s">
        <v>60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1">
        <f t="shared" si="1"/>
        <v>0</v>
      </c>
    </row>
    <row r="46" spans="1:19" s="2" customFormat="1" ht="15" customHeight="1">
      <c r="A46" s="9" t="s">
        <v>61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f t="shared" si="1"/>
        <v>0</v>
      </c>
    </row>
    <row r="47" spans="1:19" s="2" customFormat="1" ht="15" customHeight="1">
      <c r="A47" s="9" t="s">
        <v>62</v>
      </c>
      <c r="B47" s="10">
        <v>31752</v>
      </c>
      <c r="C47" s="10">
        <v>14118</v>
      </c>
      <c r="D47" s="10">
        <v>11158</v>
      </c>
      <c r="E47" s="10">
        <v>11811</v>
      </c>
      <c r="F47" s="10">
        <v>38463</v>
      </c>
      <c r="G47" s="10">
        <v>20284</v>
      </c>
      <c r="H47" s="10">
        <v>13352</v>
      </c>
      <c r="I47" s="10">
        <v>48734</v>
      </c>
      <c r="J47" s="10">
        <v>6823</v>
      </c>
      <c r="K47" s="10">
        <v>16399</v>
      </c>
      <c r="L47" s="10">
        <v>1243</v>
      </c>
      <c r="M47" s="10">
        <v>120</v>
      </c>
      <c r="N47" s="10">
        <v>600</v>
      </c>
      <c r="O47" s="10">
        <v>10</v>
      </c>
      <c r="P47" s="10">
        <v>279</v>
      </c>
      <c r="Q47" s="10">
        <v>0</v>
      </c>
      <c r="R47" s="10">
        <v>0</v>
      </c>
      <c r="S47" s="11">
        <f t="shared" si="1"/>
        <v>215146</v>
      </c>
    </row>
    <row r="48" spans="1:19" s="2" customFormat="1" ht="15" customHeight="1">
      <c r="A48" s="9" t="s">
        <v>63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860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8561</v>
      </c>
      <c r="R48" s="10">
        <v>0</v>
      </c>
      <c r="S48" s="11">
        <f t="shared" si="1"/>
        <v>9421</v>
      </c>
    </row>
    <row r="49" spans="1:19" s="2" customFormat="1" ht="15" customHeight="1">
      <c r="A49" s="9" t="s">
        <v>64</v>
      </c>
      <c r="B49" s="10">
        <v>261</v>
      </c>
      <c r="C49" s="10">
        <v>6471</v>
      </c>
      <c r="D49" s="10">
        <v>256224</v>
      </c>
      <c r="E49" s="10">
        <v>78054</v>
      </c>
      <c r="F49" s="10">
        <v>271</v>
      </c>
      <c r="G49" s="10">
        <v>45984</v>
      </c>
      <c r="H49" s="10">
        <v>1403</v>
      </c>
      <c r="I49" s="10">
        <v>30438</v>
      </c>
      <c r="J49" s="10">
        <v>13546</v>
      </c>
      <c r="K49" s="10">
        <v>78788</v>
      </c>
      <c r="L49" s="10">
        <v>19970</v>
      </c>
      <c r="M49" s="10">
        <v>2968</v>
      </c>
      <c r="N49" s="10">
        <v>1112</v>
      </c>
      <c r="O49" s="10">
        <v>8703</v>
      </c>
      <c r="P49" s="10">
        <v>3114</v>
      </c>
      <c r="Q49" s="10">
        <v>2478</v>
      </c>
      <c r="R49" s="10">
        <v>0</v>
      </c>
      <c r="S49" s="11">
        <f t="shared" si="1"/>
        <v>549785</v>
      </c>
    </row>
    <row r="50" spans="1:19" s="2" customFormat="1" ht="15" customHeight="1">
      <c r="A50" s="9" t="s">
        <v>65</v>
      </c>
      <c r="B50" s="10">
        <v>559</v>
      </c>
      <c r="C50" s="10">
        <v>323</v>
      </c>
      <c r="D50" s="10">
        <v>0</v>
      </c>
      <c r="E50" s="10">
        <v>387</v>
      </c>
      <c r="F50" s="10">
        <v>234</v>
      </c>
      <c r="G50" s="10">
        <v>160081</v>
      </c>
      <c r="H50" s="10">
        <v>193</v>
      </c>
      <c r="I50" s="10">
        <v>299</v>
      </c>
      <c r="J50" s="10">
        <v>588</v>
      </c>
      <c r="K50" s="10">
        <v>359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f t="shared" si="1"/>
        <v>163023</v>
      </c>
    </row>
    <row r="51" spans="1:19" s="2" customFormat="1" ht="15" customHeight="1">
      <c r="A51" s="9" t="s">
        <v>66</v>
      </c>
      <c r="B51" s="10">
        <v>6235</v>
      </c>
      <c r="C51" s="10">
        <v>1013</v>
      </c>
      <c r="D51" s="10">
        <v>787</v>
      </c>
      <c r="E51" s="10">
        <v>1051</v>
      </c>
      <c r="F51" s="10">
        <v>563</v>
      </c>
      <c r="G51" s="10">
        <v>477</v>
      </c>
      <c r="H51" s="10">
        <v>4311</v>
      </c>
      <c r="I51" s="10">
        <v>1891</v>
      </c>
      <c r="J51" s="10">
        <v>1760</v>
      </c>
      <c r="K51" s="10">
        <v>262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1">
        <f t="shared" si="1"/>
        <v>18350</v>
      </c>
    </row>
    <row r="52" spans="1:19" s="2" customFormat="1" ht="15" customHeight="1">
      <c r="A52" s="9" t="s">
        <v>67</v>
      </c>
      <c r="B52" s="10">
        <v>1151</v>
      </c>
      <c r="C52" s="10">
        <v>1898</v>
      </c>
      <c r="D52" s="10">
        <v>11129</v>
      </c>
      <c r="E52" s="10">
        <v>274</v>
      </c>
      <c r="F52" s="10">
        <v>2050</v>
      </c>
      <c r="G52" s="10">
        <v>739</v>
      </c>
      <c r="H52" s="10">
        <v>948</v>
      </c>
      <c r="I52" s="10">
        <v>5398</v>
      </c>
      <c r="J52" s="10">
        <v>924</v>
      </c>
      <c r="K52" s="10">
        <v>42577</v>
      </c>
      <c r="L52" s="10">
        <v>235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1">
        <f t="shared" si="1"/>
        <v>67323</v>
      </c>
    </row>
    <row r="53" spans="1:19" ht="15">
      <c r="A53" s="9" t="s">
        <v>68</v>
      </c>
      <c r="B53" s="10">
        <v>862</v>
      </c>
      <c r="C53" s="10">
        <v>247</v>
      </c>
      <c r="D53" s="10">
        <v>6973</v>
      </c>
      <c r="E53" s="10">
        <v>422</v>
      </c>
      <c r="F53" s="10">
        <v>96</v>
      </c>
      <c r="G53" s="10">
        <v>0</v>
      </c>
      <c r="H53" s="10">
        <v>326</v>
      </c>
      <c r="I53" s="10">
        <v>26591</v>
      </c>
      <c r="J53" s="10">
        <v>150</v>
      </c>
      <c r="K53" s="10">
        <v>156</v>
      </c>
      <c r="L53" s="10">
        <v>102</v>
      </c>
      <c r="M53" s="10">
        <v>0</v>
      </c>
      <c r="N53" s="10">
        <v>448</v>
      </c>
      <c r="O53" s="10">
        <v>0</v>
      </c>
      <c r="P53" s="10">
        <v>0</v>
      </c>
      <c r="Q53" s="10">
        <v>0</v>
      </c>
      <c r="R53" s="10">
        <v>0</v>
      </c>
      <c r="S53" s="11">
        <f t="shared" si="1"/>
        <v>36373</v>
      </c>
    </row>
    <row r="54" spans="1:19" s="2" customFormat="1" ht="15" customHeight="1">
      <c r="A54" s="12" t="s">
        <v>19</v>
      </c>
      <c r="B54" s="13">
        <f aca="true" t="shared" si="2" ref="B54:S54">SUM(B5:B53)</f>
        <v>229872</v>
      </c>
      <c r="C54" s="13">
        <f t="shared" si="2"/>
        <v>157011</v>
      </c>
      <c r="D54" s="13">
        <f t="shared" si="2"/>
        <v>382193</v>
      </c>
      <c r="E54" s="13">
        <f t="shared" si="2"/>
        <v>320180</v>
      </c>
      <c r="F54" s="13">
        <f t="shared" si="2"/>
        <v>206943</v>
      </c>
      <c r="G54" s="13">
        <f t="shared" si="2"/>
        <v>447929</v>
      </c>
      <c r="H54" s="13">
        <f t="shared" si="2"/>
        <v>122473</v>
      </c>
      <c r="I54" s="13">
        <f t="shared" si="2"/>
        <v>345025</v>
      </c>
      <c r="J54" s="13">
        <f t="shared" si="2"/>
        <v>136748</v>
      </c>
      <c r="K54" s="13">
        <f t="shared" si="2"/>
        <v>206364</v>
      </c>
      <c r="L54" s="13">
        <f t="shared" si="2"/>
        <v>269212</v>
      </c>
      <c r="M54" s="13">
        <f t="shared" si="2"/>
        <v>14117</v>
      </c>
      <c r="N54" s="13">
        <f t="shared" si="2"/>
        <v>169278</v>
      </c>
      <c r="O54" s="13">
        <f t="shared" si="2"/>
        <v>162784</v>
      </c>
      <c r="P54" s="13">
        <f t="shared" si="2"/>
        <v>207978</v>
      </c>
      <c r="Q54" s="13">
        <f t="shared" si="2"/>
        <v>88529</v>
      </c>
      <c r="R54" s="13">
        <f t="shared" si="2"/>
        <v>0</v>
      </c>
      <c r="S54" s="14">
        <f t="shared" si="2"/>
        <v>3466636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D223F-4BD2-4398-8369-97F9B44C78BA}">
  <dimension ref="A1:Y54"/>
  <sheetViews>
    <sheetView workbookViewId="0" topLeftCell="A1">
      <pane xSplit="1" ySplit="4" topLeftCell="C5" activePane="bottomRight" state="frozen"/>
      <selection pane="topRight" activeCell="B1" sqref="B1"/>
      <selection pane="bottomLeft" activeCell="A5" sqref="A5"/>
      <selection pane="bottomRight" activeCell="C18" sqref="C18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70</v>
      </c>
      <c r="B4" s="7" t="s">
        <v>71</v>
      </c>
      <c r="C4" s="7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7" t="s">
        <v>81</v>
      </c>
      <c r="M4" s="7" t="s">
        <v>82</v>
      </c>
      <c r="N4" s="7" t="s">
        <v>83</v>
      </c>
      <c r="O4" s="7" t="s">
        <v>84</v>
      </c>
      <c r="P4" s="7" t="s">
        <v>85</v>
      </c>
      <c r="Q4" s="7" t="s">
        <v>86</v>
      </c>
      <c r="R4" s="7" t="s">
        <v>87</v>
      </c>
      <c r="S4" s="7" t="s">
        <v>88</v>
      </c>
      <c r="T4" s="7" t="s">
        <v>89</v>
      </c>
      <c r="U4" s="7" t="s">
        <v>90</v>
      </c>
      <c r="V4" s="7" t="s">
        <v>91</v>
      </c>
      <c r="W4" s="7" t="s">
        <v>92</v>
      </c>
      <c r="X4" s="7" t="s">
        <v>93</v>
      </c>
      <c r="Y4" s="8" t="s">
        <v>19</v>
      </c>
    </row>
    <row r="5" spans="1:25" ht="15">
      <c r="A5" s="9" t="s">
        <v>20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1">
        <f aca="true" t="shared" si="0" ref="Y5:Y36">SUM(B5:X5)</f>
        <v>0</v>
      </c>
    </row>
    <row r="6" spans="1:25" s="2" customFormat="1" ht="15" customHeight="1">
      <c r="A6" s="9" t="s">
        <v>21</v>
      </c>
      <c r="B6" s="10">
        <v>1139</v>
      </c>
      <c r="C6" s="10">
        <v>0</v>
      </c>
      <c r="D6" s="10">
        <v>1317</v>
      </c>
      <c r="E6" s="10">
        <v>0</v>
      </c>
      <c r="F6" s="10">
        <v>0</v>
      </c>
      <c r="G6" s="10">
        <v>0</v>
      </c>
      <c r="H6" s="10">
        <v>0</v>
      </c>
      <c r="I6" s="10">
        <v>493</v>
      </c>
      <c r="J6" s="10">
        <v>37</v>
      </c>
      <c r="K6" s="10">
        <v>12934</v>
      </c>
      <c r="L6" s="10">
        <v>0</v>
      </c>
      <c r="M6" s="10">
        <v>5</v>
      </c>
      <c r="N6" s="10">
        <v>168</v>
      </c>
      <c r="O6" s="10">
        <v>0</v>
      </c>
      <c r="P6" s="10">
        <v>0</v>
      </c>
      <c r="Q6" s="10">
        <v>0</v>
      </c>
      <c r="R6" s="10">
        <v>0</v>
      </c>
      <c r="S6" s="10">
        <v>510</v>
      </c>
      <c r="T6" s="10">
        <v>26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16629</v>
      </c>
    </row>
    <row r="7" spans="1:25" s="2" customFormat="1" ht="15" customHeight="1">
      <c r="A7" s="9" t="s">
        <v>22</v>
      </c>
      <c r="B7" s="10">
        <v>5892</v>
      </c>
      <c r="C7" s="10">
        <v>20867</v>
      </c>
      <c r="D7" s="10">
        <v>15332</v>
      </c>
      <c r="E7" s="10">
        <v>0</v>
      </c>
      <c r="F7" s="10">
        <v>0</v>
      </c>
      <c r="G7" s="10">
        <v>0</v>
      </c>
      <c r="H7" s="10">
        <v>2553</v>
      </c>
      <c r="I7" s="10">
        <v>16350</v>
      </c>
      <c r="J7" s="10">
        <v>15565</v>
      </c>
      <c r="K7" s="10">
        <v>44108</v>
      </c>
      <c r="L7" s="10">
        <v>0</v>
      </c>
      <c r="M7" s="10">
        <v>4</v>
      </c>
      <c r="N7" s="10">
        <v>11695</v>
      </c>
      <c r="O7" s="10">
        <v>0</v>
      </c>
      <c r="P7" s="10">
        <v>0</v>
      </c>
      <c r="Q7" s="10">
        <v>1364</v>
      </c>
      <c r="R7" s="10">
        <v>0</v>
      </c>
      <c r="S7" s="10">
        <v>1750</v>
      </c>
      <c r="T7" s="10">
        <v>3215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138695</v>
      </c>
    </row>
    <row r="8" spans="1:25" s="2" customFormat="1" ht="15" customHeight="1">
      <c r="A8" s="9" t="s">
        <v>23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0</v>
      </c>
    </row>
    <row r="9" spans="1:25" s="2" customFormat="1" ht="15" customHeight="1">
      <c r="A9" s="9" t="s">
        <v>24</v>
      </c>
      <c r="B9" s="10">
        <v>662</v>
      </c>
      <c r="C9" s="10">
        <v>3</v>
      </c>
      <c r="D9" s="10">
        <v>175</v>
      </c>
      <c r="E9" s="10">
        <v>0</v>
      </c>
      <c r="F9" s="10">
        <v>0</v>
      </c>
      <c r="G9" s="10">
        <v>0</v>
      </c>
      <c r="H9" s="10">
        <v>0</v>
      </c>
      <c r="I9" s="10">
        <v>104</v>
      </c>
      <c r="J9" s="10">
        <v>261</v>
      </c>
      <c r="K9" s="10">
        <v>15740</v>
      </c>
      <c r="L9" s="10">
        <v>0</v>
      </c>
      <c r="M9" s="10">
        <v>0</v>
      </c>
      <c r="N9" s="10">
        <v>101</v>
      </c>
      <c r="O9" s="10">
        <v>0</v>
      </c>
      <c r="P9" s="10">
        <v>0</v>
      </c>
      <c r="Q9" s="10">
        <v>0</v>
      </c>
      <c r="R9" s="10">
        <v>0</v>
      </c>
      <c r="S9" s="10">
        <v>215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17261</v>
      </c>
    </row>
    <row r="10" spans="1:25" s="2" customFormat="1" ht="15" customHeight="1">
      <c r="A10" s="9" t="s">
        <v>25</v>
      </c>
      <c r="B10" s="10">
        <v>180</v>
      </c>
      <c r="C10" s="10">
        <v>0</v>
      </c>
      <c r="D10" s="10">
        <v>506</v>
      </c>
      <c r="E10" s="10">
        <v>0</v>
      </c>
      <c r="F10" s="10">
        <v>0</v>
      </c>
      <c r="G10" s="10">
        <v>0</v>
      </c>
      <c r="H10" s="10">
        <v>0</v>
      </c>
      <c r="I10" s="10">
        <v>28</v>
      </c>
      <c r="J10" s="10">
        <v>16</v>
      </c>
      <c r="K10" s="10">
        <v>10035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38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10803</v>
      </c>
    </row>
    <row r="11" spans="1:25" s="2" customFormat="1" ht="15" customHeight="1">
      <c r="A11" s="9" t="s">
        <v>26</v>
      </c>
      <c r="B11" s="10">
        <v>65</v>
      </c>
      <c r="C11" s="10">
        <v>0</v>
      </c>
      <c r="D11" s="10">
        <v>84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3504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3653</v>
      </c>
    </row>
    <row r="12" spans="1:25" s="2" customFormat="1" ht="15" customHeight="1">
      <c r="A12" s="9" t="s">
        <v>27</v>
      </c>
      <c r="B12" s="10">
        <v>2567</v>
      </c>
      <c r="C12" s="10">
        <v>1584</v>
      </c>
      <c r="D12" s="10">
        <v>6601</v>
      </c>
      <c r="E12" s="10">
        <v>0</v>
      </c>
      <c r="F12" s="10">
        <v>0</v>
      </c>
      <c r="G12" s="10">
        <v>0</v>
      </c>
      <c r="H12" s="10">
        <v>522</v>
      </c>
      <c r="I12" s="10">
        <v>4256</v>
      </c>
      <c r="J12" s="10">
        <v>79821</v>
      </c>
      <c r="K12" s="10">
        <v>13952</v>
      </c>
      <c r="L12" s="10">
        <v>0</v>
      </c>
      <c r="M12" s="10">
        <v>2</v>
      </c>
      <c r="N12" s="10">
        <v>2689</v>
      </c>
      <c r="O12" s="10">
        <v>0</v>
      </c>
      <c r="P12" s="10">
        <v>0</v>
      </c>
      <c r="Q12" s="10">
        <v>0</v>
      </c>
      <c r="R12" s="10">
        <v>0</v>
      </c>
      <c r="S12" s="10">
        <v>925</v>
      </c>
      <c r="T12" s="10">
        <v>10939</v>
      </c>
      <c r="U12" s="10">
        <v>0</v>
      </c>
      <c r="V12" s="10">
        <v>744</v>
      </c>
      <c r="W12" s="10">
        <v>0</v>
      </c>
      <c r="X12" s="10">
        <v>0</v>
      </c>
      <c r="Y12" s="11">
        <f t="shared" si="0"/>
        <v>124602</v>
      </c>
    </row>
    <row r="13" spans="1:25" s="2" customFormat="1" ht="15" customHeight="1">
      <c r="A13" s="9" t="s">
        <v>28</v>
      </c>
      <c r="B13" s="10">
        <v>208</v>
      </c>
      <c r="C13" s="10">
        <v>0</v>
      </c>
      <c r="D13" s="10">
        <v>692</v>
      </c>
      <c r="E13" s="10">
        <v>0</v>
      </c>
      <c r="F13" s="10">
        <v>0</v>
      </c>
      <c r="G13" s="10">
        <v>0</v>
      </c>
      <c r="H13" s="10">
        <v>100</v>
      </c>
      <c r="I13" s="10">
        <v>16</v>
      </c>
      <c r="J13" s="10">
        <v>106</v>
      </c>
      <c r="K13" s="10">
        <v>8098</v>
      </c>
      <c r="L13" s="10">
        <v>0</v>
      </c>
      <c r="M13" s="10">
        <v>6</v>
      </c>
      <c r="N13" s="10">
        <v>9</v>
      </c>
      <c r="O13" s="10">
        <v>0</v>
      </c>
      <c r="P13" s="10">
        <v>0</v>
      </c>
      <c r="Q13" s="10">
        <v>0</v>
      </c>
      <c r="R13" s="10">
        <v>0</v>
      </c>
      <c r="S13" s="10">
        <v>207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9442</v>
      </c>
    </row>
    <row r="14" spans="1:25" s="2" customFormat="1" ht="15" customHeight="1">
      <c r="A14" s="9" t="s">
        <v>29</v>
      </c>
      <c r="B14" s="10">
        <v>1207</v>
      </c>
      <c r="C14" s="10">
        <v>693</v>
      </c>
      <c r="D14" s="10">
        <v>4422</v>
      </c>
      <c r="E14" s="10">
        <v>0</v>
      </c>
      <c r="F14" s="10">
        <v>186</v>
      </c>
      <c r="G14" s="10">
        <v>0</v>
      </c>
      <c r="H14" s="10">
        <v>28</v>
      </c>
      <c r="I14" s="10">
        <v>1523</v>
      </c>
      <c r="J14" s="10">
        <v>1791</v>
      </c>
      <c r="K14" s="10">
        <v>8149</v>
      </c>
      <c r="L14" s="10">
        <v>158</v>
      </c>
      <c r="M14" s="10">
        <v>6</v>
      </c>
      <c r="N14" s="10">
        <v>844</v>
      </c>
      <c r="O14" s="10">
        <v>0</v>
      </c>
      <c r="P14" s="10">
        <v>0</v>
      </c>
      <c r="Q14" s="10">
        <v>14</v>
      </c>
      <c r="R14" s="10">
        <v>0</v>
      </c>
      <c r="S14" s="10">
        <v>638</v>
      </c>
      <c r="T14" s="10">
        <v>350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20009</v>
      </c>
    </row>
    <row r="15" spans="1:25" s="2" customFormat="1" ht="15" customHeight="1">
      <c r="A15" s="9" t="s">
        <v>30</v>
      </c>
      <c r="B15" s="10">
        <v>717</v>
      </c>
      <c r="C15" s="10">
        <v>0</v>
      </c>
      <c r="D15" s="10">
        <v>162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46</v>
      </c>
      <c r="K15" s="10">
        <v>45637</v>
      </c>
      <c r="L15" s="10">
        <v>0</v>
      </c>
      <c r="M15" s="10">
        <v>0</v>
      </c>
      <c r="N15" s="10">
        <v>2</v>
      </c>
      <c r="O15" s="10">
        <v>0</v>
      </c>
      <c r="P15" s="10">
        <v>0</v>
      </c>
      <c r="Q15" s="10">
        <v>0</v>
      </c>
      <c r="R15" s="10">
        <v>0</v>
      </c>
      <c r="S15" s="10">
        <v>80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46644</v>
      </c>
    </row>
    <row r="16" spans="1:25" s="2" customFormat="1" ht="15" customHeight="1">
      <c r="A16" s="9" t="s">
        <v>31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0</v>
      </c>
    </row>
    <row r="17" spans="1:25" s="2" customFormat="1" ht="15" customHeight="1">
      <c r="A17" s="9" t="s">
        <v>32</v>
      </c>
      <c r="B17" s="10">
        <v>27</v>
      </c>
      <c r="C17" s="10">
        <v>40</v>
      </c>
      <c r="D17" s="10">
        <v>95</v>
      </c>
      <c r="E17" s="10">
        <v>0</v>
      </c>
      <c r="F17" s="10">
        <v>0</v>
      </c>
      <c r="G17" s="10">
        <v>0</v>
      </c>
      <c r="H17" s="10">
        <v>0</v>
      </c>
      <c r="I17" s="10">
        <v>19</v>
      </c>
      <c r="J17" s="10">
        <v>10</v>
      </c>
      <c r="K17" s="10">
        <v>230</v>
      </c>
      <c r="L17" s="10">
        <v>0</v>
      </c>
      <c r="M17" s="10">
        <v>0</v>
      </c>
      <c r="N17" s="10">
        <v>8</v>
      </c>
      <c r="O17" s="10">
        <v>0</v>
      </c>
      <c r="P17" s="10">
        <v>0</v>
      </c>
      <c r="Q17" s="10">
        <v>0</v>
      </c>
      <c r="R17" s="10">
        <v>0</v>
      </c>
      <c r="S17" s="10">
        <v>35</v>
      </c>
      <c r="T17" s="10">
        <v>0</v>
      </c>
      <c r="U17" s="10">
        <v>0</v>
      </c>
      <c r="V17" s="10">
        <v>9084</v>
      </c>
      <c r="W17" s="10">
        <v>0</v>
      </c>
      <c r="X17" s="10">
        <v>0</v>
      </c>
      <c r="Y17" s="11">
        <f t="shared" si="0"/>
        <v>9548</v>
      </c>
    </row>
    <row r="18" spans="1:25" s="2" customFormat="1" ht="15" customHeight="1">
      <c r="A18" s="9" t="s">
        <v>33</v>
      </c>
      <c r="B18" s="10">
        <v>15815</v>
      </c>
      <c r="C18" s="10">
        <v>201054</v>
      </c>
      <c r="D18" s="10">
        <v>24124</v>
      </c>
      <c r="E18" s="10">
        <v>0</v>
      </c>
      <c r="F18" s="10">
        <v>0</v>
      </c>
      <c r="G18" s="10">
        <v>203</v>
      </c>
      <c r="H18" s="10">
        <v>266</v>
      </c>
      <c r="I18" s="10">
        <v>14418</v>
      </c>
      <c r="J18" s="10">
        <v>33519</v>
      </c>
      <c r="K18" s="10">
        <v>51915</v>
      </c>
      <c r="L18" s="10">
        <v>85</v>
      </c>
      <c r="M18" s="10">
        <v>58</v>
      </c>
      <c r="N18" s="10">
        <v>10308</v>
      </c>
      <c r="O18" s="10">
        <v>252</v>
      </c>
      <c r="P18" s="10">
        <v>0</v>
      </c>
      <c r="Q18" s="10">
        <v>102</v>
      </c>
      <c r="R18" s="10">
        <v>0</v>
      </c>
      <c r="S18" s="10">
        <v>6576</v>
      </c>
      <c r="T18" s="10">
        <v>284777</v>
      </c>
      <c r="U18" s="10">
        <v>0</v>
      </c>
      <c r="V18" s="10">
        <v>281209</v>
      </c>
      <c r="W18" s="10">
        <v>0</v>
      </c>
      <c r="X18" s="10">
        <v>0</v>
      </c>
      <c r="Y18" s="11">
        <f t="shared" si="0"/>
        <v>924681</v>
      </c>
    </row>
    <row r="19" spans="1:25" s="2" customFormat="1" ht="15" customHeight="1">
      <c r="A19" s="9" t="s">
        <v>34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0</v>
      </c>
    </row>
    <row r="20" spans="1:25" s="2" customFormat="1" ht="15" customHeight="1">
      <c r="A20" s="9" t="s">
        <v>35</v>
      </c>
      <c r="B20" s="10">
        <v>1456</v>
      </c>
      <c r="C20" s="10">
        <v>17</v>
      </c>
      <c r="D20" s="10">
        <v>2736</v>
      </c>
      <c r="E20" s="10">
        <v>0</v>
      </c>
      <c r="F20" s="10">
        <v>0</v>
      </c>
      <c r="G20" s="10">
        <v>0</v>
      </c>
      <c r="H20" s="10">
        <v>1009</v>
      </c>
      <c r="I20" s="10">
        <v>3986</v>
      </c>
      <c r="J20" s="10">
        <v>15988</v>
      </c>
      <c r="K20" s="10">
        <v>1853</v>
      </c>
      <c r="L20" s="10">
        <v>132</v>
      </c>
      <c r="M20" s="10">
        <v>7</v>
      </c>
      <c r="N20" s="10">
        <v>3594</v>
      </c>
      <c r="O20" s="10">
        <v>0</v>
      </c>
      <c r="P20" s="10">
        <v>0</v>
      </c>
      <c r="Q20" s="10">
        <v>184</v>
      </c>
      <c r="R20" s="10">
        <v>0</v>
      </c>
      <c r="S20" s="10">
        <v>406</v>
      </c>
      <c r="T20" s="10">
        <v>1646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33014</v>
      </c>
    </row>
    <row r="21" spans="1:25" s="2" customFormat="1" ht="15" customHeight="1">
      <c r="A21" s="9" t="s">
        <v>36</v>
      </c>
      <c r="B21" s="10">
        <v>28</v>
      </c>
      <c r="C21" s="10">
        <v>0</v>
      </c>
      <c r="D21" s="10">
        <v>971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43</v>
      </c>
      <c r="K21" s="10">
        <v>13141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47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14230</v>
      </c>
    </row>
    <row r="22" spans="1:25" s="2" customFormat="1" ht="15" customHeight="1">
      <c r="A22" s="9" t="s">
        <v>37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0</v>
      </c>
    </row>
    <row r="23" spans="1:25" s="2" customFormat="1" ht="15" customHeight="1">
      <c r="A23" s="9" t="s">
        <v>38</v>
      </c>
      <c r="B23" s="10">
        <v>561</v>
      </c>
      <c r="C23" s="10">
        <v>1585</v>
      </c>
      <c r="D23" s="10">
        <v>2809</v>
      </c>
      <c r="E23" s="10">
        <v>0</v>
      </c>
      <c r="F23" s="10">
        <v>0</v>
      </c>
      <c r="G23" s="10">
        <v>0</v>
      </c>
      <c r="H23" s="10">
        <v>1990</v>
      </c>
      <c r="I23" s="10">
        <v>1907</v>
      </c>
      <c r="J23" s="10">
        <v>2236</v>
      </c>
      <c r="K23" s="10">
        <v>2815</v>
      </c>
      <c r="L23" s="10">
        <v>0</v>
      </c>
      <c r="M23" s="10">
        <v>0</v>
      </c>
      <c r="N23" s="10">
        <v>1541</v>
      </c>
      <c r="O23" s="10">
        <v>1090</v>
      </c>
      <c r="P23" s="10">
        <v>0</v>
      </c>
      <c r="Q23" s="10">
        <v>178</v>
      </c>
      <c r="R23" s="10">
        <v>0</v>
      </c>
      <c r="S23" s="10">
        <v>339</v>
      </c>
      <c r="T23" s="10">
        <v>104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17155</v>
      </c>
    </row>
    <row r="24" spans="1:25" s="2" customFormat="1" ht="15" customHeight="1">
      <c r="A24" s="9" t="s">
        <v>39</v>
      </c>
      <c r="B24" s="10">
        <v>796</v>
      </c>
      <c r="C24" s="10">
        <v>1779</v>
      </c>
      <c r="D24" s="10">
        <v>605</v>
      </c>
      <c r="E24" s="10">
        <v>0</v>
      </c>
      <c r="F24" s="10">
        <v>0</v>
      </c>
      <c r="G24" s="10">
        <v>0</v>
      </c>
      <c r="H24" s="10">
        <v>720</v>
      </c>
      <c r="I24" s="10">
        <v>11718</v>
      </c>
      <c r="J24" s="10">
        <v>2399</v>
      </c>
      <c r="K24" s="10">
        <v>402</v>
      </c>
      <c r="L24" s="10">
        <v>0</v>
      </c>
      <c r="M24" s="10">
        <v>0</v>
      </c>
      <c r="N24" s="10">
        <v>2554</v>
      </c>
      <c r="O24" s="10">
        <v>0</v>
      </c>
      <c r="P24" s="10">
        <v>0</v>
      </c>
      <c r="Q24" s="10">
        <v>309</v>
      </c>
      <c r="R24" s="10">
        <v>0</v>
      </c>
      <c r="S24" s="10">
        <v>0</v>
      </c>
      <c r="T24" s="10">
        <v>920</v>
      </c>
      <c r="U24" s="10">
        <v>0</v>
      </c>
      <c r="V24" s="10">
        <v>1789</v>
      </c>
      <c r="W24" s="10">
        <v>0</v>
      </c>
      <c r="X24" s="10">
        <v>0</v>
      </c>
      <c r="Y24" s="11">
        <f t="shared" si="0"/>
        <v>23991</v>
      </c>
    </row>
    <row r="25" spans="1:25" s="2" customFormat="1" ht="15" customHeight="1">
      <c r="A25" s="9" t="s">
        <v>40</v>
      </c>
      <c r="B25" s="10">
        <v>1421</v>
      </c>
      <c r="C25" s="10">
        <v>116</v>
      </c>
      <c r="D25" s="10">
        <v>3708</v>
      </c>
      <c r="E25" s="10">
        <v>0</v>
      </c>
      <c r="F25" s="10">
        <v>0</v>
      </c>
      <c r="G25" s="10">
        <v>0</v>
      </c>
      <c r="H25" s="10">
        <v>0</v>
      </c>
      <c r="I25" s="10">
        <v>1677</v>
      </c>
      <c r="J25" s="10">
        <v>783</v>
      </c>
      <c r="K25" s="10">
        <v>6245</v>
      </c>
      <c r="L25" s="10">
        <v>0</v>
      </c>
      <c r="M25" s="10">
        <v>0</v>
      </c>
      <c r="N25" s="10">
        <v>118</v>
      </c>
      <c r="O25" s="10">
        <v>0</v>
      </c>
      <c r="P25" s="10">
        <v>0</v>
      </c>
      <c r="Q25" s="10">
        <v>0</v>
      </c>
      <c r="R25" s="10">
        <v>0</v>
      </c>
      <c r="S25" s="10">
        <v>380</v>
      </c>
      <c r="T25" s="10">
        <v>543</v>
      </c>
      <c r="U25" s="10">
        <v>0</v>
      </c>
      <c r="V25" s="10">
        <v>819</v>
      </c>
      <c r="W25" s="10">
        <v>0</v>
      </c>
      <c r="X25" s="10">
        <v>0</v>
      </c>
      <c r="Y25" s="11">
        <f t="shared" si="0"/>
        <v>15810</v>
      </c>
    </row>
    <row r="26" spans="1:25" s="2" customFormat="1" ht="15" customHeight="1">
      <c r="A26" s="9" t="s">
        <v>41</v>
      </c>
      <c r="B26" s="10">
        <v>16007</v>
      </c>
      <c r="C26" s="10">
        <v>36351</v>
      </c>
      <c r="D26" s="10">
        <v>21601</v>
      </c>
      <c r="E26" s="10">
        <v>0</v>
      </c>
      <c r="F26" s="10">
        <v>0</v>
      </c>
      <c r="G26" s="10">
        <v>0</v>
      </c>
      <c r="H26" s="10">
        <v>1114</v>
      </c>
      <c r="I26" s="10">
        <v>8825</v>
      </c>
      <c r="J26" s="10">
        <v>77227</v>
      </c>
      <c r="K26" s="10">
        <v>10821</v>
      </c>
      <c r="L26" s="10">
        <v>0</v>
      </c>
      <c r="M26" s="10">
        <v>0</v>
      </c>
      <c r="N26" s="10">
        <v>35687</v>
      </c>
      <c r="O26" s="10">
        <v>48</v>
      </c>
      <c r="P26" s="10">
        <v>0</v>
      </c>
      <c r="Q26" s="10">
        <v>1011</v>
      </c>
      <c r="R26" s="10">
        <v>0</v>
      </c>
      <c r="S26" s="10">
        <v>680</v>
      </c>
      <c r="T26" s="10">
        <v>6290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215662</v>
      </c>
    </row>
    <row r="27" spans="1:25" s="2" customFormat="1" ht="15" customHeight="1">
      <c r="A27" s="9" t="s">
        <v>42</v>
      </c>
      <c r="B27" s="10">
        <v>1342</v>
      </c>
      <c r="C27" s="10">
        <v>13569</v>
      </c>
      <c r="D27" s="10">
        <v>2309</v>
      </c>
      <c r="E27" s="10">
        <v>0</v>
      </c>
      <c r="F27" s="10">
        <v>0</v>
      </c>
      <c r="G27" s="10">
        <v>0</v>
      </c>
      <c r="H27" s="10">
        <v>5</v>
      </c>
      <c r="I27" s="10">
        <v>714</v>
      </c>
      <c r="J27" s="10">
        <v>292</v>
      </c>
      <c r="K27" s="10">
        <v>2407</v>
      </c>
      <c r="L27" s="10">
        <v>0</v>
      </c>
      <c r="M27" s="10">
        <v>0</v>
      </c>
      <c r="N27" s="10">
        <v>116</v>
      </c>
      <c r="O27" s="10">
        <v>0</v>
      </c>
      <c r="P27" s="10">
        <v>0</v>
      </c>
      <c r="Q27" s="10">
        <v>0</v>
      </c>
      <c r="R27" s="10">
        <v>0</v>
      </c>
      <c r="S27" s="10">
        <v>360</v>
      </c>
      <c r="T27" s="10">
        <v>27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21141</v>
      </c>
    </row>
    <row r="28" spans="1:25" s="2" customFormat="1" ht="15" customHeight="1">
      <c r="A28" s="9" t="s">
        <v>43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0</v>
      </c>
    </row>
    <row r="29" spans="1:25" s="2" customFormat="1" ht="15" customHeight="1">
      <c r="A29" s="9" t="s">
        <v>44</v>
      </c>
      <c r="B29" s="10">
        <v>1496</v>
      </c>
      <c r="C29" s="10">
        <v>687</v>
      </c>
      <c r="D29" s="10">
        <v>1811</v>
      </c>
      <c r="E29" s="10">
        <v>0</v>
      </c>
      <c r="F29" s="10">
        <v>0</v>
      </c>
      <c r="G29" s="10">
        <v>0</v>
      </c>
      <c r="H29" s="10">
        <v>0</v>
      </c>
      <c r="I29" s="10">
        <v>105</v>
      </c>
      <c r="J29" s="10">
        <v>125</v>
      </c>
      <c r="K29" s="10">
        <v>37348</v>
      </c>
      <c r="L29" s="10">
        <v>0</v>
      </c>
      <c r="M29" s="10">
        <v>39</v>
      </c>
      <c r="N29" s="10">
        <v>275</v>
      </c>
      <c r="O29" s="10">
        <v>0</v>
      </c>
      <c r="P29" s="10">
        <v>0</v>
      </c>
      <c r="Q29" s="10">
        <v>0</v>
      </c>
      <c r="R29" s="10">
        <v>0</v>
      </c>
      <c r="S29" s="10">
        <v>677</v>
      </c>
      <c r="T29" s="10">
        <v>70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42633</v>
      </c>
    </row>
    <row r="30" spans="1:25" s="2" customFormat="1" ht="15" customHeight="1">
      <c r="A30" s="9" t="s">
        <v>45</v>
      </c>
      <c r="B30" s="10">
        <v>100</v>
      </c>
      <c r="C30" s="10">
        <v>0</v>
      </c>
      <c r="D30" s="10">
        <v>1575</v>
      </c>
      <c r="E30" s="10">
        <v>0</v>
      </c>
      <c r="F30" s="10">
        <v>0</v>
      </c>
      <c r="G30" s="10">
        <v>0</v>
      </c>
      <c r="H30" s="10">
        <v>637</v>
      </c>
      <c r="I30" s="10">
        <v>1168</v>
      </c>
      <c r="J30" s="10">
        <v>18543</v>
      </c>
      <c r="K30" s="10">
        <v>663</v>
      </c>
      <c r="L30" s="10">
        <v>0</v>
      </c>
      <c r="M30" s="10">
        <v>0</v>
      </c>
      <c r="N30" s="10">
        <v>1248</v>
      </c>
      <c r="O30" s="10">
        <v>0</v>
      </c>
      <c r="P30" s="10">
        <v>0</v>
      </c>
      <c r="Q30" s="10">
        <v>135</v>
      </c>
      <c r="R30" s="10">
        <v>0</v>
      </c>
      <c r="S30" s="10">
        <v>39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24108</v>
      </c>
    </row>
    <row r="31" spans="1:25" s="2" customFormat="1" ht="15" customHeight="1">
      <c r="A31" s="9" t="s">
        <v>46</v>
      </c>
      <c r="B31" s="10">
        <v>8866</v>
      </c>
      <c r="C31" s="10">
        <v>4015</v>
      </c>
      <c r="D31" s="10">
        <v>876</v>
      </c>
      <c r="E31" s="10">
        <v>0</v>
      </c>
      <c r="F31" s="10">
        <v>0</v>
      </c>
      <c r="G31" s="10">
        <v>0</v>
      </c>
      <c r="H31" s="10">
        <v>4</v>
      </c>
      <c r="I31" s="10">
        <v>337</v>
      </c>
      <c r="J31" s="10">
        <v>731</v>
      </c>
      <c r="K31" s="10">
        <v>5551</v>
      </c>
      <c r="L31" s="10">
        <v>0</v>
      </c>
      <c r="M31" s="10">
        <v>45</v>
      </c>
      <c r="N31" s="10">
        <v>182</v>
      </c>
      <c r="O31" s="10">
        <v>575</v>
      </c>
      <c r="P31" s="10">
        <v>0</v>
      </c>
      <c r="Q31" s="10">
        <v>0</v>
      </c>
      <c r="R31" s="10">
        <v>0</v>
      </c>
      <c r="S31" s="10">
        <v>782</v>
      </c>
      <c r="T31" s="10">
        <v>44</v>
      </c>
      <c r="U31" s="10">
        <v>0</v>
      </c>
      <c r="V31" s="10">
        <v>18</v>
      </c>
      <c r="W31" s="10">
        <v>0</v>
      </c>
      <c r="X31" s="10">
        <v>0</v>
      </c>
      <c r="Y31" s="11">
        <f t="shared" si="0"/>
        <v>22026</v>
      </c>
    </row>
    <row r="32" spans="1:25" s="2" customFormat="1" ht="15" customHeight="1">
      <c r="A32" s="9" t="s">
        <v>47</v>
      </c>
      <c r="B32" s="10">
        <v>1564</v>
      </c>
      <c r="C32" s="10">
        <v>189</v>
      </c>
      <c r="D32" s="10">
        <v>2538</v>
      </c>
      <c r="E32" s="10">
        <v>0</v>
      </c>
      <c r="F32" s="10">
        <v>0</v>
      </c>
      <c r="G32" s="10">
        <v>0</v>
      </c>
      <c r="H32" s="10">
        <v>114</v>
      </c>
      <c r="I32" s="10">
        <v>1408</v>
      </c>
      <c r="J32" s="10">
        <v>10932</v>
      </c>
      <c r="K32" s="10">
        <v>5413</v>
      </c>
      <c r="L32" s="10">
        <v>0</v>
      </c>
      <c r="M32" s="10">
        <v>0</v>
      </c>
      <c r="N32" s="10">
        <v>326</v>
      </c>
      <c r="O32" s="10">
        <v>0</v>
      </c>
      <c r="P32" s="10">
        <v>0</v>
      </c>
      <c r="Q32" s="10">
        <v>0</v>
      </c>
      <c r="R32" s="10">
        <v>0</v>
      </c>
      <c r="S32" s="10">
        <v>248</v>
      </c>
      <c r="T32" s="10">
        <v>126</v>
      </c>
      <c r="U32" s="10">
        <v>0</v>
      </c>
      <c r="V32" s="10">
        <v>0</v>
      </c>
      <c r="W32" s="10">
        <v>0</v>
      </c>
      <c r="X32" s="10">
        <v>0</v>
      </c>
      <c r="Y32" s="11">
        <f t="shared" si="0"/>
        <v>22858</v>
      </c>
    </row>
    <row r="33" spans="1:25" s="2" customFormat="1" ht="15" customHeight="1">
      <c r="A33" s="9" t="s">
        <v>48</v>
      </c>
      <c r="B33" s="10">
        <v>1604</v>
      </c>
      <c r="C33" s="10">
        <v>455</v>
      </c>
      <c r="D33" s="10">
        <v>5693</v>
      </c>
      <c r="E33" s="10">
        <v>0</v>
      </c>
      <c r="F33" s="10">
        <v>0</v>
      </c>
      <c r="G33" s="10">
        <v>0</v>
      </c>
      <c r="H33" s="10">
        <v>0</v>
      </c>
      <c r="I33" s="10">
        <v>2583</v>
      </c>
      <c r="J33" s="10">
        <v>1202</v>
      </c>
      <c r="K33" s="10">
        <v>24456</v>
      </c>
      <c r="L33" s="10">
        <v>0</v>
      </c>
      <c r="M33" s="10">
        <v>7</v>
      </c>
      <c r="N33" s="10">
        <v>342</v>
      </c>
      <c r="O33" s="10">
        <v>167</v>
      </c>
      <c r="P33" s="10">
        <v>0</v>
      </c>
      <c r="Q33" s="10">
        <v>163</v>
      </c>
      <c r="R33" s="10">
        <v>0</v>
      </c>
      <c r="S33" s="10">
        <v>1312</v>
      </c>
      <c r="T33" s="10">
        <v>270</v>
      </c>
      <c r="U33" s="10">
        <v>0</v>
      </c>
      <c r="V33" s="10">
        <v>0</v>
      </c>
      <c r="W33" s="10">
        <v>0</v>
      </c>
      <c r="X33" s="10">
        <v>0</v>
      </c>
      <c r="Y33" s="11">
        <f t="shared" si="0"/>
        <v>38254</v>
      </c>
    </row>
    <row r="34" spans="1:25" s="2" customFormat="1" ht="15" customHeight="1">
      <c r="A34" s="9" t="s">
        <v>49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f t="shared" si="0"/>
        <v>0</v>
      </c>
    </row>
    <row r="35" spans="1:25" s="2" customFormat="1" ht="15" customHeight="1">
      <c r="A35" s="9" t="s">
        <v>50</v>
      </c>
      <c r="B35" s="10">
        <v>1435</v>
      </c>
      <c r="C35" s="10">
        <v>1819</v>
      </c>
      <c r="D35" s="10">
        <v>7466</v>
      </c>
      <c r="E35" s="10">
        <v>0</v>
      </c>
      <c r="F35" s="10">
        <v>0</v>
      </c>
      <c r="G35" s="10">
        <v>0</v>
      </c>
      <c r="H35" s="10">
        <v>452</v>
      </c>
      <c r="I35" s="10">
        <v>2468</v>
      </c>
      <c r="J35" s="10">
        <v>996</v>
      </c>
      <c r="K35" s="10">
        <v>25711</v>
      </c>
      <c r="L35" s="10">
        <v>0</v>
      </c>
      <c r="M35" s="10">
        <v>0</v>
      </c>
      <c r="N35" s="10">
        <v>657</v>
      </c>
      <c r="O35" s="10">
        <v>0</v>
      </c>
      <c r="P35" s="10">
        <v>0</v>
      </c>
      <c r="Q35" s="10">
        <v>0</v>
      </c>
      <c r="R35" s="10">
        <v>0</v>
      </c>
      <c r="S35" s="10">
        <v>2263</v>
      </c>
      <c r="T35" s="10">
        <v>3666</v>
      </c>
      <c r="U35" s="10">
        <v>0</v>
      </c>
      <c r="V35" s="10">
        <v>0</v>
      </c>
      <c r="W35" s="10">
        <v>0</v>
      </c>
      <c r="X35" s="10">
        <v>0</v>
      </c>
      <c r="Y35" s="11">
        <f t="shared" si="0"/>
        <v>46933</v>
      </c>
    </row>
    <row r="36" spans="1:25" s="2" customFormat="1" ht="15" customHeight="1">
      <c r="A36" s="9" t="s">
        <v>51</v>
      </c>
      <c r="B36" s="10">
        <v>290</v>
      </c>
      <c r="C36" s="10">
        <v>2838</v>
      </c>
      <c r="D36" s="10">
        <v>898</v>
      </c>
      <c r="E36" s="10">
        <v>0</v>
      </c>
      <c r="F36" s="10">
        <v>0</v>
      </c>
      <c r="G36" s="10">
        <v>0</v>
      </c>
      <c r="H36" s="10">
        <v>0</v>
      </c>
      <c r="I36" s="10">
        <v>355</v>
      </c>
      <c r="J36" s="10">
        <v>2355</v>
      </c>
      <c r="K36" s="10">
        <v>6183</v>
      </c>
      <c r="L36" s="10">
        <v>0</v>
      </c>
      <c r="M36" s="10">
        <v>13</v>
      </c>
      <c r="N36" s="10">
        <v>331</v>
      </c>
      <c r="O36" s="10">
        <v>0</v>
      </c>
      <c r="P36" s="10">
        <v>0</v>
      </c>
      <c r="Q36" s="10">
        <v>0</v>
      </c>
      <c r="R36" s="10">
        <v>0</v>
      </c>
      <c r="S36" s="10">
        <v>574</v>
      </c>
      <c r="T36" s="10">
        <v>246</v>
      </c>
      <c r="U36" s="10">
        <v>0</v>
      </c>
      <c r="V36" s="10">
        <v>0</v>
      </c>
      <c r="W36" s="10">
        <v>0</v>
      </c>
      <c r="X36" s="10">
        <v>0</v>
      </c>
      <c r="Y36" s="11">
        <f t="shared" si="0"/>
        <v>14083</v>
      </c>
    </row>
    <row r="37" spans="1:25" s="2" customFormat="1" ht="15" customHeight="1">
      <c r="A37" s="9" t="s">
        <v>52</v>
      </c>
      <c r="B37" s="10">
        <v>4239</v>
      </c>
      <c r="C37" s="10">
        <v>11</v>
      </c>
      <c r="D37" s="10">
        <v>3702</v>
      </c>
      <c r="E37" s="10">
        <v>0</v>
      </c>
      <c r="F37" s="10">
        <v>0</v>
      </c>
      <c r="G37" s="10">
        <v>7</v>
      </c>
      <c r="H37" s="10">
        <v>226</v>
      </c>
      <c r="I37" s="10">
        <v>1290</v>
      </c>
      <c r="J37" s="10">
        <v>1123</v>
      </c>
      <c r="K37" s="10">
        <v>123605</v>
      </c>
      <c r="L37" s="10">
        <v>0</v>
      </c>
      <c r="M37" s="10">
        <v>7</v>
      </c>
      <c r="N37" s="10">
        <v>1607</v>
      </c>
      <c r="O37" s="10">
        <v>0</v>
      </c>
      <c r="P37" s="10">
        <v>0</v>
      </c>
      <c r="Q37" s="10">
        <v>0</v>
      </c>
      <c r="R37" s="10">
        <v>0</v>
      </c>
      <c r="S37" s="10">
        <v>1795</v>
      </c>
      <c r="T37" s="10">
        <v>2146</v>
      </c>
      <c r="U37" s="10">
        <v>0</v>
      </c>
      <c r="V37" s="10">
        <v>123</v>
      </c>
      <c r="W37" s="10">
        <v>0</v>
      </c>
      <c r="X37" s="10">
        <v>0</v>
      </c>
      <c r="Y37" s="11">
        <f aca="true" t="shared" si="1" ref="Y37:Y68">SUM(B37:X37)</f>
        <v>139881</v>
      </c>
    </row>
    <row r="38" spans="1:25" s="2" customFormat="1" ht="15" customHeight="1">
      <c r="A38" s="9" t="s">
        <v>53</v>
      </c>
      <c r="B38" s="10">
        <v>1454</v>
      </c>
      <c r="C38" s="10">
        <v>20981</v>
      </c>
      <c r="D38" s="10">
        <v>2724</v>
      </c>
      <c r="E38" s="10">
        <v>0</v>
      </c>
      <c r="F38" s="10">
        <v>0</v>
      </c>
      <c r="G38" s="10">
        <v>0</v>
      </c>
      <c r="H38" s="10">
        <v>119</v>
      </c>
      <c r="I38" s="10">
        <v>8267</v>
      </c>
      <c r="J38" s="10">
        <v>6607</v>
      </c>
      <c r="K38" s="10">
        <v>3063</v>
      </c>
      <c r="L38" s="10">
        <v>0</v>
      </c>
      <c r="M38" s="10">
        <v>0</v>
      </c>
      <c r="N38" s="10">
        <v>4162</v>
      </c>
      <c r="O38" s="10">
        <v>0</v>
      </c>
      <c r="P38" s="10">
        <v>0</v>
      </c>
      <c r="Q38" s="10">
        <v>0</v>
      </c>
      <c r="R38" s="10">
        <v>0</v>
      </c>
      <c r="S38" s="10">
        <v>465</v>
      </c>
      <c r="T38" s="10">
        <v>2252</v>
      </c>
      <c r="U38" s="10">
        <v>0</v>
      </c>
      <c r="V38" s="10">
        <v>43</v>
      </c>
      <c r="W38" s="10">
        <v>0</v>
      </c>
      <c r="X38" s="10">
        <v>0</v>
      </c>
      <c r="Y38" s="11">
        <f t="shared" si="1"/>
        <v>50137</v>
      </c>
    </row>
    <row r="39" spans="1:25" s="2" customFormat="1" ht="15" customHeight="1">
      <c r="A39" s="9" t="s">
        <v>54</v>
      </c>
      <c r="B39" s="10">
        <v>3701</v>
      </c>
      <c r="C39" s="10">
        <v>302</v>
      </c>
      <c r="D39" s="10">
        <v>4972</v>
      </c>
      <c r="E39" s="10">
        <v>0</v>
      </c>
      <c r="F39" s="10">
        <v>0</v>
      </c>
      <c r="G39" s="10">
        <v>0</v>
      </c>
      <c r="H39" s="10">
        <v>664</v>
      </c>
      <c r="I39" s="10">
        <v>3184</v>
      </c>
      <c r="J39" s="10">
        <v>2909</v>
      </c>
      <c r="K39" s="10">
        <v>62640</v>
      </c>
      <c r="L39" s="10">
        <v>0</v>
      </c>
      <c r="M39" s="10">
        <v>0</v>
      </c>
      <c r="N39" s="10">
        <v>3067</v>
      </c>
      <c r="O39" s="10">
        <v>0</v>
      </c>
      <c r="P39" s="10">
        <v>0</v>
      </c>
      <c r="Q39" s="10">
        <v>0</v>
      </c>
      <c r="R39" s="10">
        <v>0</v>
      </c>
      <c r="S39" s="10">
        <v>1454</v>
      </c>
      <c r="T39" s="10">
        <v>775</v>
      </c>
      <c r="U39" s="10">
        <v>0</v>
      </c>
      <c r="V39" s="10">
        <v>0</v>
      </c>
      <c r="W39" s="10">
        <v>0</v>
      </c>
      <c r="X39" s="10">
        <v>0</v>
      </c>
      <c r="Y39" s="11">
        <f t="shared" si="1"/>
        <v>83668</v>
      </c>
    </row>
    <row r="40" spans="1:25" s="2" customFormat="1" ht="15" customHeight="1">
      <c r="A40" s="9" t="s">
        <v>55</v>
      </c>
      <c r="B40" s="10">
        <v>1705</v>
      </c>
      <c r="C40" s="10">
        <v>3603</v>
      </c>
      <c r="D40" s="10">
        <v>7091</v>
      </c>
      <c r="E40" s="10">
        <v>0</v>
      </c>
      <c r="F40" s="10">
        <v>0</v>
      </c>
      <c r="G40" s="10">
        <v>49</v>
      </c>
      <c r="H40" s="10">
        <v>1502</v>
      </c>
      <c r="I40" s="10">
        <v>2761</v>
      </c>
      <c r="J40" s="10">
        <v>11606</v>
      </c>
      <c r="K40" s="10">
        <v>17162</v>
      </c>
      <c r="L40" s="10">
        <v>0</v>
      </c>
      <c r="M40" s="10">
        <v>30</v>
      </c>
      <c r="N40" s="10">
        <v>3240</v>
      </c>
      <c r="O40" s="10">
        <v>0</v>
      </c>
      <c r="P40" s="10">
        <v>0</v>
      </c>
      <c r="Q40" s="10">
        <v>0</v>
      </c>
      <c r="R40" s="10">
        <v>0</v>
      </c>
      <c r="S40" s="10">
        <v>980</v>
      </c>
      <c r="T40" s="10">
        <v>228</v>
      </c>
      <c r="U40" s="10">
        <v>0</v>
      </c>
      <c r="V40" s="10">
        <v>0</v>
      </c>
      <c r="W40" s="10">
        <v>0</v>
      </c>
      <c r="X40" s="10">
        <v>0</v>
      </c>
      <c r="Y40" s="11">
        <f t="shared" si="1"/>
        <v>49957</v>
      </c>
    </row>
    <row r="41" spans="1:25" s="2" customFormat="1" ht="15" customHeight="1">
      <c r="A41" s="9" t="s">
        <v>56</v>
      </c>
      <c r="B41" s="10">
        <v>10</v>
      </c>
      <c r="C41" s="10">
        <v>0</v>
      </c>
      <c r="D41" s="10">
        <v>27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22125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220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1">
        <f t="shared" si="1"/>
        <v>22383</v>
      </c>
    </row>
    <row r="42" spans="1:25" s="2" customFormat="1" ht="15" customHeight="1">
      <c r="A42" s="9" t="s">
        <v>57</v>
      </c>
      <c r="B42" s="10">
        <v>1504</v>
      </c>
      <c r="C42" s="10">
        <v>8</v>
      </c>
      <c r="D42" s="10">
        <v>1019</v>
      </c>
      <c r="E42" s="10">
        <v>0</v>
      </c>
      <c r="F42" s="10">
        <v>0</v>
      </c>
      <c r="G42" s="10">
        <v>0</v>
      </c>
      <c r="H42" s="10">
        <v>0</v>
      </c>
      <c r="I42" s="10">
        <v>170</v>
      </c>
      <c r="J42" s="10">
        <v>368</v>
      </c>
      <c r="K42" s="10">
        <v>58371</v>
      </c>
      <c r="L42" s="10">
        <v>0</v>
      </c>
      <c r="M42" s="10">
        <v>0</v>
      </c>
      <c r="N42" s="10">
        <v>33</v>
      </c>
      <c r="O42" s="10">
        <v>0</v>
      </c>
      <c r="P42" s="10">
        <v>0</v>
      </c>
      <c r="Q42" s="10">
        <v>0</v>
      </c>
      <c r="R42" s="10">
        <v>0</v>
      </c>
      <c r="S42" s="10">
        <v>1295</v>
      </c>
      <c r="T42" s="10">
        <v>656</v>
      </c>
      <c r="U42" s="10">
        <v>0</v>
      </c>
      <c r="V42" s="10">
        <v>201</v>
      </c>
      <c r="W42" s="10">
        <v>0</v>
      </c>
      <c r="X42" s="10">
        <v>0</v>
      </c>
      <c r="Y42" s="11">
        <f t="shared" si="1"/>
        <v>63625</v>
      </c>
    </row>
    <row r="43" spans="1:25" s="2" customFormat="1" ht="15" customHeight="1">
      <c r="A43" s="9" t="s">
        <v>58</v>
      </c>
      <c r="B43" s="10">
        <v>463</v>
      </c>
      <c r="C43" s="10">
        <v>0</v>
      </c>
      <c r="D43" s="10">
        <v>64104</v>
      </c>
      <c r="E43" s="10">
        <v>0</v>
      </c>
      <c r="F43" s="10">
        <v>0</v>
      </c>
      <c r="G43" s="10">
        <v>0</v>
      </c>
      <c r="H43" s="10">
        <v>0</v>
      </c>
      <c r="I43" s="10">
        <v>5</v>
      </c>
      <c r="J43" s="10">
        <v>51</v>
      </c>
      <c r="K43" s="10">
        <v>17687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f t="shared" si="1"/>
        <v>82310</v>
      </c>
    </row>
    <row r="44" spans="1:25" s="2" customFormat="1" ht="15" customHeight="1">
      <c r="A44" s="9" t="s">
        <v>59</v>
      </c>
      <c r="B44" s="10">
        <v>1721</v>
      </c>
      <c r="C44" s="10">
        <v>4194</v>
      </c>
      <c r="D44" s="10">
        <v>4575</v>
      </c>
      <c r="E44" s="10">
        <v>0</v>
      </c>
      <c r="F44" s="10">
        <v>0</v>
      </c>
      <c r="G44" s="10">
        <v>0</v>
      </c>
      <c r="H44" s="10">
        <v>0</v>
      </c>
      <c r="I44" s="10">
        <v>3004</v>
      </c>
      <c r="J44" s="10">
        <v>1932</v>
      </c>
      <c r="K44" s="10">
        <v>22568</v>
      </c>
      <c r="L44" s="10">
        <v>104</v>
      </c>
      <c r="M44" s="10">
        <v>29</v>
      </c>
      <c r="N44" s="10">
        <v>806</v>
      </c>
      <c r="O44" s="10">
        <v>0</v>
      </c>
      <c r="P44" s="10">
        <v>0</v>
      </c>
      <c r="Q44" s="10">
        <v>0</v>
      </c>
      <c r="R44" s="10">
        <v>0</v>
      </c>
      <c r="S44" s="10">
        <v>1508</v>
      </c>
      <c r="T44" s="10">
        <v>867</v>
      </c>
      <c r="U44" s="10">
        <v>0</v>
      </c>
      <c r="V44" s="10">
        <v>80</v>
      </c>
      <c r="W44" s="10">
        <v>0</v>
      </c>
      <c r="X44" s="10">
        <v>0</v>
      </c>
      <c r="Y44" s="11">
        <f t="shared" si="1"/>
        <v>41388</v>
      </c>
    </row>
    <row r="45" spans="1:25" s="2" customFormat="1" ht="15" customHeight="1">
      <c r="A45" s="9" t="s">
        <v>60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1">
        <f t="shared" si="1"/>
        <v>0</v>
      </c>
    </row>
    <row r="46" spans="1:25" s="2" customFormat="1" ht="15" customHeight="1">
      <c r="A46" s="9" t="s">
        <v>61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>
        <f t="shared" si="1"/>
        <v>0</v>
      </c>
    </row>
    <row r="47" spans="1:25" s="2" customFormat="1" ht="15" customHeight="1">
      <c r="A47" s="9" t="s">
        <v>62</v>
      </c>
      <c r="B47" s="10">
        <v>7914</v>
      </c>
      <c r="C47" s="10">
        <v>5730</v>
      </c>
      <c r="D47" s="10">
        <v>8295</v>
      </c>
      <c r="E47" s="10">
        <v>0</v>
      </c>
      <c r="F47" s="10">
        <v>0</v>
      </c>
      <c r="G47" s="10">
        <v>154</v>
      </c>
      <c r="H47" s="10">
        <v>1188</v>
      </c>
      <c r="I47" s="10">
        <v>4903</v>
      </c>
      <c r="J47" s="10">
        <v>8140</v>
      </c>
      <c r="K47" s="10">
        <v>173993</v>
      </c>
      <c r="L47" s="10">
        <v>0</v>
      </c>
      <c r="M47" s="10">
        <v>42</v>
      </c>
      <c r="N47" s="10">
        <v>1808</v>
      </c>
      <c r="O47" s="10">
        <v>0</v>
      </c>
      <c r="P47" s="10">
        <v>0</v>
      </c>
      <c r="Q47" s="10">
        <v>0</v>
      </c>
      <c r="R47" s="10">
        <v>0</v>
      </c>
      <c r="S47" s="10">
        <v>1971</v>
      </c>
      <c r="T47" s="10">
        <v>1009</v>
      </c>
      <c r="U47" s="10">
        <v>0</v>
      </c>
      <c r="V47" s="10">
        <v>0</v>
      </c>
      <c r="W47" s="10">
        <v>0</v>
      </c>
      <c r="X47" s="10">
        <v>0</v>
      </c>
      <c r="Y47" s="11">
        <f t="shared" si="1"/>
        <v>215147</v>
      </c>
    </row>
    <row r="48" spans="1:25" s="2" customFormat="1" ht="15" customHeight="1">
      <c r="A48" s="9" t="s">
        <v>63</v>
      </c>
      <c r="B48" s="10">
        <v>86</v>
      </c>
      <c r="C48" s="10">
        <v>678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59</v>
      </c>
      <c r="K48" s="10">
        <v>0</v>
      </c>
      <c r="L48" s="10">
        <v>0</v>
      </c>
      <c r="M48" s="10">
        <v>0</v>
      </c>
      <c r="N48" s="10">
        <v>36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1168</v>
      </c>
      <c r="U48" s="10">
        <v>0</v>
      </c>
      <c r="V48" s="10">
        <v>7393</v>
      </c>
      <c r="W48" s="10">
        <v>0</v>
      </c>
      <c r="X48" s="10">
        <v>0</v>
      </c>
      <c r="Y48" s="11">
        <f t="shared" si="1"/>
        <v>9421</v>
      </c>
    </row>
    <row r="49" spans="1:25" s="2" customFormat="1" ht="15" customHeight="1">
      <c r="A49" s="9" t="s">
        <v>64</v>
      </c>
      <c r="B49" s="10">
        <v>16099</v>
      </c>
      <c r="C49" s="10">
        <v>14847</v>
      </c>
      <c r="D49" s="10">
        <v>32199</v>
      </c>
      <c r="E49" s="10">
        <v>0</v>
      </c>
      <c r="F49" s="10">
        <v>0</v>
      </c>
      <c r="G49" s="10">
        <v>3</v>
      </c>
      <c r="H49" s="10">
        <v>1512</v>
      </c>
      <c r="I49" s="10">
        <v>8474</v>
      </c>
      <c r="J49" s="10">
        <v>191596</v>
      </c>
      <c r="K49" s="10">
        <v>256908</v>
      </c>
      <c r="L49" s="10">
        <v>0</v>
      </c>
      <c r="M49" s="10">
        <v>210</v>
      </c>
      <c r="N49" s="10">
        <v>4051</v>
      </c>
      <c r="O49" s="10">
        <v>0</v>
      </c>
      <c r="P49" s="10">
        <v>0</v>
      </c>
      <c r="Q49" s="10">
        <v>46</v>
      </c>
      <c r="R49" s="10">
        <v>0</v>
      </c>
      <c r="S49" s="10">
        <v>5465</v>
      </c>
      <c r="T49" s="10">
        <v>17944</v>
      </c>
      <c r="U49" s="10">
        <v>0</v>
      </c>
      <c r="V49" s="10">
        <v>431</v>
      </c>
      <c r="W49" s="10">
        <v>0</v>
      </c>
      <c r="X49" s="10">
        <v>0</v>
      </c>
      <c r="Y49" s="11">
        <f t="shared" si="1"/>
        <v>549785</v>
      </c>
    </row>
    <row r="50" spans="1:25" s="2" customFormat="1" ht="15" customHeight="1">
      <c r="A50" s="9" t="s">
        <v>65</v>
      </c>
      <c r="B50" s="10">
        <v>3721</v>
      </c>
      <c r="C50" s="10">
        <v>99</v>
      </c>
      <c r="D50" s="10">
        <v>1938</v>
      </c>
      <c r="E50" s="10">
        <v>0</v>
      </c>
      <c r="F50" s="10">
        <v>0</v>
      </c>
      <c r="G50" s="10">
        <v>0</v>
      </c>
      <c r="H50" s="10">
        <v>609</v>
      </c>
      <c r="I50" s="10">
        <v>321</v>
      </c>
      <c r="J50" s="10">
        <v>4</v>
      </c>
      <c r="K50" s="10">
        <v>156310</v>
      </c>
      <c r="L50" s="10">
        <v>0</v>
      </c>
      <c r="M50" s="10">
        <v>0</v>
      </c>
      <c r="N50" s="10">
        <v>22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1">
        <f t="shared" si="1"/>
        <v>163024</v>
      </c>
    </row>
    <row r="51" spans="1:25" s="2" customFormat="1" ht="15" customHeight="1">
      <c r="A51" s="9" t="s">
        <v>66</v>
      </c>
      <c r="B51" s="10">
        <v>161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18189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1">
        <f t="shared" si="1"/>
        <v>18350</v>
      </c>
    </row>
    <row r="52" spans="1:25" s="2" customFormat="1" ht="15" customHeight="1">
      <c r="A52" s="9" t="s">
        <v>67</v>
      </c>
      <c r="B52" s="10">
        <v>2133</v>
      </c>
      <c r="C52" s="10">
        <v>322</v>
      </c>
      <c r="D52" s="10">
        <v>2662</v>
      </c>
      <c r="E52" s="10">
        <v>0</v>
      </c>
      <c r="F52" s="10">
        <v>0</v>
      </c>
      <c r="G52" s="10">
        <v>0</v>
      </c>
      <c r="H52" s="10">
        <v>21</v>
      </c>
      <c r="I52" s="10">
        <v>2175</v>
      </c>
      <c r="J52" s="10">
        <v>1012</v>
      </c>
      <c r="K52" s="10">
        <v>57854</v>
      </c>
      <c r="L52" s="10">
        <v>0</v>
      </c>
      <c r="M52" s="10">
        <v>7</v>
      </c>
      <c r="N52" s="10">
        <v>210</v>
      </c>
      <c r="O52" s="10">
        <v>0</v>
      </c>
      <c r="P52" s="10">
        <v>0</v>
      </c>
      <c r="Q52" s="10">
        <v>0</v>
      </c>
      <c r="R52" s="10">
        <v>0</v>
      </c>
      <c r="S52" s="10">
        <v>925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1">
        <f t="shared" si="1"/>
        <v>67321</v>
      </c>
    </row>
    <row r="53" spans="1:25" ht="15">
      <c r="A53" s="9" t="s">
        <v>68</v>
      </c>
      <c r="B53" s="10">
        <v>914</v>
      </c>
      <c r="C53" s="10">
        <v>37</v>
      </c>
      <c r="D53" s="10">
        <v>3121</v>
      </c>
      <c r="E53" s="10">
        <v>0</v>
      </c>
      <c r="F53" s="10">
        <v>0</v>
      </c>
      <c r="G53" s="10">
        <v>0</v>
      </c>
      <c r="H53" s="10">
        <v>883</v>
      </c>
      <c r="I53" s="10">
        <v>394</v>
      </c>
      <c r="J53" s="10">
        <v>74</v>
      </c>
      <c r="K53" s="10">
        <v>30004</v>
      </c>
      <c r="L53" s="10">
        <v>0</v>
      </c>
      <c r="M53" s="10">
        <v>0</v>
      </c>
      <c r="N53" s="10">
        <v>139</v>
      </c>
      <c r="O53" s="10">
        <v>0</v>
      </c>
      <c r="P53" s="10">
        <v>2</v>
      </c>
      <c r="Q53" s="10">
        <v>0</v>
      </c>
      <c r="R53" s="10">
        <v>0</v>
      </c>
      <c r="S53" s="10">
        <v>358</v>
      </c>
      <c r="T53" s="10">
        <v>448</v>
      </c>
      <c r="U53" s="10">
        <v>0</v>
      </c>
      <c r="V53" s="10">
        <v>0</v>
      </c>
      <c r="W53" s="10">
        <v>0</v>
      </c>
      <c r="X53" s="10">
        <v>0</v>
      </c>
      <c r="Y53" s="11">
        <f t="shared" si="1"/>
        <v>36374</v>
      </c>
    </row>
    <row r="54" spans="1:25" s="2" customFormat="1" ht="15" customHeight="1">
      <c r="A54" s="12" t="s">
        <v>19</v>
      </c>
      <c r="B54" s="13">
        <f aca="true" t="shared" si="2" ref="B54:Y54">SUM(B5:B53)</f>
        <v>111270</v>
      </c>
      <c r="C54" s="13">
        <f t="shared" si="2"/>
        <v>338473</v>
      </c>
      <c r="D54" s="13">
        <f t="shared" si="2"/>
        <v>245535</v>
      </c>
      <c r="E54" s="13">
        <f t="shared" si="2"/>
        <v>0</v>
      </c>
      <c r="F54" s="13">
        <f t="shared" si="2"/>
        <v>186</v>
      </c>
      <c r="G54" s="13">
        <f t="shared" si="2"/>
        <v>416</v>
      </c>
      <c r="H54" s="13">
        <f t="shared" si="2"/>
        <v>16238</v>
      </c>
      <c r="I54" s="13">
        <f t="shared" si="2"/>
        <v>109407</v>
      </c>
      <c r="J54" s="13">
        <f t="shared" si="2"/>
        <v>490506</v>
      </c>
      <c r="K54" s="13">
        <f t="shared" si="2"/>
        <v>1377790</v>
      </c>
      <c r="L54" s="13">
        <f t="shared" si="2"/>
        <v>479</v>
      </c>
      <c r="M54" s="13">
        <f t="shared" si="2"/>
        <v>517</v>
      </c>
      <c r="N54" s="13">
        <f t="shared" si="2"/>
        <v>91976</v>
      </c>
      <c r="O54" s="13">
        <f t="shared" si="2"/>
        <v>2132</v>
      </c>
      <c r="P54" s="13">
        <f t="shared" si="2"/>
        <v>2</v>
      </c>
      <c r="Q54" s="13">
        <f t="shared" si="2"/>
        <v>3506</v>
      </c>
      <c r="R54" s="13">
        <f t="shared" si="2"/>
        <v>0</v>
      </c>
      <c r="S54" s="13">
        <f t="shared" si="2"/>
        <v>35517</v>
      </c>
      <c r="T54" s="13">
        <f t="shared" si="2"/>
        <v>340752</v>
      </c>
      <c r="U54" s="13">
        <f t="shared" si="2"/>
        <v>0</v>
      </c>
      <c r="V54" s="13">
        <f t="shared" si="2"/>
        <v>301934</v>
      </c>
      <c r="W54" s="13">
        <f t="shared" si="2"/>
        <v>0</v>
      </c>
      <c r="X54" s="13">
        <f t="shared" si="2"/>
        <v>0</v>
      </c>
      <c r="Y54" s="14">
        <f t="shared" si="2"/>
        <v>3466636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2023-11-20T12:51:23Z</dcterms:created>
  <dcterms:modified xsi:type="dcterms:W3CDTF">2023-11-20T12:51:23Z</dcterms:modified>
  <cp:category/>
  <cp:version/>
  <cp:contentType/>
  <cp:contentStatus/>
</cp:coreProperties>
</file>