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0 " sheetId="5" r:id="rId1"/>
    <sheet name="Tabela 1" sheetId="1" r:id="rId2"/>
    <sheet name="Tabela 2" sheetId="2" r:id="rId3"/>
    <sheet name="Tabela 3" sheetId="3" r:id="rId4"/>
    <sheet name="Tabela 4" sheetId="4" r:id="rId5"/>
  </sheets>
  <definedNames>
    <definedName name="_xlnm.Print_Area" localSheetId="0">'0 '!$A$1:$I$39</definedName>
  </definedNames>
  <calcPr calcId="152511"/>
</workbook>
</file>

<file path=xl/sharedStrings.xml><?xml version="1.0" encoding="utf-8"?>
<sst xmlns="http://schemas.openxmlformats.org/spreadsheetml/2006/main" count="277" uniqueCount="98">
  <si>
    <t>Tabela 1. Numri i kontratave (sipas shoqërive të sigurimeve) / 2023Q4</t>
  </si>
  <si>
    <t xml:space="preserve">1. Ndërmjetësim  në kontraktimin për sigurime </t>
  </si>
  <si>
    <t>TRIGLAV</t>
  </si>
  <si>
    <t>SAVA</t>
  </si>
  <si>
    <t>EUROINS</t>
  </si>
  <si>
    <t>VINER</t>
  </si>
  <si>
    <t>EUROLINK</t>
  </si>
  <si>
    <t>UNIKA</t>
  </si>
  <si>
    <t>OSIGURITELNA POLISA</t>
  </si>
  <si>
    <t>KROACIJA JO-JETË</t>
  </si>
  <si>
    <t>HALK OSIGURUVANJE</t>
  </si>
  <si>
    <t>GRAWE JO-JETË</t>
  </si>
  <si>
    <t>MAКEDONIA</t>
  </si>
  <si>
    <t>TRIGLAV JETË</t>
  </si>
  <si>
    <t>KROACIA JETË</t>
  </si>
  <si>
    <t>GRAVE</t>
  </si>
  <si>
    <t>VINER JETË</t>
  </si>
  <si>
    <t>UNIKA JETË</t>
  </si>
  <si>
    <t>PRVA JETË</t>
  </si>
  <si>
    <t>ZOIL MAKEDONIJA, sh.a, Manastrir</t>
  </si>
  <si>
    <t>Gjithësej</t>
  </si>
  <si>
    <t>ALFA BROKER</t>
  </si>
  <si>
    <t>ASUC BROKER</t>
  </si>
  <si>
    <t>AURON BROKER</t>
  </si>
  <si>
    <t>BD BROKER</t>
  </si>
  <si>
    <t>BROLINS</t>
  </si>
  <si>
    <t>CERTUS</t>
  </si>
  <si>
    <t>CVO BROKER</t>
  </si>
  <si>
    <t>DELTA INS BROKER</t>
  </si>
  <si>
    <t>ENSA BROKER</t>
  </si>
  <si>
    <t>EURO EKSPERTS</t>
  </si>
  <si>
    <t>EUROMAK BROKER</t>
  </si>
  <si>
    <t>GAP SIGURIMI SHA Tetovë</t>
  </si>
  <si>
    <t>GREKO INTERNACIONAL</t>
  </si>
  <si>
    <t>IBIS OSIGURUVANJE</t>
  </si>
  <si>
    <t>IN-BROKER</t>
  </si>
  <si>
    <t>JDB BROKER</t>
  </si>
  <si>
    <t>KORAB INS AD Skopje</t>
  </si>
  <si>
    <t>LEGRA</t>
  </si>
  <si>
    <t>M BROKER</t>
  </si>
  <si>
    <t>MAK TREND BROKER</t>
  </si>
  <si>
    <t>MAKOAS BROKER</t>
  </si>
  <si>
    <t>MEGA BROKER</t>
  </si>
  <si>
    <t>MOBILITI BROKER</t>
  </si>
  <si>
    <t>NASHE OSIGURUVANJE</t>
  </si>
  <si>
    <t>NOB NEZAVISEN OSIGURITELEN BROKER</t>
  </si>
  <si>
    <t>ONE BROKER</t>
  </si>
  <si>
    <t>PETROL OIL BROKER</t>
  </si>
  <si>
    <t>POLISA PLUS</t>
  </si>
  <si>
    <t>PORSCHE BROKER</t>
  </si>
  <si>
    <t>PREMIUM INSHURENS</t>
  </si>
  <si>
    <t>RIZIKO OSIGURUVANJE</t>
  </si>
  <si>
    <t>SEDA-BROKER</t>
  </si>
  <si>
    <t>SMART MANI SOLLUSHNS</t>
  </si>
  <si>
    <t>SN OSIGURITELEN BROKER</t>
  </si>
  <si>
    <t>SUPER BROKER AD Skopje</t>
  </si>
  <si>
    <t>VEBER GMA</t>
  </si>
  <si>
    <t>VEGA OSIGRUUVANJE</t>
  </si>
  <si>
    <t>VFP</t>
  </si>
  <si>
    <t>VIA-BROKER</t>
  </si>
  <si>
    <t>VINERS GRUP</t>
  </si>
  <si>
    <t>XHOKER INS BROKER</t>
  </si>
  <si>
    <t>АМ BROKER</t>
  </si>
  <si>
    <t>Tabela 2. Numri i kontratave (sipas klasave të sigurimeve) / 2023Q4</t>
  </si>
  <si>
    <t>01. Sigurimi i aksidenteve</t>
  </si>
  <si>
    <t>02. Sigurimi shëndetësor</t>
  </si>
  <si>
    <t>03. Mjetet motorike kasko</t>
  </si>
  <si>
    <t>04. Mjetet hekurudhore kasko</t>
  </si>
  <si>
    <t>05. Mjetet fluturuese kasko</t>
  </si>
  <si>
    <t>06. Mjetet lundruese kasko</t>
  </si>
  <si>
    <t>07. Kargo</t>
  </si>
  <si>
    <t>08. Prona nga zjarri dhe rreziqe tjera</t>
  </si>
  <si>
    <t>09. Pronat tjera</t>
  </si>
  <si>
    <t>10. AP (gjithsej)</t>
  </si>
  <si>
    <t>11. Përgjegjësia nga mjete fluturuese</t>
  </si>
  <si>
    <t>12. Përgjegjësia nga mjete lundruese</t>
  </si>
  <si>
    <t>13. Përgjegjësia e përgjithshme</t>
  </si>
  <si>
    <t>14. Kredia</t>
  </si>
  <si>
    <t>15. Garancia</t>
  </si>
  <si>
    <t>16. Humbjet financiare</t>
  </si>
  <si>
    <t>17. Mbrojtja juridike</t>
  </si>
  <si>
    <t>18. Ndihma turistike</t>
  </si>
  <si>
    <t>19. Jeta</t>
  </si>
  <si>
    <t>20. Martesa apo lindja</t>
  </si>
  <si>
    <t>21. Sigurimi i jetës kur rreziku investues bie mbi të siguruarit</t>
  </si>
  <si>
    <t>22. Tontinë</t>
  </si>
  <si>
    <t>23. Fonde për kapital</t>
  </si>
  <si>
    <t xml:space="preserve"> Gjithsej </t>
  </si>
  <si>
    <t>Tabela 3. Primi i shkruara bruto (sipas shoqërive të sigurimeve ) / 2023Q4</t>
  </si>
  <si>
    <t>Tabela 4. Primi i shkrur bruto  (sipas klasave të sigurimeve) / 2023Q4</t>
  </si>
  <si>
    <t>AGJENCIA E MBIKËQYRJES SË SIGURIMEVE</t>
  </si>
  <si>
    <t>Republika e Maqedonisë së Veriut</t>
  </si>
  <si>
    <t>Raporti për volumin dhe përmbajtjen e veprimtarisë</t>
  </si>
  <si>
    <t>të Shoqërive për Brokerim në Sigurime</t>
  </si>
  <si>
    <t>për periudhën 1.1-31.12.2023</t>
  </si>
  <si>
    <r>
      <t>Shpjegim: Të dhënat janë  dhëna nga shoqëritë e sigurimeve gjatë njoftimeve të rregullta në përputhje me nenin  151 të Ligjit për Mbikqyrjen e sigurimeve  (“Gazeta Zyrtare e Republikës së Maqedonisë” nr. 2 27/02, 84/02, 98/02, 33/04, 88/05, 79/07, 8/08, 88/08, 56/09, 67/10, 44/11, 188/13, 43/14, 112/14, 153/15, 192/15, 23/16, 83/18 и 198/18) dhe"Gazeta Zyrtare e Republikës së Maqedonisë së Veriut" nr. 101/19 , 31/20 dhe 173/22). Strukturat drejtuese janë përgjegjëse për paraqitjen obj</t>
    </r>
    <r>
      <rPr>
        <sz val="12"/>
        <rFont val="Calibri"/>
        <family val="2"/>
        <scheme val="minor"/>
      </rPr>
      <t>ektive të të dhënave.
Kursi i këmbimit në  31.12.2023: 1 EUR = 61.4950 MKD</t>
    </r>
  </si>
  <si>
    <t>Shkup, 2024</t>
  </si>
  <si>
    <t>MINT 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</si>
</sst>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3" fillId="4" borderId="0" xfId="22" applyFont="1" applyFill="1" applyAlignment="1">
      <alignment vertical="center" wrapText="1"/>
      <protection/>
    </xf>
    <xf numFmtId="0" fontId="13" fillId="4" borderId="14" xfId="22" applyFont="1" applyFill="1" applyBorder="1" applyAlignment="1">
      <alignment vertical="center" wrapText="1"/>
      <protection/>
    </xf>
    <xf numFmtId="0" fontId="13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horizont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5" fillId="4" borderId="0" xfId="22" applyFont="1" applyFill="1">
      <alignment/>
      <protection/>
    </xf>
    <xf numFmtId="0" fontId="15" fillId="4" borderId="0" xfId="22" applyFont="1" applyFill="1" applyAlignment="1">
      <alignment horizontal="center"/>
      <protection/>
    </xf>
    <xf numFmtId="0" fontId="17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2" fillId="0" borderId="0" xfId="22">
      <alignment/>
      <protection/>
    </xf>
    <xf numFmtId="0" fontId="18" fillId="5" borderId="0" xfId="22" applyFont="1" applyFill="1" applyAlignment="1">
      <alignment horizontal="justify" vertical="top" wrapText="1"/>
      <protection/>
    </xf>
    <xf numFmtId="0" fontId="12" fillId="4" borderId="0" xfId="22" applyFont="1" applyFill="1" applyAlignment="1">
      <alignment horizont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6" fillId="4" borderId="13" xfId="22" applyFont="1" applyFill="1" applyBorder="1" applyAlignment="1">
      <alignment horizontal="center"/>
      <protection/>
    </xf>
    <xf numFmtId="0" fontId="16" fillId="4" borderId="0" xfId="22" applyFont="1" applyFill="1" applyAlignment="1">
      <alignment horizontal="center"/>
      <protection/>
    </xf>
    <xf numFmtId="0" fontId="16" fillId="4" borderId="14" xfId="22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17</xdr:row>
      <xdr:rowOff>152400</xdr:rowOff>
    </xdr:from>
    <xdr:ext cx="3219450" cy="2838450"/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4048125"/>
          <a:ext cx="3219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476250</xdr:colOff>
      <xdr:row>1</xdr:row>
      <xdr:rowOff>114300</xdr:rowOff>
    </xdr:from>
    <xdr:ext cx="1419225" cy="1419225"/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5850" y="314325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tabSelected="1" zoomScale="70" zoomScaleNormal="70" workbookViewId="0" topLeftCell="A1">
      <selection activeCell="R34" sqref="R34"/>
    </sheetView>
  </sheetViews>
  <sheetFormatPr defaultColWidth="9.140625" defaultRowHeight="15"/>
  <cols>
    <col min="1" max="9" width="9.140625" style="36" customWidth="1"/>
    <col min="10" max="48" width="9.140625" style="18" customWidth="1"/>
    <col min="49" max="16384" width="9.140625" style="36" customWidth="1"/>
  </cols>
  <sheetData>
    <row r="1" spans="1:9" ht="15.75" thickTop="1">
      <c r="A1" s="15"/>
      <c r="B1" s="16"/>
      <c r="C1" s="16"/>
      <c r="D1" s="16"/>
      <c r="E1" s="16"/>
      <c r="F1" s="16"/>
      <c r="G1" s="16"/>
      <c r="H1" s="16"/>
      <c r="I1" s="17"/>
    </row>
    <row r="2" spans="1:9" ht="15">
      <c r="A2" s="19"/>
      <c r="B2" s="20"/>
      <c r="C2" s="20"/>
      <c r="D2" s="20"/>
      <c r="E2" s="20"/>
      <c r="F2" s="20"/>
      <c r="G2" s="20"/>
      <c r="H2" s="20"/>
      <c r="I2" s="21"/>
    </row>
    <row r="3" spans="1:9" ht="15">
      <c r="A3" s="19"/>
      <c r="B3" s="20"/>
      <c r="C3" s="20"/>
      <c r="D3" s="20"/>
      <c r="E3" s="20"/>
      <c r="F3" s="20"/>
      <c r="G3" s="20"/>
      <c r="H3" s="20"/>
      <c r="I3" s="21"/>
    </row>
    <row r="4" spans="1:9" ht="15">
      <c r="A4" s="19"/>
      <c r="B4" s="20"/>
      <c r="C4" s="20"/>
      <c r="D4" s="20"/>
      <c r="E4" s="20"/>
      <c r="F4" s="20"/>
      <c r="G4" s="20"/>
      <c r="H4" s="20"/>
      <c r="I4" s="21"/>
    </row>
    <row r="5" spans="1:9" ht="21" customHeight="1">
      <c r="A5" s="22"/>
      <c r="B5" s="20"/>
      <c r="C5" s="20"/>
      <c r="D5" s="20"/>
      <c r="E5" s="38" t="s">
        <v>90</v>
      </c>
      <c r="F5" s="38"/>
      <c r="G5" s="38"/>
      <c r="H5" s="23"/>
      <c r="I5" s="24"/>
    </row>
    <row r="6" spans="1:9" ht="21" customHeight="1">
      <c r="A6" s="25"/>
      <c r="B6" s="20"/>
      <c r="C6" s="20"/>
      <c r="D6" s="20"/>
      <c r="E6" s="38"/>
      <c r="F6" s="38"/>
      <c r="G6" s="38"/>
      <c r="H6" s="23"/>
      <c r="I6" s="24"/>
    </row>
    <row r="7" spans="1:9" ht="21" customHeight="1">
      <c r="A7" s="25"/>
      <c r="B7" s="20"/>
      <c r="C7" s="20"/>
      <c r="D7" s="20"/>
      <c r="E7" s="38"/>
      <c r="F7" s="38"/>
      <c r="G7" s="38"/>
      <c r="H7" s="23"/>
      <c r="I7" s="24"/>
    </row>
    <row r="8" spans="1:9" ht="15" customHeight="1">
      <c r="A8" s="25"/>
      <c r="B8" s="20"/>
      <c r="C8" s="20"/>
      <c r="D8" s="20"/>
      <c r="E8" s="26"/>
      <c r="F8" s="26"/>
      <c r="G8" s="26"/>
      <c r="H8" s="23"/>
      <c r="I8" s="24"/>
    </row>
    <row r="9" spans="1:9" ht="15" customHeight="1">
      <c r="A9" s="39" t="s">
        <v>91</v>
      </c>
      <c r="B9" s="40"/>
      <c r="C9" s="40"/>
      <c r="D9" s="40"/>
      <c r="E9" s="40"/>
      <c r="F9" s="40"/>
      <c r="G9" s="40"/>
      <c r="H9" s="40"/>
      <c r="I9" s="41"/>
    </row>
    <row r="10" spans="1:9" ht="15" customHeight="1">
      <c r="A10" s="39"/>
      <c r="B10" s="40"/>
      <c r="C10" s="40"/>
      <c r="D10" s="40"/>
      <c r="E10" s="40"/>
      <c r="F10" s="40"/>
      <c r="G10" s="40"/>
      <c r="H10" s="40"/>
      <c r="I10" s="41"/>
    </row>
    <row r="11" spans="1:9" ht="15" customHeight="1">
      <c r="A11" s="39"/>
      <c r="B11" s="40"/>
      <c r="C11" s="40"/>
      <c r="D11" s="40"/>
      <c r="E11" s="40"/>
      <c r="F11" s="40"/>
      <c r="G11" s="40"/>
      <c r="H11" s="40"/>
      <c r="I11" s="41"/>
    </row>
    <row r="12" spans="1:9" ht="15" customHeight="1">
      <c r="A12" s="27"/>
      <c r="B12" s="28"/>
      <c r="C12" s="28"/>
      <c r="D12" s="28"/>
      <c r="E12" s="28"/>
      <c r="F12" s="28"/>
      <c r="G12" s="28"/>
      <c r="H12" s="28"/>
      <c r="I12" s="29"/>
    </row>
    <row r="13" spans="1:9" ht="15" customHeight="1">
      <c r="A13" s="27"/>
      <c r="B13" s="28"/>
      <c r="C13" s="28"/>
      <c r="D13" s="28"/>
      <c r="E13" s="28"/>
      <c r="F13" s="28"/>
      <c r="G13" s="28"/>
      <c r="H13" s="28"/>
      <c r="I13" s="29"/>
    </row>
    <row r="14" spans="1:9" ht="23.25" customHeight="1">
      <c r="A14" s="19"/>
      <c r="B14" s="20"/>
      <c r="C14" s="20"/>
      <c r="D14" s="30"/>
      <c r="E14" s="20"/>
      <c r="F14" s="20"/>
      <c r="G14" s="20"/>
      <c r="H14" s="20"/>
      <c r="I14" s="21"/>
    </row>
    <row r="15" spans="1:9" ht="23.25">
      <c r="A15" s="42" t="s">
        <v>92</v>
      </c>
      <c r="B15" s="43"/>
      <c r="C15" s="43"/>
      <c r="D15" s="43"/>
      <c r="E15" s="43"/>
      <c r="F15" s="43"/>
      <c r="G15" s="43"/>
      <c r="H15" s="43"/>
      <c r="I15" s="44"/>
    </row>
    <row r="16" spans="1:9" ht="23.25">
      <c r="A16" s="42" t="s">
        <v>93</v>
      </c>
      <c r="B16" s="43"/>
      <c r="C16" s="43"/>
      <c r="D16" s="43"/>
      <c r="E16" s="43"/>
      <c r="F16" s="43"/>
      <c r="G16" s="43"/>
      <c r="H16" s="43"/>
      <c r="I16" s="44"/>
    </row>
    <row r="17" spans="1:9" ht="23.25">
      <c r="A17" s="42" t="s">
        <v>94</v>
      </c>
      <c r="B17" s="43"/>
      <c r="C17" s="43"/>
      <c r="D17" s="43"/>
      <c r="E17" s="43"/>
      <c r="F17" s="43"/>
      <c r="G17" s="43"/>
      <c r="H17" s="43"/>
      <c r="I17" s="44"/>
    </row>
    <row r="18" spans="1:9" ht="15">
      <c r="A18" s="19"/>
      <c r="B18" s="20"/>
      <c r="C18" s="20"/>
      <c r="D18" s="30"/>
      <c r="E18" s="20"/>
      <c r="F18" s="20"/>
      <c r="G18" s="20"/>
      <c r="H18" s="20"/>
      <c r="I18" s="21"/>
    </row>
    <row r="19" spans="1:9" ht="1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15">
      <c r="A26" s="19"/>
      <c r="B26" s="20"/>
      <c r="C26" s="20"/>
      <c r="D26" s="20"/>
      <c r="E26" s="20"/>
      <c r="F26" s="31"/>
      <c r="G26" s="20"/>
      <c r="H26" s="20"/>
      <c r="I26" s="21"/>
    </row>
    <row r="27" spans="1:9" ht="1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5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5" customHeight="1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5" customHeight="1">
      <c r="A30" s="19"/>
      <c r="B30" s="20"/>
      <c r="C30" s="20"/>
      <c r="D30" s="20"/>
      <c r="E30" s="20"/>
      <c r="F30" s="20"/>
      <c r="G30" s="20"/>
      <c r="H30" s="20"/>
      <c r="I30" s="21"/>
    </row>
    <row r="31" spans="1:9" ht="15">
      <c r="A31" s="19"/>
      <c r="B31" s="20"/>
      <c r="C31" s="20"/>
      <c r="D31" s="20"/>
      <c r="E31" s="20"/>
      <c r="F31" s="20"/>
      <c r="G31" s="20"/>
      <c r="H31" s="20"/>
      <c r="I31" s="21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">
      <c r="A33" s="19"/>
      <c r="B33" s="20"/>
      <c r="C33" s="20"/>
      <c r="D33" s="20"/>
      <c r="E33" s="20"/>
      <c r="F33" s="20"/>
      <c r="G33" s="20"/>
      <c r="H33" s="20"/>
      <c r="I33" s="21"/>
    </row>
    <row r="34" spans="1:9" ht="1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21">
      <c r="A35" s="19"/>
      <c r="B35" s="20"/>
      <c r="C35" s="20"/>
      <c r="D35" s="32" t="s">
        <v>96</v>
      </c>
      <c r="E35" s="32"/>
      <c r="F35" s="32"/>
      <c r="G35" s="32"/>
      <c r="H35" s="32"/>
      <c r="I35" s="21"/>
    </row>
    <row r="36" spans="1:9" ht="15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4"/>
      <c r="I37" s="35"/>
    </row>
    <row r="38" s="18" customFormat="1" ht="15.75" thickTop="1"/>
    <row r="39" spans="1:9" s="18" customFormat="1" ht="132" customHeight="1">
      <c r="A39" s="37" t="s">
        <v>95</v>
      </c>
      <c r="B39" s="37"/>
      <c r="C39" s="37"/>
      <c r="D39" s="37"/>
      <c r="E39" s="37"/>
      <c r="F39" s="37"/>
      <c r="G39" s="37"/>
      <c r="H39" s="37"/>
      <c r="I39" s="37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pans="1:9" ht="15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5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5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5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5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5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5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5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5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5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5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5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5">
      <c r="A314" s="18"/>
      <c r="B314" s="18"/>
      <c r="C314" s="18"/>
      <c r="D314" s="18"/>
      <c r="E314" s="18"/>
      <c r="F314" s="18"/>
      <c r="G314" s="18"/>
      <c r="H314" s="18"/>
      <c r="I314" s="18"/>
    </row>
  </sheetData>
  <mergeCells count="6">
    <mergeCell ref="A39:I39"/>
    <mergeCell ref="E5:G7"/>
    <mergeCell ref="A9:I11"/>
    <mergeCell ref="A15:I15"/>
    <mergeCell ref="A16:I16"/>
    <mergeCell ref="A17:I17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D22" sqref="C22:D22"/>
    </sheetView>
  </sheetViews>
  <sheetFormatPr defaultColWidth="9.140625" defaultRowHeight="15"/>
  <cols>
    <col min="1" max="1" width="28.00390625" style="1" customWidth="1"/>
    <col min="2" max="2" width="13.140625" style="1" customWidth="1"/>
    <col min="3" max="18" width="13.140625" style="2" customWidth="1"/>
    <col min="19" max="20" width="13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3.7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107</v>
      </c>
      <c r="C5" s="10">
        <v>136</v>
      </c>
      <c r="D5" s="10">
        <v>15</v>
      </c>
      <c r="E5" s="10">
        <v>1511</v>
      </c>
      <c r="F5" s="10">
        <v>18</v>
      </c>
      <c r="G5" s="10">
        <v>40</v>
      </c>
      <c r="H5" s="10">
        <v>3088</v>
      </c>
      <c r="I5" s="10">
        <v>22</v>
      </c>
      <c r="J5" s="10">
        <v>15</v>
      </c>
      <c r="K5" s="10">
        <v>0</v>
      </c>
      <c r="L5" s="10">
        <v>6</v>
      </c>
      <c r="M5" s="10">
        <v>0</v>
      </c>
      <c r="N5" s="10">
        <v>0</v>
      </c>
      <c r="O5" s="10">
        <v>0</v>
      </c>
      <c r="P5" s="10">
        <v>8</v>
      </c>
      <c r="Q5" s="10">
        <v>0</v>
      </c>
      <c r="R5" s="10">
        <v>0</v>
      </c>
      <c r="S5" s="10">
        <v>0</v>
      </c>
      <c r="T5" s="11">
        <f aca="true" t="shared" si="0" ref="T5:T33">SUM(B5:S5)</f>
        <v>4966</v>
      </c>
    </row>
    <row r="6" spans="1:20" s="2" customFormat="1" ht="15">
      <c r="A6" s="9" t="s">
        <v>22</v>
      </c>
      <c r="B6" s="10">
        <v>782</v>
      </c>
      <c r="C6" s="10">
        <v>842</v>
      </c>
      <c r="D6" s="10">
        <v>926</v>
      </c>
      <c r="E6" s="10">
        <v>374</v>
      </c>
      <c r="F6" s="10">
        <v>191</v>
      </c>
      <c r="G6" s="10">
        <v>185</v>
      </c>
      <c r="H6" s="10">
        <v>194</v>
      </c>
      <c r="I6" s="10">
        <v>1408</v>
      </c>
      <c r="J6" s="10">
        <v>267</v>
      </c>
      <c r="K6" s="10">
        <v>122</v>
      </c>
      <c r="L6" s="10">
        <v>51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5342</v>
      </c>
    </row>
    <row r="7" spans="1:20" s="2" customFormat="1" ht="15">
      <c r="A7" s="9" t="s">
        <v>23</v>
      </c>
      <c r="B7" s="10">
        <v>8</v>
      </c>
      <c r="C7" s="10">
        <v>50</v>
      </c>
      <c r="D7" s="10">
        <v>0</v>
      </c>
      <c r="E7" s="10">
        <v>487</v>
      </c>
      <c r="F7" s="10">
        <v>0</v>
      </c>
      <c r="G7" s="10">
        <v>0</v>
      </c>
      <c r="H7" s="10">
        <v>1</v>
      </c>
      <c r="I7" s="10">
        <v>253</v>
      </c>
      <c r="J7" s="10">
        <v>18</v>
      </c>
      <c r="K7" s="10">
        <v>0</v>
      </c>
      <c r="L7" s="10">
        <v>1763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2580</v>
      </c>
    </row>
    <row r="8" spans="1:20" s="2" customFormat="1" ht="15">
      <c r="A8" s="9" t="s">
        <v>24</v>
      </c>
      <c r="B8" s="10">
        <v>0</v>
      </c>
      <c r="C8" s="10">
        <v>0</v>
      </c>
      <c r="D8" s="10">
        <v>0</v>
      </c>
      <c r="E8" s="10">
        <v>495</v>
      </c>
      <c r="F8" s="10">
        <v>0</v>
      </c>
      <c r="G8" s="10">
        <v>147</v>
      </c>
      <c r="H8" s="10">
        <v>0</v>
      </c>
      <c r="I8" s="10">
        <v>233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879</v>
      </c>
    </row>
    <row r="9" spans="1:20" s="2" customFormat="1" ht="15">
      <c r="A9" s="9" t="s">
        <v>25</v>
      </c>
      <c r="B9" s="10">
        <v>480</v>
      </c>
      <c r="C9" s="10">
        <v>425</v>
      </c>
      <c r="D9" s="10">
        <v>530</v>
      </c>
      <c r="E9" s="10">
        <v>233</v>
      </c>
      <c r="F9" s="10">
        <v>228</v>
      </c>
      <c r="G9" s="10">
        <v>465</v>
      </c>
      <c r="H9" s="10">
        <v>1067</v>
      </c>
      <c r="I9" s="10">
        <v>421</v>
      </c>
      <c r="J9" s="10">
        <v>1551</v>
      </c>
      <c r="K9" s="10">
        <v>537</v>
      </c>
      <c r="L9" s="10">
        <v>22</v>
      </c>
      <c r="M9" s="10">
        <v>43</v>
      </c>
      <c r="N9" s="10">
        <v>36</v>
      </c>
      <c r="O9" s="10">
        <v>0</v>
      </c>
      <c r="P9" s="10">
        <v>2</v>
      </c>
      <c r="Q9" s="10">
        <v>15</v>
      </c>
      <c r="R9" s="10">
        <v>0</v>
      </c>
      <c r="S9" s="10">
        <v>0</v>
      </c>
      <c r="T9" s="11">
        <f t="shared" si="0"/>
        <v>6055</v>
      </c>
    </row>
    <row r="10" spans="1:20" s="2" customFormat="1" ht="15">
      <c r="A10" s="9" t="s">
        <v>26</v>
      </c>
      <c r="B10" s="10">
        <v>445</v>
      </c>
      <c r="C10" s="10">
        <v>718</v>
      </c>
      <c r="D10" s="10">
        <v>3063</v>
      </c>
      <c r="E10" s="10">
        <v>2</v>
      </c>
      <c r="F10" s="10">
        <v>503</v>
      </c>
      <c r="G10" s="10">
        <v>292</v>
      </c>
      <c r="H10" s="10">
        <v>193</v>
      </c>
      <c r="I10" s="10">
        <v>1102</v>
      </c>
      <c r="J10" s="10">
        <v>172</v>
      </c>
      <c r="K10" s="10">
        <v>13605</v>
      </c>
      <c r="L10" s="10">
        <v>80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20175</v>
      </c>
    </row>
    <row r="11" spans="1:20" s="2" customFormat="1" ht="15">
      <c r="A11" s="9" t="s">
        <v>27</v>
      </c>
      <c r="B11" s="10">
        <v>1748</v>
      </c>
      <c r="C11" s="10">
        <v>293</v>
      </c>
      <c r="D11" s="10">
        <v>261</v>
      </c>
      <c r="E11" s="10">
        <v>280</v>
      </c>
      <c r="F11" s="10">
        <v>159</v>
      </c>
      <c r="G11" s="10">
        <v>131</v>
      </c>
      <c r="H11" s="10">
        <v>1449</v>
      </c>
      <c r="I11" s="10">
        <v>494</v>
      </c>
      <c r="J11" s="10">
        <v>412</v>
      </c>
      <c r="K11" s="10">
        <v>95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5322</v>
      </c>
    </row>
    <row r="12" spans="1:20" s="2" customFormat="1" ht="15">
      <c r="A12" s="9" t="s">
        <v>28</v>
      </c>
      <c r="B12" s="10">
        <v>485</v>
      </c>
      <c r="C12" s="10">
        <v>10</v>
      </c>
      <c r="D12" s="10">
        <v>9</v>
      </c>
      <c r="E12" s="10">
        <v>189</v>
      </c>
      <c r="F12" s="10">
        <v>81</v>
      </c>
      <c r="G12" s="10">
        <v>241</v>
      </c>
      <c r="H12" s="10">
        <v>188</v>
      </c>
      <c r="I12" s="10">
        <v>244</v>
      </c>
      <c r="J12" s="10">
        <v>40</v>
      </c>
      <c r="K12" s="10">
        <v>8</v>
      </c>
      <c r="L12" s="10">
        <v>8</v>
      </c>
      <c r="M12" s="10">
        <v>2</v>
      </c>
      <c r="N12" s="10">
        <v>14</v>
      </c>
      <c r="O12" s="10">
        <v>0</v>
      </c>
      <c r="P12" s="10">
        <v>2</v>
      </c>
      <c r="Q12" s="10">
        <v>7</v>
      </c>
      <c r="R12" s="10">
        <v>0</v>
      </c>
      <c r="S12" s="10">
        <v>0</v>
      </c>
      <c r="T12" s="11">
        <f t="shared" si="0"/>
        <v>1528</v>
      </c>
    </row>
    <row r="13" spans="1:20" s="2" customFormat="1" ht="15">
      <c r="A13" s="9" t="s">
        <v>29</v>
      </c>
      <c r="B13" s="10">
        <v>31</v>
      </c>
      <c r="C13" s="10">
        <v>281</v>
      </c>
      <c r="D13" s="10">
        <v>6</v>
      </c>
      <c r="E13" s="10">
        <v>20</v>
      </c>
      <c r="F13" s="10">
        <v>0</v>
      </c>
      <c r="G13" s="10">
        <v>2640</v>
      </c>
      <c r="H13" s="10">
        <v>9</v>
      </c>
      <c r="I13" s="10">
        <v>23</v>
      </c>
      <c r="J13" s="10">
        <v>22</v>
      </c>
      <c r="K13" s="10">
        <v>28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3060</v>
      </c>
    </row>
    <row r="14" spans="1:20" s="2" customFormat="1" ht="15">
      <c r="A14" s="9" t="s">
        <v>30</v>
      </c>
      <c r="B14" s="10">
        <v>1222</v>
      </c>
      <c r="C14" s="10">
        <v>372</v>
      </c>
      <c r="D14" s="10">
        <v>0</v>
      </c>
      <c r="E14" s="10">
        <v>11</v>
      </c>
      <c r="F14" s="10">
        <v>24</v>
      </c>
      <c r="G14" s="10">
        <v>16</v>
      </c>
      <c r="H14" s="10">
        <v>4</v>
      </c>
      <c r="I14" s="10">
        <v>121</v>
      </c>
      <c r="J14" s="10">
        <v>237</v>
      </c>
      <c r="K14" s="10">
        <v>0</v>
      </c>
      <c r="L14" s="10">
        <v>129</v>
      </c>
      <c r="M14" s="10">
        <v>31</v>
      </c>
      <c r="N14" s="10">
        <v>2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1">
        <f t="shared" si="0"/>
        <v>2170</v>
      </c>
    </row>
    <row r="15" spans="1:20" s="2" customFormat="1" ht="15">
      <c r="A15" s="9" t="s">
        <v>31</v>
      </c>
      <c r="B15" s="10">
        <v>181</v>
      </c>
      <c r="C15" s="10">
        <v>38</v>
      </c>
      <c r="D15" s="10">
        <v>0</v>
      </c>
      <c r="E15" s="10">
        <v>7</v>
      </c>
      <c r="F15" s="10">
        <v>21</v>
      </c>
      <c r="G15" s="10">
        <v>106</v>
      </c>
      <c r="H15" s="10">
        <v>0</v>
      </c>
      <c r="I15" s="10">
        <v>0</v>
      </c>
      <c r="J15" s="10">
        <v>11</v>
      </c>
      <c r="K15" s="10">
        <v>0</v>
      </c>
      <c r="L15" s="10">
        <v>3</v>
      </c>
      <c r="M15" s="10">
        <v>13</v>
      </c>
      <c r="N15" s="10">
        <v>0</v>
      </c>
      <c r="O15" s="10">
        <v>0</v>
      </c>
      <c r="P15" s="10">
        <v>0</v>
      </c>
      <c r="Q15" s="10">
        <v>3</v>
      </c>
      <c r="R15" s="10">
        <v>0</v>
      </c>
      <c r="S15" s="10">
        <v>0</v>
      </c>
      <c r="T15" s="11">
        <f t="shared" si="0"/>
        <v>383</v>
      </c>
    </row>
    <row r="16" spans="1:20" s="2" customFormat="1" ht="15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0</v>
      </c>
    </row>
    <row r="17" spans="1:20" s="2" customFormat="1" ht="15">
      <c r="A17" s="9" t="s">
        <v>33</v>
      </c>
      <c r="B17" s="10">
        <v>99</v>
      </c>
      <c r="C17" s="10">
        <v>1</v>
      </c>
      <c r="D17" s="10">
        <v>0</v>
      </c>
      <c r="E17" s="10">
        <v>11</v>
      </c>
      <c r="F17" s="10">
        <v>14</v>
      </c>
      <c r="G17" s="10">
        <v>14</v>
      </c>
      <c r="H17" s="10">
        <v>1</v>
      </c>
      <c r="I17" s="10">
        <v>17</v>
      </c>
      <c r="J17" s="10">
        <v>52</v>
      </c>
      <c r="K17" s="10">
        <v>0</v>
      </c>
      <c r="L17" s="10">
        <v>4</v>
      </c>
      <c r="M17" s="10">
        <v>1</v>
      </c>
      <c r="N17" s="10">
        <v>14</v>
      </c>
      <c r="O17" s="10">
        <v>2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230</v>
      </c>
    </row>
    <row r="18" spans="1:20" s="2" customFormat="1" ht="15">
      <c r="A18" s="9" t="s">
        <v>34</v>
      </c>
      <c r="B18" s="10">
        <v>1008</v>
      </c>
      <c r="C18" s="10">
        <v>85</v>
      </c>
      <c r="D18" s="10">
        <v>3</v>
      </c>
      <c r="E18" s="10">
        <v>116</v>
      </c>
      <c r="F18" s="10">
        <v>8</v>
      </c>
      <c r="G18" s="10">
        <v>32</v>
      </c>
      <c r="H18" s="10">
        <v>16</v>
      </c>
      <c r="I18" s="10">
        <v>539</v>
      </c>
      <c r="J18" s="10">
        <v>286</v>
      </c>
      <c r="K18" s="10">
        <v>0</v>
      </c>
      <c r="L18" s="10">
        <v>11</v>
      </c>
      <c r="M18" s="10">
        <v>41</v>
      </c>
      <c r="N18" s="10">
        <v>12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2157</v>
      </c>
    </row>
    <row r="19" spans="1:20" s="2" customFormat="1" ht="15">
      <c r="A19" s="9" t="s">
        <v>35</v>
      </c>
      <c r="B19" s="10">
        <v>2048</v>
      </c>
      <c r="C19" s="10">
        <v>215</v>
      </c>
      <c r="D19" s="10">
        <v>1</v>
      </c>
      <c r="E19" s="10">
        <v>4</v>
      </c>
      <c r="F19" s="10">
        <v>91</v>
      </c>
      <c r="G19" s="10">
        <v>323</v>
      </c>
      <c r="H19" s="10">
        <v>181</v>
      </c>
      <c r="I19" s="10">
        <v>283</v>
      </c>
      <c r="J19" s="10">
        <v>762</v>
      </c>
      <c r="K19" s="10">
        <v>0</v>
      </c>
      <c r="L19" s="10">
        <v>2244</v>
      </c>
      <c r="M19" s="10">
        <v>232</v>
      </c>
      <c r="N19" s="10">
        <v>16</v>
      </c>
      <c r="O19" s="10">
        <v>0</v>
      </c>
      <c r="P19" s="10">
        <v>4</v>
      </c>
      <c r="Q19" s="10">
        <v>12</v>
      </c>
      <c r="R19" s="10">
        <v>0</v>
      </c>
      <c r="S19" s="10">
        <v>0</v>
      </c>
      <c r="T19" s="11">
        <f t="shared" si="0"/>
        <v>6416</v>
      </c>
    </row>
    <row r="20" spans="1:20" s="2" customFormat="1" ht="15">
      <c r="A20" s="9" t="s">
        <v>36</v>
      </c>
      <c r="B20" s="10">
        <v>64</v>
      </c>
      <c r="C20" s="10">
        <v>276</v>
      </c>
      <c r="D20" s="10">
        <v>0</v>
      </c>
      <c r="E20" s="10">
        <v>5</v>
      </c>
      <c r="F20" s="10">
        <v>7</v>
      </c>
      <c r="G20" s="10">
        <v>3</v>
      </c>
      <c r="H20" s="10">
        <v>6</v>
      </c>
      <c r="I20" s="10">
        <v>201</v>
      </c>
      <c r="J20" s="10">
        <v>1023</v>
      </c>
      <c r="K20" s="10">
        <v>1</v>
      </c>
      <c r="L20" s="10">
        <v>111</v>
      </c>
      <c r="M20" s="10">
        <v>0</v>
      </c>
      <c r="N20" s="10">
        <v>3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1700</v>
      </c>
    </row>
    <row r="21" spans="1:20" s="2" customFormat="1" ht="15">
      <c r="A21" s="9" t="s">
        <v>37</v>
      </c>
      <c r="B21" s="10">
        <v>3293</v>
      </c>
      <c r="C21" s="10">
        <v>716</v>
      </c>
      <c r="D21" s="10">
        <v>689</v>
      </c>
      <c r="E21" s="10">
        <v>1850</v>
      </c>
      <c r="F21" s="10">
        <v>1009</v>
      </c>
      <c r="G21" s="10">
        <v>435</v>
      </c>
      <c r="H21" s="10">
        <v>789</v>
      </c>
      <c r="I21" s="10">
        <v>1671</v>
      </c>
      <c r="J21" s="10">
        <v>855</v>
      </c>
      <c r="K21" s="10">
        <v>675</v>
      </c>
      <c r="L21" s="10">
        <v>141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0">
        <v>0</v>
      </c>
      <c r="S21" s="10">
        <v>0</v>
      </c>
      <c r="T21" s="11">
        <f t="shared" si="0"/>
        <v>12124</v>
      </c>
    </row>
    <row r="22" spans="1:20" s="2" customFormat="1" ht="15">
      <c r="A22" s="9" t="s">
        <v>38</v>
      </c>
      <c r="B22" s="10">
        <v>4</v>
      </c>
      <c r="C22" s="10">
        <v>1</v>
      </c>
      <c r="D22" s="10">
        <v>0</v>
      </c>
      <c r="E22" s="10">
        <v>13</v>
      </c>
      <c r="F22" s="10">
        <v>78</v>
      </c>
      <c r="G22" s="10">
        <v>252</v>
      </c>
      <c r="H22" s="10">
        <v>0</v>
      </c>
      <c r="I22" s="10">
        <v>1</v>
      </c>
      <c r="J22" s="10">
        <v>14</v>
      </c>
      <c r="K22" s="10">
        <v>0</v>
      </c>
      <c r="L22" s="10">
        <v>10</v>
      </c>
      <c r="M22" s="10">
        <v>0</v>
      </c>
      <c r="N22" s="10">
        <v>0</v>
      </c>
      <c r="O22" s="10">
        <v>0</v>
      </c>
      <c r="P22" s="10">
        <v>0</v>
      </c>
      <c r="Q22" s="10">
        <v>3</v>
      </c>
      <c r="R22" s="10">
        <v>0</v>
      </c>
      <c r="S22" s="10">
        <v>0</v>
      </c>
      <c r="T22" s="11">
        <f t="shared" si="0"/>
        <v>376</v>
      </c>
    </row>
    <row r="23" spans="1:20" s="2" customFormat="1" ht="15">
      <c r="A23" s="9" t="s">
        <v>39</v>
      </c>
      <c r="B23" s="10">
        <v>1409</v>
      </c>
      <c r="C23" s="10">
        <v>343</v>
      </c>
      <c r="D23" s="10">
        <v>548</v>
      </c>
      <c r="E23" s="10">
        <v>84</v>
      </c>
      <c r="F23" s="10">
        <v>1023</v>
      </c>
      <c r="G23" s="10">
        <v>59</v>
      </c>
      <c r="H23" s="10">
        <v>286</v>
      </c>
      <c r="I23" s="10">
        <v>125</v>
      </c>
      <c r="J23" s="10">
        <v>47</v>
      </c>
      <c r="K23" s="10">
        <v>225</v>
      </c>
      <c r="L23" s="10">
        <v>21</v>
      </c>
      <c r="M23" s="10">
        <v>102</v>
      </c>
      <c r="N23" s="10">
        <v>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4273</v>
      </c>
    </row>
    <row r="24" spans="1:20" s="2" customFormat="1" ht="15">
      <c r="A24" s="9" t="s">
        <v>40</v>
      </c>
      <c r="B24" s="10">
        <v>286</v>
      </c>
      <c r="C24" s="10">
        <v>280</v>
      </c>
      <c r="D24" s="10">
        <v>9</v>
      </c>
      <c r="E24" s="10">
        <v>84</v>
      </c>
      <c r="F24" s="10">
        <v>6</v>
      </c>
      <c r="G24" s="10">
        <v>18</v>
      </c>
      <c r="H24" s="10">
        <v>215</v>
      </c>
      <c r="I24" s="10">
        <v>400</v>
      </c>
      <c r="J24" s="10">
        <v>432</v>
      </c>
      <c r="K24" s="10">
        <v>0</v>
      </c>
      <c r="L24" s="10">
        <v>43</v>
      </c>
      <c r="M24" s="10">
        <v>0</v>
      </c>
      <c r="N24" s="10">
        <v>4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1777</v>
      </c>
    </row>
    <row r="25" spans="1:20" s="2" customFormat="1" ht="15">
      <c r="A25" s="9" t="s">
        <v>41</v>
      </c>
      <c r="B25" s="10">
        <v>664</v>
      </c>
      <c r="C25" s="10">
        <v>5723</v>
      </c>
      <c r="D25" s="10">
        <v>18</v>
      </c>
      <c r="E25" s="10">
        <v>273</v>
      </c>
      <c r="F25" s="10">
        <v>34</v>
      </c>
      <c r="G25" s="10">
        <v>91</v>
      </c>
      <c r="H25" s="10">
        <v>135</v>
      </c>
      <c r="I25" s="10">
        <v>367</v>
      </c>
      <c r="J25" s="10">
        <v>712</v>
      </c>
      <c r="K25" s="10">
        <v>0</v>
      </c>
      <c r="L25" s="10">
        <v>25</v>
      </c>
      <c r="M25" s="10">
        <v>6</v>
      </c>
      <c r="N25" s="10">
        <v>3</v>
      </c>
      <c r="O25" s="10">
        <v>0</v>
      </c>
      <c r="P25" s="10">
        <v>0</v>
      </c>
      <c r="Q25" s="10">
        <v>6</v>
      </c>
      <c r="R25" s="10">
        <v>0</v>
      </c>
      <c r="S25" s="10">
        <v>0</v>
      </c>
      <c r="T25" s="11">
        <f t="shared" si="0"/>
        <v>8057</v>
      </c>
    </row>
    <row r="26" spans="1:20" s="2" customFormat="1" ht="15">
      <c r="A26" s="9" t="s">
        <v>42</v>
      </c>
      <c r="B26" s="10">
        <v>4292</v>
      </c>
      <c r="C26" s="10">
        <v>202</v>
      </c>
      <c r="D26" s="10">
        <v>24</v>
      </c>
      <c r="E26" s="10">
        <v>3877</v>
      </c>
      <c r="F26" s="10">
        <v>144</v>
      </c>
      <c r="G26" s="10">
        <v>128</v>
      </c>
      <c r="H26" s="10">
        <v>604</v>
      </c>
      <c r="I26" s="10">
        <v>769</v>
      </c>
      <c r="J26" s="10">
        <v>257</v>
      </c>
      <c r="K26" s="10">
        <v>46</v>
      </c>
      <c r="L26" s="10">
        <v>77</v>
      </c>
      <c r="M26" s="10">
        <v>0</v>
      </c>
      <c r="N26" s="10">
        <v>1</v>
      </c>
      <c r="O26" s="10">
        <v>4</v>
      </c>
      <c r="P26" s="10">
        <v>1</v>
      </c>
      <c r="Q26" s="10">
        <v>1</v>
      </c>
      <c r="R26" s="10">
        <v>0</v>
      </c>
      <c r="S26" s="10">
        <v>0</v>
      </c>
      <c r="T26" s="11">
        <f t="shared" si="0"/>
        <v>10427</v>
      </c>
    </row>
    <row r="27" spans="1:20" s="2" customFormat="1" ht="15">
      <c r="A27" s="9" t="s">
        <v>43</v>
      </c>
      <c r="B27" s="10">
        <v>8672</v>
      </c>
      <c r="C27" s="10">
        <v>1902</v>
      </c>
      <c r="D27" s="10">
        <v>3345</v>
      </c>
      <c r="E27" s="10">
        <v>4033</v>
      </c>
      <c r="F27" s="10">
        <v>5087</v>
      </c>
      <c r="G27" s="10">
        <v>1421</v>
      </c>
      <c r="H27" s="10">
        <v>1063</v>
      </c>
      <c r="I27" s="10">
        <v>6865</v>
      </c>
      <c r="J27" s="10">
        <v>1292</v>
      </c>
      <c r="K27" s="10">
        <v>1058</v>
      </c>
      <c r="L27" s="10">
        <v>5589</v>
      </c>
      <c r="M27" s="10">
        <v>849</v>
      </c>
      <c r="N27" s="10">
        <v>17</v>
      </c>
      <c r="O27" s="10">
        <v>0</v>
      </c>
      <c r="P27" s="10">
        <v>3</v>
      </c>
      <c r="Q27" s="10">
        <v>0</v>
      </c>
      <c r="R27" s="10">
        <v>0</v>
      </c>
      <c r="S27" s="10">
        <v>0</v>
      </c>
      <c r="T27" s="11">
        <f t="shared" si="0"/>
        <v>41196</v>
      </c>
    </row>
    <row r="28" spans="1:20" s="2" customFormat="1" ht="15">
      <c r="A28" s="9" t="s">
        <v>44</v>
      </c>
      <c r="B28" s="10">
        <v>252</v>
      </c>
      <c r="C28" s="10">
        <v>203</v>
      </c>
      <c r="D28" s="10">
        <v>7</v>
      </c>
      <c r="E28" s="10">
        <v>187</v>
      </c>
      <c r="F28" s="10">
        <v>675</v>
      </c>
      <c r="G28" s="10">
        <v>36</v>
      </c>
      <c r="H28" s="10">
        <v>101</v>
      </c>
      <c r="I28" s="10">
        <v>227</v>
      </c>
      <c r="J28" s="10">
        <v>8</v>
      </c>
      <c r="K28" s="10">
        <v>0</v>
      </c>
      <c r="L28" s="10">
        <v>387</v>
      </c>
      <c r="M28" s="10">
        <v>733</v>
      </c>
      <c r="N28" s="10">
        <v>18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2834</v>
      </c>
    </row>
    <row r="29" spans="1:20" s="2" customFormat="1" ht="15">
      <c r="A29" s="9" t="s">
        <v>45</v>
      </c>
      <c r="B29" s="10">
        <v>845</v>
      </c>
      <c r="C29" s="10">
        <v>264</v>
      </c>
      <c r="D29" s="10">
        <v>71</v>
      </c>
      <c r="E29" s="10">
        <v>1632</v>
      </c>
      <c r="F29" s="10">
        <v>2430</v>
      </c>
      <c r="G29" s="10">
        <v>228</v>
      </c>
      <c r="H29" s="10">
        <v>1205</v>
      </c>
      <c r="I29" s="10">
        <v>5161</v>
      </c>
      <c r="J29" s="10">
        <v>304</v>
      </c>
      <c r="K29" s="10">
        <v>1780</v>
      </c>
      <c r="L29" s="10">
        <v>6542</v>
      </c>
      <c r="M29" s="10">
        <v>79</v>
      </c>
      <c r="N29" s="10">
        <v>21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20563</v>
      </c>
    </row>
    <row r="30" spans="1:20" s="2" customFormat="1" ht="15">
      <c r="A30" s="9" t="s">
        <v>46</v>
      </c>
      <c r="B30" s="10">
        <v>407</v>
      </c>
      <c r="C30" s="10">
        <v>561</v>
      </c>
      <c r="D30" s="10">
        <v>73</v>
      </c>
      <c r="E30" s="10">
        <v>1363</v>
      </c>
      <c r="F30" s="10">
        <v>340</v>
      </c>
      <c r="G30" s="10">
        <v>885</v>
      </c>
      <c r="H30" s="10">
        <v>9</v>
      </c>
      <c r="I30" s="10">
        <v>377</v>
      </c>
      <c r="J30" s="10">
        <v>2609</v>
      </c>
      <c r="K30" s="10">
        <v>43</v>
      </c>
      <c r="L30" s="10">
        <v>25</v>
      </c>
      <c r="M30" s="10">
        <v>0</v>
      </c>
      <c r="N30" s="10">
        <v>1</v>
      </c>
      <c r="O30" s="10">
        <v>0</v>
      </c>
      <c r="P30" s="10">
        <v>4</v>
      </c>
      <c r="Q30" s="10">
        <v>0</v>
      </c>
      <c r="R30" s="10">
        <v>0</v>
      </c>
      <c r="S30" s="10">
        <v>0</v>
      </c>
      <c r="T30" s="11">
        <f t="shared" si="0"/>
        <v>6697</v>
      </c>
    </row>
    <row r="31" spans="1:20" s="2" customFormat="1" ht="15">
      <c r="A31" s="9" t="s">
        <v>47</v>
      </c>
      <c r="B31" s="10">
        <v>600</v>
      </c>
      <c r="C31" s="10">
        <v>0</v>
      </c>
      <c r="D31" s="10">
        <v>0</v>
      </c>
      <c r="E31" s="10">
        <v>2915</v>
      </c>
      <c r="F31" s="10">
        <v>31</v>
      </c>
      <c r="G31" s="10">
        <v>30</v>
      </c>
      <c r="H31" s="10">
        <v>16</v>
      </c>
      <c r="I31" s="10">
        <v>2751</v>
      </c>
      <c r="J31" s="10">
        <v>14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6357</v>
      </c>
    </row>
    <row r="32" spans="1:20" s="2" customFormat="1" ht="15">
      <c r="A32" s="9" t="s">
        <v>48</v>
      </c>
      <c r="B32" s="10">
        <v>2806</v>
      </c>
      <c r="C32" s="10">
        <v>729</v>
      </c>
      <c r="D32" s="10">
        <v>2769</v>
      </c>
      <c r="E32" s="10">
        <v>3552</v>
      </c>
      <c r="F32" s="10">
        <v>324</v>
      </c>
      <c r="G32" s="10">
        <v>277</v>
      </c>
      <c r="H32" s="10">
        <v>2458</v>
      </c>
      <c r="I32" s="10">
        <v>4485</v>
      </c>
      <c r="J32" s="10">
        <v>177</v>
      </c>
      <c r="K32" s="10">
        <v>1957</v>
      </c>
      <c r="L32" s="10">
        <v>55</v>
      </c>
      <c r="M32" s="10">
        <v>307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19896</v>
      </c>
    </row>
    <row r="33" spans="1:20" s="2" customFormat="1" ht="15">
      <c r="A33" s="9" t="s">
        <v>49</v>
      </c>
      <c r="B33" s="10">
        <v>532</v>
      </c>
      <c r="C33" s="10">
        <v>1568</v>
      </c>
      <c r="D33" s="10">
        <v>0</v>
      </c>
      <c r="E33" s="10">
        <v>0</v>
      </c>
      <c r="F33" s="10">
        <v>1887</v>
      </c>
      <c r="G33" s="10">
        <v>904</v>
      </c>
      <c r="H33" s="10">
        <v>1038</v>
      </c>
      <c r="I33" s="10">
        <v>324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0"/>
        <v>6253</v>
      </c>
    </row>
    <row r="34" spans="1:20" s="2" customFormat="1" ht="15">
      <c r="A34" s="9" t="s">
        <v>50</v>
      </c>
      <c r="B34" s="10">
        <v>1</v>
      </c>
      <c r="C34" s="10">
        <v>3</v>
      </c>
      <c r="D34" s="10">
        <v>0</v>
      </c>
      <c r="E34" s="10">
        <v>40</v>
      </c>
      <c r="F34" s="10">
        <v>1</v>
      </c>
      <c r="G34" s="10">
        <v>118</v>
      </c>
      <c r="H34" s="10">
        <v>0</v>
      </c>
      <c r="I34" s="10">
        <v>0</v>
      </c>
      <c r="J34" s="10">
        <v>29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aca="true" t="shared" si="1" ref="T34:T47">SUM(B34:S34)</f>
        <v>192</v>
      </c>
    </row>
    <row r="35" spans="1:20" s="2" customFormat="1" ht="15">
      <c r="A35" s="9" t="s">
        <v>51</v>
      </c>
      <c r="B35" s="10">
        <v>0</v>
      </c>
      <c r="C35" s="10">
        <v>301</v>
      </c>
      <c r="D35" s="10">
        <v>58</v>
      </c>
      <c r="E35" s="10">
        <v>167</v>
      </c>
      <c r="F35" s="10">
        <v>94</v>
      </c>
      <c r="G35" s="10">
        <v>58</v>
      </c>
      <c r="H35" s="10">
        <v>7</v>
      </c>
      <c r="I35" s="10">
        <v>4912</v>
      </c>
      <c r="J35" s="10">
        <v>1129</v>
      </c>
      <c r="K35" s="10">
        <v>30</v>
      </c>
      <c r="L35" s="10">
        <v>502</v>
      </c>
      <c r="M35" s="10">
        <v>2</v>
      </c>
      <c r="N35" s="10">
        <v>30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">
        <f t="shared" si="1"/>
        <v>7290</v>
      </c>
    </row>
    <row r="36" spans="1:20" s="2" customFormat="1" ht="15">
      <c r="A36" s="9" t="s">
        <v>52</v>
      </c>
      <c r="B36" s="10">
        <v>10174</v>
      </c>
      <c r="C36" s="10">
        <v>2209</v>
      </c>
      <c r="D36" s="10">
        <v>3033</v>
      </c>
      <c r="E36" s="10">
        <v>2286</v>
      </c>
      <c r="F36" s="10">
        <v>9360</v>
      </c>
      <c r="G36" s="10">
        <v>6457</v>
      </c>
      <c r="H36" s="10">
        <v>3905</v>
      </c>
      <c r="I36" s="10">
        <v>10349</v>
      </c>
      <c r="J36" s="10">
        <v>1547</v>
      </c>
      <c r="K36" s="10">
        <v>5123</v>
      </c>
      <c r="L36" s="10">
        <v>320</v>
      </c>
      <c r="M36" s="10">
        <v>0</v>
      </c>
      <c r="N36" s="10">
        <v>7</v>
      </c>
      <c r="O36" s="10">
        <v>0</v>
      </c>
      <c r="P36" s="10">
        <v>1</v>
      </c>
      <c r="Q36" s="10">
        <v>0</v>
      </c>
      <c r="R36" s="10">
        <v>0</v>
      </c>
      <c r="S36" s="10">
        <v>0</v>
      </c>
      <c r="T36" s="11">
        <f t="shared" si="1"/>
        <v>54771</v>
      </c>
    </row>
    <row r="37" spans="1:20" s="2" customFormat="1" ht="15">
      <c r="A37" s="9" t="s">
        <v>53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22</v>
      </c>
      <c r="H37" s="10">
        <v>4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175</v>
      </c>
      <c r="R37" s="10">
        <v>0</v>
      </c>
      <c r="S37" s="10">
        <v>0</v>
      </c>
      <c r="T37" s="11">
        <f t="shared" si="1"/>
        <v>201</v>
      </c>
    </row>
    <row r="38" spans="1:20" s="2" customFormat="1" ht="15">
      <c r="A38" s="9" t="s">
        <v>54</v>
      </c>
      <c r="B38" s="10">
        <v>122</v>
      </c>
      <c r="C38" s="10">
        <v>4154</v>
      </c>
      <c r="D38" s="10">
        <v>22736</v>
      </c>
      <c r="E38" s="10">
        <v>23254</v>
      </c>
      <c r="F38" s="10">
        <v>91</v>
      </c>
      <c r="G38" s="10">
        <v>13055</v>
      </c>
      <c r="H38" s="10">
        <v>325</v>
      </c>
      <c r="I38" s="10">
        <v>14379</v>
      </c>
      <c r="J38" s="10">
        <v>4001</v>
      </c>
      <c r="K38" s="10">
        <v>27796</v>
      </c>
      <c r="L38" s="10">
        <v>4845</v>
      </c>
      <c r="M38" s="10">
        <v>1592</v>
      </c>
      <c r="N38" s="10">
        <v>32</v>
      </c>
      <c r="O38" s="10">
        <v>318</v>
      </c>
      <c r="P38" s="10">
        <v>20</v>
      </c>
      <c r="Q38" s="10">
        <v>27</v>
      </c>
      <c r="R38" s="10">
        <v>0</v>
      </c>
      <c r="S38" s="10">
        <v>0</v>
      </c>
      <c r="T38" s="11">
        <f t="shared" si="1"/>
        <v>116747</v>
      </c>
    </row>
    <row r="39" spans="1:20" s="2" customFormat="1" ht="15">
      <c r="A39" s="9" t="s">
        <v>55</v>
      </c>
      <c r="B39" s="10">
        <v>207</v>
      </c>
      <c r="C39" s="10">
        <v>95</v>
      </c>
      <c r="D39" s="10">
        <v>2</v>
      </c>
      <c r="E39" s="10">
        <v>192</v>
      </c>
      <c r="F39" s="10">
        <v>87</v>
      </c>
      <c r="G39" s="10">
        <v>35950</v>
      </c>
      <c r="H39" s="10">
        <v>73</v>
      </c>
      <c r="I39" s="10">
        <v>118</v>
      </c>
      <c r="J39" s="10">
        <v>133</v>
      </c>
      <c r="K39" s="10">
        <v>182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">
        <f t="shared" si="1"/>
        <v>37039</v>
      </c>
    </row>
    <row r="40" spans="1:20" s="2" customFormat="1" ht="15">
      <c r="A40" s="9" t="s">
        <v>56</v>
      </c>
      <c r="B40" s="10">
        <v>0</v>
      </c>
      <c r="C40" s="10">
        <v>92</v>
      </c>
      <c r="D40" s="10">
        <v>10</v>
      </c>
      <c r="E40" s="10">
        <v>1443</v>
      </c>
      <c r="F40" s="10">
        <v>383</v>
      </c>
      <c r="G40" s="10">
        <v>24</v>
      </c>
      <c r="H40" s="10">
        <v>769</v>
      </c>
      <c r="I40" s="10">
        <v>77</v>
      </c>
      <c r="J40" s="10">
        <v>54</v>
      </c>
      <c r="K40" s="10">
        <v>21</v>
      </c>
      <c r="L40" s="10">
        <v>4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2877</v>
      </c>
    </row>
    <row r="41" spans="1:20" s="2" customFormat="1" ht="15">
      <c r="A41" s="9" t="s">
        <v>57</v>
      </c>
      <c r="B41" s="10">
        <v>762</v>
      </c>
      <c r="C41" s="10">
        <v>665</v>
      </c>
      <c r="D41" s="10">
        <v>18</v>
      </c>
      <c r="E41" s="10">
        <v>270</v>
      </c>
      <c r="F41" s="10">
        <v>25</v>
      </c>
      <c r="G41" s="10">
        <v>149</v>
      </c>
      <c r="H41" s="10">
        <v>142</v>
      </c>
      <c r="I41" s="10">
        <v>865</v>
      </c>
      <c r="J41" s="10">
        <v>432</v>
      </c>
      <c r="K41" s="10">
        <v>14</v>
      </c>
      <c r="L41" s="10">
        <v>14</v>
      </c>
      <c r="M41" s="10">
        <v>105</v>
      </c>
      <c r="N41" s="10">
        <v>3</v>
      </c>
      <c r="O41" s="10">
        <v>0</v>
      </c>
      <c r="P41" s="10">
        <v>0</v>
      </c>
      <c r="Q41" s="10">
        <v>4</v>
      </c>
      <c r="R41" s="10">
        <v>0</v>
      </c>
      <c r="S41" s="10">
        <v>0</v>
      </c>
      <c r="T41" s="11">
        <f t="shared" si="1"/>
        <v>3468</v>
      </c>
    </row>
    <row r="42" spans="1:20" s="2" customFormat="1" ht="15">
      <c r="A42" s="9" t="s">
        <v>58</v>
      </c>
      <c r="B42" s="10">
        <v>8214</v>
      </c>
      <c r="C42" s="10">
        <v>4441</v>
      </c>
      <c r="D42" s="10">
        <v>262</v>
      </c>
      <c r="E42" s="10">
        <v>1066</v>
      </c>
      <c r="F42" s="10">
        <v>2124</v>
      </c>
      <c r="G42" s="10">
        <v>588</v>
      </c>
      <c r="H42" s="10">
        <v>7304</v>
      </c>
      <c r="I42" s="10">
        <v>4307</v>
      </c>
      <c r="J42" s="10">
        <v>1960</v>
      </c>
      <c r="K42" s="10">
        <v>205</v>
      </c>
      <c r="L42" s="10">
        <v>688</v>
      </c>
      <c r="M42" s="10">
        <v>1947</v>
      </c>
      <c r="N42" s="10">
        <v>252</v>
      </c>
      <c r="O42" s="10">
        <v>501</v>
      </c>
      <c r="P42" s="10">
        <v>1158</v>
      </c>
      <c r="Q42" s="10">
        <v>86</v>
      </c>
      <c r="R42" s="10">
        <v>0</v>
      </c>
      <c r="S42" s="10">
        <v>0</v>
      </c>
      <c r="T42" s="11">
        <f t="shared" si="1"/>
        <v>35103</v>
      </c>
    </row>
    <row r="43" spans="1:20" s="2" customFormat="1" ht="15">
      <c r="A43" s="9" t="s">
        <v>59</v>
      </c>
      <c r="B43" s="10">
        <v>42</v>
      </c>
      <c r="C43" s="10">
        <v>208</v>
      </c>
      <c r="D43" s="10">
        <v>66</v>
      </c>
      <c r="E43" s="10">
        <v>112</v>
      </c>
      <c r="F43" s="10">
        <v>49</v>
      </c>
      <c r="G43" s="10">
        <v>535</v>
      </c>
      <c r="H43" s="10">
        <v>75</v>
      </c>
      <c r="I43" s="10">
        <v>0</v>
      </c>
      <c r="J43" s="10">
        <v>391</v>
      </c>
      <c r="K43" s="10">
        <v>13712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"/>
        <v>15190</v>
      </c>
    </row>
    <row r="44" spans="1:20" s="2" customFormat="1" ht="15">
      <c r="A44" s="9" t="s">
        <v>60</v>
      </c>
      <c r="B44" s="10">
        <v>116</v>
      </c>
      <c r="C44" s="10">
        <v>13</v>
      </c>
      <c r="D44" s="10">
        <v>64</v>
      </c>
      <c r="E44" s="10">
        <v>28</v>
      </c>
      <c r="F44" s="10">
        <v>20</v>
      </c>
      <c r="G44" s="10">
        <v>2</v>
      </c>
      <c r="H44" s="10">
        <v>21</v>
      </c>
      <c r="I44" s="10">
        <v>31</v>
      </c>
      <c r="J44" s="10">
        <v>12</v>
      </c>
      <c r="K44" s="10">
        <v>23</v>
      </c>
      <c r="L44" s="10">
        <v>1</v>
      </c>
      <c r="M44" s="10">
        <v>0</v>
      </c>
      <c r="N44" s="10">
        <v>0</v>
      </c>
      <c r="O44" s="10">
        <v>0</v>
      </c>
      <c r="P44" s="10">
        <v>693</v>
      </c>
      <c r="Q44" s="10">
        <v>0</v>
      </c>
      <c r="R44" s="10">
        <v>0</v>
      </c>
      <c r="S44" s="10">
        <v>0</v>
      </c>
      <c r="T44" s="11">
        <f t="shared" si="1"/>
        <v>1024</v>
      </c>
    </row>
    <row r="45" spans="1:20" s="2" customFormat="1" ht="15">
      <c r="A45" s="9" t="s">
        <v>61</v>
      </c>
      <c r="B45" s="10">
        <v>123</v>
      </c>
      <c r="C45" s="10">
        <v>150</v>
      </c>
      <c r="D45" s="10">
        <v>1755</v>
      </c>
      <c r="E45" s="10">
        <v>101</v>
      </c>
      <c r="F45" s="10">
        <v>33</v>
      </c>
      <c r="G45" s="10">
        <v>0</v>
      </c>
      <c r="H45" s="10">
        <v>84</v>
      </c>
      <c r="I45" s="10">
        <v>6299</v>
      </c>
      <c r="J45" s="10">
        <v>31</v>
      </c>
      <c r="K45" s="10">
        <v>34</v>
      </c>
      <c r="L45" s="10">
        <v>28</v>
      </c>
      <c r="M45" s="10">
        <v>0</v>
      </c>
      <c r="N45" s="10">
        <v>7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1">
        <f t="shared" si="1"/>
        <v>8645</v>
      </c>
    </row>
    <row r="46" spans="1:20" s="2" customFormat="1" ht="15">
      <c r="A46" s="9" t="s">
        <v>62</v>
      </c>
      <c r="B46" s="10">
        <v>6831</v>
      </c>
      <c r="C46" s="10">
        <v>1047</v>
      </c>
      <c r="D46" s="10">
        <v>195</v>
      </c>
      <c r="E46" s="10">
        <v>3270</v>
      </c>
      <c r="F46" s="10">
        <v>820</v>
      </c>
      <c r="G46" s="10">
        <v>275</v>
      </c>
      <c r="H46" s="10">
        <v>1200</v>
      </c>
      <c r="I46" s="10">
        <v>2233</v>
      </c>
      <c r="J46" s="10">
        <v>188</v>
      </c>
      <c r="K46" s="10">
        <v>143</v>
      </c>
      <c r="L46" s="10">
        <v>615</v>
      </c>
      <c r="M46" s="10">
        <v>49</v>
      </c>
      <c r="N46" s="10">
        <v>32</v>
      </c>
      <c r="O46" s="10">
        <v>0</v>
      </c>
      <c r="P46" s="10">
        <v>9</v>
      </c>
      <c r="Q46" s="10">
        <v>13</v>
      </c>
      <c r="R46" s="10">
        <v>0</v>
      </c>
      <c r="S46" s="10">
        <v>0</v>
      </c>
      <c r="T46" s="11">
        <f t="shared" si="1"/>
        <v>16920</v>
      </c>
    </row>
    <row r="47" spans="1:20" s="2" customFormat="1" ht="15">
      <c r="A47" s="9" t="s">
        <v>97</v>
      </c>
      <c r="B47" s="10">
        <v>16</v>
      </c>
      <c r="C47" s="10">
        <v>145</v>
      </c>
      <c r="D47" s="10">
        <v>178</v>
      </c>
      <c r="E47" s="10">
        <v>623</v>
      </c>
      <c r="F47" s="10">
        <v>190</v>
      </c>
      <c r="G47" s="10">
        <v>369</v>
      </c>
      <c r="H47" s="10">
        <v>2322</v>
      </c>
      <c r="I47" s="10">
        <v>2485</v>
      </c>
      <c r="J47" s="10">
        <v>123</v>
      </c>
      <c r="K47" s="10">
        <v>243</v>
      </c>
      <c r="L47" s="10">
        <v>97</v>
      </c>
      <c r="M47" s="10">
        <v>32</v>
      </c>
      <c r="N47" s="10">
        <v>16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1">
        <f t="shared" si="1"/>
        <v>6840</v>
      </c>
    </row>
    <row r="48" spans="1:20" s="2" customFormat="1" ht="15">
      <c r="A48" s="12" t="s">
        <v>20</v>
      </c>
      <c r="B48" s="13">
        <f aca="true" t="shared" si="2" ref="B48:T48">SUM(B5:B47)</f>
        <v>59378</v>
      </c>
      <c r="C48" s="13">
        <f t="shared" si="2"/>
        <v>29757</v>
      </c>
      <c r="D48" s="13">
        <f t="shared" si="2"/>
        <v>40744</v>
      </c>
      <c r="E48" s="13">
        <f t="shared" si="2"/>
        <v>56460</v>
      </c>
      <c r="F48" s="13">
        <f t="shared" si="2"/>
        <v>27690</v>
      </c>
      <c r="G48" s="13">
        <f t="shared" si="2"/>
        <v>67001</v>
      </c>
      <c r="H48" s="13">
        <f t="shared" si="2"/>
        <v>30547</v>
      </c>
      <c r="I48" s="13">
        <f t="shared" si="2"/>
        <v>74939</v>
      </c>
      <c r="J48" s="13">
        <f t="shared" si="2"/>
        <v>21623</v>
      </c>
      <c r="K48" s="13">
        <f t="shared" si="2"/>
        <v>67706</v>
      </c>
      <c r="L48" s="13">
        <f t="shared" si="2"/>
        <v>24461</v>
      </c>
      <c r="M48" s="13">
        <f t="shared" si="2"/>
        <v>6166</v>
      </c>
      <c r="N48" s="13">
        <f t="shared" si="2"/>
        <v>542</v>
      </c>
      <c r="O48" s="13">
        <f t="shared" si="2"/>
        <v>826</v>
      </c>
      <c r="P48" s="13">
        <f t="shared" si="2"/>
        <v>1906</v>
      </c>
      <c r="Q48" s="13">
        <f t="shared" si="2"/>
        <v>354</v>
      </c>
      <c r="R48" s="13">
        <f t="shared" si="2"/>
        <v>0</v>
      </c>
      <c r="S48" s="13">
        <f t="shared" si="2"/>
        <v>0</v>
      </c>
      <c r="T48" s="14">
        <f t="shared" si="2"/>
        <v>510100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 topLeftCell="A1">
      <pane xSplit="1" ySplit="4" topLeftCell="B17" activePane="bottomRight" state="frozen"/>
      <selection pane="topRight" activeCell="B1" sqref="B1"/>
      <selection pane="bottomLeft" activeCell="A5" sqref="A5"/>
      <selection pane="bottomRight" activeCell="F42" sqref="F42"/>
    </sheetView>
  </sheetViews>
  <sheetFormatPr defaultColWidth="9.140625" defaultRowHeight="15"/>
  <cols>
    <col min="1" max="1" width="28.00390625" style="1" customWidth="1"/>
    <col min="2" max="25" width="13.281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45">
      <c r="A4" s="6" t="s">
        <v>1</v>
      </c>
      <c r="B4" s="7" t="s">
        <v>64</v>
      </c>
      <c r="C4" s="7" t="s">
        <v>65</v>
      </c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7" t="s">
        <v>76</v>
      </c>
      <c r="O4" s="7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8" t="s">
        <v>87</v>
      </c>
    </row>
    <row r="5" spans="1:25" ht="15">
      <c r="A5" s="9" t="s">
        <v>21</v>
      </c>
      <c r="B5" s="10">
        <v>2503</v>
      </c>
      <c r="C5" s="10">
        <v>8</v>
      </c>
      <c r="D5" s="10">
        <v>78</v>
      </c>
      <c r="E5" s="10">
        <v>0</v>
      </c>
      <c r="F5" s="10">
        <v>0</v>
      </c>
      <c r="G5" s="10">
        <v>0</v>
      </c>
      <c r="H5" s="10">
        <v>0</v>
      </c>
      <c r="I5" s="10">
        <v>94</v>
      </c>
      <c r="J5" s="10">
        <v>9</v>
      </c>
      <c r="K5" s="10">
        <v>3740</v>
      </c>
      <c r="L5" s="10">
        <v>0</v>
      </c>
      <c r="M5" s="10">
        <v>1</v>
      </c>
      <c r="N5" s="10">
        <v>27</v>
      </c>
      <c r="O5" s="10">
        <v>0</v>
      </c>
      <c r="P5" s="10">
        <v>0</v>
      </c>
      <c r="Q5" s="10">
        <v>0</v>
      </c>
      <c r="R5" s="10">
        <v>0</v>
      </c>
      <c r="S5" s="10">
        <v>897</v>
      </c>
      <c r="T5" s="10">
        <v>8</v>
      </c>
      <c r="U5" s="10">
        <v>0</v>
      </c>
      <c r="V5" s="10">
        <v>0</v>
      </c>
      <c r="W5" s="10">
        <v>0</v>
      </c>
      <c r="X5" s="10">
        <v>0</v>
      </c>
      <c r="Y5" s="11">
        <v>4966</v>
      </c>
    </row>
    <row r="6" spans="1:25" s="2" customFormat="1" ht="15">
      <c r="A6" s="9" t="s">
        <v>22</v>
      </c>
      <c r="B6" s="10">
        <v>2701</v>
      </c>
      <c r="C6" s="10">
        <v>5</v>
      </c>
      <c r="D6" s="10">
        <v>57</v>
      </c>
      <c r="E6" s="10">
        <v>0</v>
      </c>
      <c r="F6" s="10">
        <v>0</v>
      </c>
      <c r="G6" s="10">
        <v>0</v>
      </c>
      <c r="H6" s="10">
        <v>0</v>
      </c>
      <c r="I6" s="10">
        <v>11</v>
      </c>
      <c r="J6" s="10">
        <v>16</v>
      </c>
      <c r="K6" s="10">
        <v>4923</v>
      </c>
      <c r="L6" s="10">
        <v>0</v>
      </c>
      <c r="M6" s="10">
        <v>0</v>
      </c>
      <c r="N6" s="10">
        <v>7</v>
      </c>
      <c r="O6" s="10">
        <v>0</v>
      </c>
      <c r="P6" s="10">
        <v>0</v>
      </c>
      <c r="Q6" s="10">
        <v>0</v>
      </c>
      <c r="R6" s="10">
        <v>0</v>
      </c>
      <c r="S6" s="10">
        <v>349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5342</v>
      </c>
    </row>
    <row r="7" spans="1:25" s="2" customFormat="1" ht="15">
      <c r="A7" s="9" t="s">
        <v>23</v>
      </c>
      <c r="B7" s="10">
        <v>1799</v>
      </c>
      <c r="C7" s="10">
        <v>0</v>
      </c>
      <c r="D7" s="10">
        <v>19</v>
      </c>
      <c r="E7" s="10">
        <v>0</v>
      </c>
      <c r="F7" s="10">
        <v>0</v>
      </c>
      <c r="G7" s="10">
        <v>0</v>
      </c>
      <c r="H7" s="10">
        <v>0</v>
      </c>
      <c r="I7" s="10">
        <v>9</v>
      </c>
      <c r="J7" s="10">
        <v>2</v>
      </c>
      <c r="K7" s="10">
        <v>2466</v>
      </c>
      <c r="L7" s="10">
        <v>11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75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2580</v>
      </c>
    </row>
    <row r="8" spans="1:25" s="2" customFormat="1" ht="15">
      <c r="A8" s="9" t="s">
        <v>24</v>
      </c>
      <c r="B8" s="10">
        <v>607</v>
      </c>
      <c r="C8" s="10">
        <v>0</v>
      </c>
      <c r="D8" s="10">
        <v>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871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1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879</v>
      </c>
    </row>
    <row r="9" spans="1:25" s="2" customFormat="1" ht="15">
      <c r="A9" s="9" t="s">
        <v>25</v>
      </c>
      <c r="B9" s="10">
        <v>1688</v>
      </c>
      <c r="C9" s="10">
        <v>125</v>
      </c>
      <c r="D9" s="10">
        <v>299</v>
      </c>
      <c r="E9" s="10">
        <v>0</v>
      </c>
      <c r="F9" s="10">
        <v>0</v>
      </c>
      <c r="G9" s="10">
        <v>0</v>
      </c>
      <c r="H9" s="10">
        <v>189</v>
      </c>
      <c r="I9" s="10">
        <v>171</v>
      </c>
      <c r="J9" s="10">
        <v>597</v>
      </c>
      <c r="K9" s="10">
        <v>3064</v>
      </c>
      <c r="L9" s="10">
        <v>0</v>
      </c>
      <c r="M9" s="10">
        <v>1</v>
      </c>
      <c r="N9" s="10">
        <v>71</v>
      </c>
      <c r="O9" s="10">
        <v>0</v>
      </c>
      <c r="P9" s="10">
        <v>0</v>
      </c>
      <c r="Q9" s="10">
        <v>0</v>
      </c>
      <c r="R9" s="10">
        <v>0</v>
      </c>
      <c r="S9" s="10">
        <v>1356</v>
      </c>
      <c r="T9" s="10">
        <v>82</v>
      </c>
      <c r="U9" s="10">
        <v>0</v>
      </c>
      <c r="V9" s="10">
        <v>14</v>
      </c>
      <c r="W9" s="10">
        <v>0</v>
      </c>
      <c r="X9" s="10">
        <v>0</v>
      </c>
      <c r="Y9" s="11">
        <v>6055</v>
      </c>
    </row>
    <row r="10" spans="1:25" s="2" customFormat="1" ht="15">
      <c r="A10" s="9" t="s">
        <v>26</v>
      </c>
      <c r="B10" s="10">
        <v>9306</v>
      </c>
      <c r="C10" s="10">
        <v>12</v>
      </c>
      <c r="D10" s="10">
        <v>254</v>
      </c>
      <c r="E10" s="10">
        <v>0</v>
      </c>
      <c r="F10" s="10">
        <v>0</v>
      </c>
      <c r="G10" s="10">
        <v>0</v>
      </c>
      <c r="H10" s="10">
        <v>2</v>
      </c>
      <c r="I10" s="10">
        <v>69</v>
      </c>
      <c r="J10" s="10">
        <v>119</v>
      </c>
      <c r="K10" s="10">
        <v>17497</v>
      </c>
      <c r="L10" s="10">
        <v>0</v>
      </c>
      <c r="M10" s="10">
        <v>2</v>
      </c>
      <c r="N10" s="10">
        <v>13</v>
      </c>
      <c r="O10" s="10">
        <v>0</v>
      </c>
      <c r="P10" s="10">
        <v>0</v>
      </c>
      <c r="Q10" s="10">
        <v>0</v>
      </c>
      <c r="R10" s="10">
        <v>0</v>
      </c>
      <c r="S10" s="10">
        <v>2221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20175</v>
      </c>
    </row>
    <row r="11" spans="1:25" s="2" customFormat="1" ht="15">
      <c r="A11" s="9" t="s">
        <v>27</v>
      </c>
      <c r="B11" s="10">
        <v>1312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5322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5322</v>
      </c>
    </row>
    <row r="12" spans="1:25" s="2" customFormat="1" ht="15">
      <c r="A12" s="9" t="s">
        <v>28</v>
      </c>
      <c r="B12" s="10">
        <v>47</v>
      </c>
      <c r="C12" s="10">
        <v>1</v>
      </c>
      <c r="D12" s="10">
        <v>103</v>
      </c>
      <c r="E12" s="10">
        <v>0</v>
      </c>
      <c r="F12" s="10">
        <v>0</v>
      </c>
      <c r="G12" s="10">
        <v>0</v>
      </c>
      <c r="H12" s="10">
        <v>17</v>
      </c>
      <c r="I12" s="10">
        <v>97</v>
      </c>
      <c r="J12" s="10">
        <v>183</v>
      </c>
      <c r="K12" s="10">
        <v>471</v>
      </c>
      <c r="L12" s="10">
        <v>1</v>
      </c>
      <c r="M12" s="10">
        <v>2</v>
      </c>
      <c r="N12" s="10">
        <v>28</v>
      </c>
      <c r="O12" s="10">
        <v>0</v>
      </c>
      <c r="P12" s="10">
        <v>0</v>
      </c>
      <c r="Q12" s="10">
        <v>1</v>
      </c>
      <c r="R12" s="10">
        <v>0</v>
      </c>
      <c r="S12" s="10">
        <v>552</v>
      </c>
      <c r="T12" s="10">
        <v>25</v>
      </c>
      <c r="U12" s="10">
        <v>0</v>
      </c>
      <c r="V12" s="10">
        <v>0</v>
      </c>
      <c r="W12" s="10">
        <v>0</v>
      </c>
      <c r="X12" s="10">
        <v>0</v>
      </c>
      <c r="Y12" s="11">
        <v>1528</v>
      </c>
    </row>
    <row r="13" spans="1:25" s="2" customFormat="1" ht="15">
      <c r="A13" s="9" t="s">
        <v>29</v>
      </c>
      <c r="B13" s="10">
        <v>9</v>
      </c>
      <c r="C13" s="10">
        <v>0</v>
      </c>
      <c r="D13" s="10">
        <v>20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3</v>
      </c>
      <c r="K13" s="10">
        <v>2914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123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3060</v>
      </c>
    </row>
    <row r="14" spans="1:25" s="2" customFormat="1" ht="15">
      <c r="A14" s="9" t="s">
        <v>30</v>
      </c>
      <c r="B14" s="10">
        <v>112</v>
      </c>
      <c r="C14" s="10">
        <v>104</v>
      </c>
      <c r="D14" s="10">
        <v>202</v>
      </c>
      <c r="E14" s="10">
        <v>0</v>
      </c>
      <c r="F14" s="10">
        <v>0</v>
      </c>
      <c r="G14" s="10">
        <v>0</v>
      </c>
      <c r="H14" s="10">
        <v>2</v>
      </c>
      <c r="I14" s="10">
        <v>117</v>
      </c>
      <c r="J14" s="10">
        <v>352</v>
      </c>
      <c r="K14" s="10">
        <v>578</v>
      </c>
      <c r="L14" s="10">
        <v>0</v>
      </c>
      <c r="M14" s="10">
        <v>0</v>
      </c>
      <c r="N14" s="10">
        <v>121</v>
      </c>
      <c r="O14" s="10">
        <v>1</v>
      </c>
      <c r="P14" s="10">
        <v>0</v>
      </c>
      <c r="Q14" s="10">
        <v>1</v>
      </c>
      <c r="R14" s="10">
        <v>0</v>
      </c>
      <c r="S14" s="10">
        <v>722</v>
      </c>
      <c r="T14" s="10">
        <v>34</v>
      </c>
      <c r="U14" s="10">
        <v>0</v>
      </c>
      <c r="V14" s="10">
        <v>0</v>
      </c>
      <c r="W14" s="10">
        <v>0</v>
      </c>
      <c r="X14" s="10">
        <v>0</v>
      </c>
      <c r="Y14" s="11">
        <v>2170</v>
      </c>
    </row>
    <row r="15" spans="1:25" s="2" customFormat="1" ht="15">
      <c r="A15" s="9" t="s">
        <v>31</v>
      </c>
      <c r="B15" s="10">
        <v>73</v>
      </c>
      <c r="C15" s="10">
        <v>129</v>
      </c>
      <c r="D15" s="10">
        <v>33</v>
      </c>
      <c r="E15" s="10">
        <v>0</v>
      </c>
      <c r="F15" s="10">
        <v>0</v>
      </c>
      <c r="G15" s="10">
        <v>0</v>
      </c>
      <c r="H15" s="10">
        <v>5</v>
      </c>
      <c r="I15" s="10">
        <v>22</v>
      </c>
      <c r="J15" s="10">
        <v>28</v>
      </c>
      <c r="K15" s="10">
        <v>154</v>
      </c>
      <c r="L15" s="10">
        <v>0</v>
      </c>
      <c r="M15" s="10">
        <v>0</v>
      </c>
      <c r="N15" s="10">
        <v>33</v>
      </c>
      <c r="O15" s="10">
        <v>0</v>
      </c>
      <c r="P15" s="10">
        <v>0</v>
      </c>
      <c r="Q15" s="10">
        <v>4</v>
      </c>
      <c r="R15" s="10">
        <v>0</v>
      </c>
      <c r="S15" s="10">
        <v>0</v>
      </c>
      <c r="T15" s="10">
        <v>16</v>
      </c>
      <c r="U15" s="10">
        <v>0</v>
      </c>
      <c r="V15" s="10">
        <v>0</v>
      </c>
      <c r="W15" s="10">
        <v>0</v>
      </c>
      <c r="X15" s="10">
        <v>0</v>
      </c>
      <c r="Y15" s="11">
        <v>383</v>
      </c>
    </row>
    <row r="16" spans="1:25" s="2" customFormat="1" ht="15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v>0</v>
      </c>
    </row>
    <row r="17" spans="1:25" s="2" customFormat="1" ht="15">
      <c r="A17" s="9" t="s">
        <v>33</v>
      </c>
      <c r="B17" s="10">
        <v>29</v>
      </c>
      <c r="C17" s="10">
        <v>76</v>
      </c>
      <c r="D17" s="10">
        <v>18</v>
      </c>
      <c r="E17" s="10">
        <v>0</v>
      </c>
      <c r="F17" s="10">
        <v>0</v>
      </c>
      <c r="G17" s="10">
        <v>0</v>
      </c>
      <c r="H17" s="10">
        <v>1</v>
      </c>
      <c r="I17" s="10">
        <v>17</v>
      </c>
      <c r="J17" s="10">
        <v>22</v>
      </c>
      <c r="K17" s="10">
        <v>31</v>
      </c>
      <c r="L17" s="10">
        <v>0</v>
      </c>
      <c r="M17" s="10">
        <v>0</v>
      </c>
      <c r="N17" s="10">
        <v>12</v>
      </c>
      <c r="O17" s="10">
        <v>0</v>
      </c>
      <c r="P17" s="10">
        <v>0</v>
      </c>
      <c r="Q17" s="10">
        <v>1</v>
      </c>
      <c r="R17" s="10">
        <v>0</v>
      </c>
      <c r="S17" s="10">
        <v>8</v>
      </c>
      <c r="T17" s="10">
        <v>15</v>
      </c>
      <c r="U17" s="10">
        <v>0</v>
      </c>
      <c r="V17" s="10">
        <v>0</v>
      </c>
      <c r="W17" s="10">
        <v>0</v>
      </c>
      <c r="X17" s="10">
        <v>0</v>
      </c>
      <c r="Y17" s="11">
        <v>230</v>
      </c>
    </row>
    <row r="18" spans="1:25" s="2" customFormat="1" ht="15">
      <c r="A18" s="9" t="s">
        <v>34</v>
      </c>
      <c r="B18" s="10">
        <v>513</v>
      </c>
      <c r="C18" s="10">
        <v>7</v>
      </c>
      <c r="D18" s="10">
        <v>160</v>
      </c>
      <c r="E18" s="10">
        <v>0</v>
      </c>
      <c r="F18" s="10">
        <v>0</v>
      </c>
      <c r="G18" s="10">
        <v>0</v>
      </c>
      <c r="H18" s="10">
        <v>0</v>
      </c>
      <c r="I18" s="10">
        <v>96</v>
      </c>
      <c r="J18" s="10">
        <v>89</v>
      </c>
      <c r="K18" s="10">
        <v>1007</v>
      </c>
      <c r="L18" s="10">
        <v>0</v>
      </c>
      <c r="M18" s="10">
        <v>0</v>
      </c>
      <c r="N18" s="10">
        <v>12</v>
      </c>
      <c r="O18" s="10">
        <v>0</v>
      </c>
      <c r="P18" s="10">
        <v>0</v>
      </c>
      <c r="Q18" s="10">
        <v>0</v>
      </c>
      <c r="R18" s="10">
        <v>0</v>
      </c>
      <c r="S18" s="10">
        <v>716</v>
      </c>
      <c r="T18" s="10">
        <v>48</v>
      </c>
      <c r="U18" s="10">
        <v>0</v>
      </c>
      <c r="V18" s="10">
        <v>5</v>
      </c>
      <c r="W18" s="10">
        <v>0</v>
      </c>
      <c r="X18" s="10">
        <v>0</v>
      </c>
      <c r="Y18" s="11">
        <v>2157</v>
      </c>
    </row>
    <row r="19" spans="1:25" s="2" customFormat="1" ht="15">
      <c r="A19" s="9" t="s">
        <v>35</v>
      </c>
      <c r="B19" s="10">
        <v>478</v>
      </c>
      <c r="C19" s="10">
        <v>917</v>
      </c>
      <c r="D19" s="10">
        <v>582</v>
      </c>
      <c r="E19" s="10">
        <v>0</v>
      </c>
      <c r="F19" s="10">
        <v>0</v>
      </c>
      <c r="G19" s="10">
        <v>0</v>
      </c>
      <c r="H19" s="10">
        <v>93</v>
      </c>
      <c r="I19" s="10">
        <v>1036</v>
      </c>
      <c r="J19" s="10">
        <v>554</v>
      </c>
      <c r="K19" s="10">
        <v>1804</v>
      </c>
      <c r="L19" s="10">
        <v>0</v>
      </c>
      <c r="M19" s="10">
        <v>0</v>
      </c>
      <c r="N19" s="10">
        <v>62</v>
      </c>
      <c r="O19" s="10">
        <v>1</v>
      </c>
      <c r="P19" s="10">
        <v>0</v>
      </c>
      <c r="Q19" s="10">
        <v>3</v>
      </c>
      <c r="R19" s="10">
        <v>0</v>
      </c>
      <c r="S19" s="10">
        <v>1065</v>
      </c>
      <c r="T19" s="10">
        <v>264</v>
      </c>
      <c r="U19" s="10">
        <v>0</v>
      </c>
      <c r="V19" s="10">
        <v>0</v>
      </c>
      <c r="W19" s="10">
        <v>0</v>
      </c>
      <c r="X19" s="10">
        <v>0</v>
      </c>
      <c r="Y19" s="11">
        <v>6416</v>
      </c>
    </row>
    <row r="20" spans="1:25" s="2" customFormat="1" ht="15">
      <c r="A20" s="9" t="s">
        <v>36</v>
      </c>
      <c r="B20" s="10">
        <v>311</v>
      </c>
      <c r="C20" s="10">
        <v>97</v>
      </c>
      <c r="D20" s="10">
        <v>126</v>
      </c>
      <c r="E20" s="10">
        <v>0</v>
      </c>
      <c r="F20" s="10">
        <v>0</v>
      </c>
      <c r="G20" s="10">
        <v>0</v>
      </c>
      <c r="H20" s="10">
        <v>1</v>
      </c>
      <c r="I20" s="10">
        <v>41</v>
      </c>
      <c r="J20" s="10">
        <v>147</v>
      </c>
      <c r="K20" s="10">
        <v>498</v>
      </c>
      <c r="L20" s="10">
        <v>0</v>
      </c>
      <c r="M20" s="10">
        <v>0</v>
      </c>
      <c r="N20" s="10">
        <v>15</v>
      </c>
      <c r="O20" s="10">
        <v>0</v>
      </c>
      <c r="P20" s="10">
        <v>0</v>
      </c>
      <c r="Q20" s="10">
        <v>0</v>
      </c>
      <c r="R20" s="10">
        <v>0</v>
      </c>
      <c r="S20" s="10">
        <v>766</v>
      </c>
      <c r="T20" s="10">
        <v>3</v>
      </c>
      <c r="U20" s="10">
        <v>0</v>
      </c>
      <c r="V20" s="10">
        <v>0</v>
      </c>
      <c r="W20" s="10">
        <v>0</v>
      </c>
      <c r="X20" s="10">
        <v>0</v>
      </c>
      <c r="Y20" s="11">
        <v>1700</v>
      </c>
    </row>
    <row r="21" spans="1:25" s="2" customFormat="1" ht="15">
      <c r="A21" s="9" t="s">
        <v>37</v>
      </c>
      <c r="B21" s="10">
        <v>6346</v>
      </c>
      <c r="C21" s="10">
        <v>10</v>
      </c>
      <c r="D21" s="10">
        <v>144</v>
      </c>
      <c r="E21" s="10">
        <v>0</v>
      </c>
      <c r="F21" s="10">
        <v>0</v>
      </c>
      <c r="G21" s="10">
        <v>0</v>
      </c>
      <c r="H21" s="10">
        <v>0</v>
      </c>
      <c r="I21" s="10">
        <v>26</v>
      </c>
      <c r="J21" s="10">
        <v>52</v>
      </c>
      <c r="K21" s="10">
        <v>10736</v>
      </c>
      <c r="L21" s="10">
        <v>0</v>
      </c>
      <c r="M21" s="10">
        <v>8</v>
      </c>
      <c r="N21" s="10">
        <v>17</v>
      </c>
      <c r="O21" s="10">
        <v>0</v>
      </c>
      <c r="P21" s="10">
        <v>0</v>
      </c>
      <c r="Q21" s="10">
        <v>0</v>
      </c>
      <c r="R21" s="10">
        <v>0</v>
      </c>
      <c r="S21" s="10">
        <v>1160</v>
      </c>
      <c r="T21" s="10">
        <v>1</v>
      </c>
      <c r="U21" s="10">
        <v>0</v>
      </c>
      <c r="V21" s="10">
        <v>0</v>
      </c>
      <c r="W21" s="10">
        <v>0</v>
      </c>
      <c r="X21" s="10">
        <v>0</v>
      </c>
      <c r="Y21" s="11">
        <v>12124</v>
      </c>
    </row>
    <row r="22" spans="1:25" s="2" customFormat="1" ht="15">
      <c r="A22" s="9" t="s">
        <v>38</v>
      </c>
      <c r="B22" s="10">
        <v>38</v>
      </c>
      <c r="C22" s="10">
        <v>0</v>
      </c>
      <c r="D22" s="10">
        <v>25</v>
      </c>
      <c r="E22" s="10">
        <v>0</v>
      </c>
      <c r="F22" s="10">
        <v>0</v>
      </c>
      <c r="G22" s="10">
        <v>0</v>
      </c>
      <c r="H22" s="10">
        <v>23</v>
      </c>
      <c r="I22" s="10">
        <v>57</v>
      </c>
      <c r="J22" s="10">
        <v>88</v>
      </c>
      <c r="K22" s="10">
        <v>141</v>
      </c>
      <c r="L22" s="10">
        <v>0</v>
      </c>
      <c r="M22" s="10">
        <v>0</v>
      </c>
      <c r="N22" s="10">
        <v>52</v>
      </c>
      <c r="O22" s="10">
        <v>0</v>
      </c>
      <c r="P22" s="10">
        <v>0</v>
      </c>
      <c r="Q22" s="10">
        <v>3</v>
      </c>
      <c r="R22" s="10">
        <v>0</v>
      </c>
      <c r="S22" s="10">
        <v>37</v>
      </c>
      <c r="T22" s="10">
        <v>3</v>
      </c>
      <c r="U22" s="10">
        <v>0</v>
      </c>
      <c r="V22" s="10">
        <v>0</v>
      </c>
      <c r="W22" s="10">
        <v>0</v>
      </c>
      <c r="X22" s="10">
        <v>0</v>
      </c>
      <c r="Y22" s="11">
        <v>376</v>
      </c>
    </row>
    <row r="23" spans="1:25" s="2" customFormat="1" ht="15">
      <c r="A23" s="9" t="s">
        <v>39</v>
      </c>
      <c r="B23" s="10">
        <v>914</v>
      </c>
      <c r="C23" s="10">
        <v>227</v>
      </c>
      <c r="D23" s="10">
        <v>115</v>
      </c>
      <c r="E23" s="10">
        <v>0</v>
      </c>
      <c r="F23" s="10">
        <v>0</v>
      </c>
      <c r="G23" s="10">
        <v>0</v>
      </c>
      <c r="H23" s="10">
        <v>1</v>
      </c>
      <c r="I23" s="10">
        <v>66</v>
      </c>
      <c r="J23" s="10">
        <v>46</v>
      </c>
      <c r="K23" s="10">
        <v>1441</v>
      </c>
      <c r="L23" s="10">
        <v>0</v>
      </c>
      <c r="M23" s="10">
        <v>9</v>
      </c>
      <c r="N23" s="10">
        <v>21</v>
      </c>
      <c r="O23" s="10">
        <v>49</v>
      </c>
      <c r="P23" s="10">
        <v>0</v>
      </c>
      <c r="Q23" s="10">
        <v>0</v>
      </c>
      <c r="R23" s="10">
        <v>0</v>
      </c>
      <c r="S23" s="10">
        <v>1281</v>
      </c>
      <c r="T23" s="10">
        <v>103</v>
      </c>
      <c r="U23" s="10">
        <v>0</v>
      </c>
      <c r="V23" s="10">
        <v>0</v>
      </c>
      <c r="W23" s="10">
        <v>0</v>
      </c>
      <c r="X23" s="10">
        <v>0</v>
      </c>
      <c r="Y23" s="11">
        <v>4273</v>
      </c>
    </row>
    <row r="24" spans="1:25" s="2" customFormat="1" ht="15">
      <c r="A24" s="9" t="s">
        <v>40</v>
      </c>
      <c r="B24" s="10">
        <v>594</v>
      </c>
      <c r="C24" s="10">
        <v>28</v>
      </c>
      <c r="D24" s="10">
        <v>186</v>
      </c>
      <c r="E24" s="10">
        <v>0</v>
      </c>
      <c r="F24" s="10">
        <v>0</v>
      </c>
      <c r="G24" s="10">
        <v>0</v>
      </c>
      <c r="H24" s="10">
        <v>8</v>
      </c>
      <c r="I24" s="10">
        <v>59</v>
      </c>
      <c r="J24" s="10">
        <v>73</v>
      </c>
      <c r="K24" s="10">
        <v>1040</v>
      </c>
      <c r="L24" s="10">
        <v>0</v>
      </c>
      <c r="M24" s="10">
        <v>0</v>
      </c>
      <c r="N24" s="10">
        <v>22</v>
      </c>
      <c r="O24" s="10">
        <v>0</v>
      </c>
      <c r="P24" s="10">
        <v>0</v>
      </c>
      <c r="Q24" s="10">
        <v>0</v>
      </c>
      <c r="R24" s="10">
        <v>0</v>
      </c>
      <c r="S24" s="10">
        <v>351</v>
      </c>
      <c r="T24" s="10">
        <v>4</v>
      </c>
      <c r="U24" s="10">
        <v>0</v>
      </c>
      <c r="V24" s="10">
        <v>0</v>
      </c>
      <c r="W24" s="10">
        <v>0</v>
      </c>
      <c r="X24" s="10">
        <v>0</v>
      </c>
      <c r="Y24" s="11">
        <v>1777</v>
      </c>
    </row>
    <row r="25" spans="1:25" s="2" customFormat="1" ht="15">
      <c r="A25" s="9" t="s">
        <v>41</v>
      </c>
      <c r="B25" s="10">
        <v>4480</v>
      </c>
      <c r="C25" s="10">
        <v>34</v>
      </c>
      <c r="D25" s="10">
        <v>255</v>
      </c>
      <c r="E25" s="10">
        <v>0</v>
      </c>
      <c r="F25" s="10">
        <v>0</v>
      </c>
      <c r="G25" s="10">
        <v>0</v>
      </c>
      <c r="H25" s="10">
        <v>0</v>
      </c>
      <c r="I25" s="10">
        <v>309</v>
      </c>
      <c r="J25" s="10">
        <v>330</v>
      </c>
      <c r="K25" s="10">
        <v>5224</v>
      </c>
      <c r="L25" s="10">
        <v>0</v>
      </c>
      <c r="M25" s="10">
        <v>1</v>
      </c>
      <c r="N25" s="10">
        <v>131</v>
      </c>
      <c r="O25" s="10">
        <v>4</v>
      </c>
      <c r="P25" s="10">
        <v>0</v>
      </c>
      <c r="Q25" s="10">
        <v>16</v>
      </c>
      <c r="R25" s="10">
        <v>0</v>
      </c>
      <c r="S25" s="10">
        <v>2210</v>
      </c>
      <c r="T25" s="10">
        <v>15</v>
      </c>
      <c r="U25" s="10">
        <v>0</v>
      </c>
      <c r="V25" s="10">
        <v>0</v>
      </c>
      <c r="W25" s="10">
        <v>0</v>
      </c>
      <c r="X25" s="10">
        <v>0</v>
      </c>
      <c r="Y25" s="11">
        <v>8057</v>
      </c>
    </row>
    <row r="26" spans="1:25" s="2" customFormat="1" ht="15">
      <c r="A26" s="9" t="s">
        <v>42</v>
      </c>
      <c r="B26" s="10">
        <v>2956</v>
      </c>
      <c r="C26" s="10">
        <v>98</v>
      </c>
      <c r="D26" s="10">
        <v>394</v>
      </c>
      <c r="E26" s="10">
        <v>0</v>
      </c>
      <c r="F26" s="10">
        <v>0</v>
      </c>
      <c r="G26" s="10">
        <v>0</v>
      </c>
      <c r="H26" s="10">
        <v>37</v>
      </c>
      <c r="I26" s="10">
        <v>119</v>
      </c>
      <c r="J26" s="10">
        <v>290</v>
      </c>
      <c r="K26" s="10">
        <v>5488</v>
      </c>
      <c r="L26" s="10">
        <v>0</v>
      </c>
      <c r="M26" s="10">
        <v>0</v>
      </c>
      <c r="N26" s="10">
        <v>73</v>
      </c>
      <c r="O26" s="10">
        <v>0</v>
      </c>
      <c r="P26" s="10">
        <v>0</v>
      </c>
      <c r="Q26" s="10">
        <v>0</v>
      </c>
      <c r="R26" s="10">
        <v>0</v>
      </c>
      <c r="S26" s="10">
        <v>3893</v>
      </c>
      <c r="T26" s="10">
        <v>7</v>
      </c>
      <c r="U26" s="10">
        <v>0</v>
      </c>
      <c r="V26" s="10">
        <v>2</v>
      </c>
      <c r="W26" s="10">
        <v>0</v>
      </c>
      <c r="X26" s="10">
        <v>0</v>
      </c>
      <c r="Y26" s="11">
        <v>10427</v>
      </c>
    </row>
    <row r="27" spans="1:25" s="2" customFormat="1" ht="15">
      <c r="A27" s="9" t="s">
        <v>43</v>
      </c>
      <c r="B27" s="10">
        <v>16075</v>
      </c>
      <c r="C27" s="10">
        <v>23</v>
      </c>
      <c r="D27" s="10">
        <v>473</v>
      </c>
      <c r="E27" s="10">
        <v>0</v>
      </c>
      <c r="F27" s="10">
        <v>0</v>
      </c>
      <c r="G27" s="10">
        <v>0</v>
      </c>
      <c r="H27" s="10">
        <v>11</v>
      </c>
      <c r="I27" s="10">
        <v>35</v>
      </c>
      <c r="J27" s="10">
        <v>76</v>
      </c>
      <c r="K27" s="10">
        <v>35436</v>
      </c>
      <c r="L27" s="10">
        <v>0</v>
      </c>
      <c r="M27" s="10">
        <v>0</v>
      </c>
      <c r="N27" s="10">
        <v>291</v>
      </c>
      <c r="O27" s="10">
        <v>0</v>
      </c>
      <c r="P27" s="10">
        <v>0</v>
      </c>
      <c r="Q27" s="10">
        <v>0</v>
      </c>
      <c r="R27" s="10">
        <v>0</v>
      </c>
      <c r="S27" s="10">
        <v>4188</v>
      </c>
      <c r="T27" s="10">
        <v>868</v>
      </c>
      <c r="U27" s="10">
        <v>0</v>
      </c>
      <c r="V27" s="10">
        <v>1</v>
      </c>
      <c r="W27" s="10">
        <v>0</v>
      </c>
      <c r="X27" s="10">
        <v>0</v>
      </c>
      <c r="Y27" s="11">
        <v>41196</v>
      </c>
    </row>
    <row r="28" spans="1:25" s="2" customFormat="1" ht="15">
      <c r="A28" s="9" t="s">
        <v>44</v>
      </c>
      <c r="B28" s="10">
        <v>501</v>
      </c>
      <c r="C28" s="10">
        <v>174</v>
      </c>
      <c r="D28" s="10">
        <v>147</v>
      </c>
      <c r="E28" s="10">
        <v>0</v>
      </c>
      <c r="F28" s="10">
        <v>3</v>
      </c>
      <c r="G28" s="10">
        <v>0</v>
      </c>
      <c r="H28" s="10">
        <v>16</v>
      </c>
      <c r="I28" s="10">
        <v>177</v>
      </c>
      <c r="J28" s="10">
        <v>157</v>
      </c>
      <c r="K28" s="10">
        <v>673</v>
      </c>
      <c r="L28" s="10">
        <v>3</v>
      </c>
      <c r="M28" s="10">
        <v>0</v>
      </c>
      <c r="N28" s="10">
        <v>53</v>
      </c>
      <c r="O28" s="10">
        <v>0</v>
      </c>
      <c r="P28" s="10">
        <v>0</v>
      </c>
      <c r="Q28" s="10">
        <v>0</v>
      </c>
      <c r="R28" s="10">
        <v>0</v>
      </c>
      <c r="S28" s="10">
        <v>656</v>
      </c>
      <c r="T28" s="10">
        <v>748</v>
      </c>
      <c r="U28" s="10">
        <v>0</v>
      </c>
      <c r="V28" s="10">
        <v>3</v>
      </c>
      <c r="W28" s="10">
        <v>0</v>
      </c>
      <c r="X28" s="10">
        <v>0</v>
      </c>
      <c r="Y28" s="11">
        <v>2834</v>
      </c>
    </row>
    <row r="29" spans="1:25" s="2" customFormat="1" ht="15">
      <c r="A29" s="9" t="s">
        <v>45</v>
      </c>
      <c r="B29" s="10">
        <v>9619</v>
      </c>
      <c r="C29" s="10">
        <v>8</v>
      </c>
      <c r="D29" s="10">
        <v>453</v>
      </c>
      <c r="E29" s="10">
        <v>0</v>
      </c>
      <c r="F29" s="10">
        <v>0</v>
      </c>
      <c r="G29" s="10">
        <v>0</v>
      </c>
      <c r="H29" s="10">
        <v>8</v>
      </c>
      <c r="I29" s="10">
        <v>99</v>
      </c>
      <c r="J29" s="10">
        <v>140</v>
      </c>
      <c r="K29" s="10">
        <v>17058</v>
      </c>
      <c r="L29" s="10">
        <v>0</v>
      </c>
      <c r="M29" s="10">
        <v>0</v>
      </c>
      <c r="N29" s="10">
        <v>54</v>
      </c>
      <c r="O29" s="10">
        <v>0</v>
      </c>
      <c r="P29" s="10">
        <v>0</v>
      </c>
      <c r="Q29" s="10">
        <v>0</v>
      </c>
      <c r="R29" s="10">
        <v>0</v>
      </c>
      <c r="S29" s="10">
        <v>2571</v>
      </c>
      <c r="T29" s="10">
        <v>98</v>
      </c>
      <c r="U29" s="10">
        <v>0</v>
      </c>
      <c r="V29" s="10">
        <v>3</v>
      </c>
      <c r="W29" s="10">
        <v>0</v>
      </c>
      <c r="X29" s="10">
        <v>0</v>
      </c>
      <c r="Y29" s="11">
        <v>20563</v>
      </c>
    </row>
    <row r="30" spans="1:25" s="2" customFormat="1" ht="15">
      <c r="A30" s="9" t="s">
        <v>46</v>
      </c>
      <c r="B30" s="10">
        <v>2161</v>
      </c>
      <c r="C30" s="10">
        <v>326</v>
      </c>
      <c r="D30" s="10">
        <v>252</v>
      </c>
      <c r="E30" s="10">
        <v>0</v>
      </c>
      <c r="F30" s="10">
        <v>0</v>
      </c>
      <c r="G30" s="10">
        <v>1</v>
      </c>
      <c r="H30" s="10">
        <v>3</v>
      </c>
      <c r="I30" s="10">
        <v>120</v>
      </c>
      <c r="J30" s="10">
        <v>193</v>
      </c>
      <c r="K30" s="10">
        <v>3942</v>
      </c>
      <c r="L30" s="10">
        <v>0</v>
      </c>
      <c r="M30" s="10">
        <v>6</v>
      </c>
      <c r="N30" s="10">
        <v>56</v>
      </c>
      <c r="O30" s="10">
        <v>0</v>
      </c>
      <c r="P30" s="10">
        <v>0</v>
      </c>
      <c r="Q30" s="10">
        <v>0</v>
      </c>
      <c r="R30" s="10">
        <v>0</v>
      </c>
      <c r="S30" s="10">
        <v>1856</v>
      </c>
      <c r="T30" s="10">
        <v>5</v>
      </c>
      <c r="U30" s="10">
        <v>0</v>
      </c>
      <c r="V30" s="10">
        <v>0</v>
      </c>
      <c r="W30" s="10">
        <v>0</v>
      </c>
      <c r="X30" s="10">
        <v>0</v>
      </c>
      <c r="Y30" s="11">
        <v>6697</v>
      </c>
    </row>
    <row r="31" spans="1:25" s="2" customFormat="1" ht="15">
      <c r="A31" s="9" t="s">
        <v>47</v>
      </c>
      <c r="B31" s="10">
        <v>15</v>
      </c>
      <c r="C31" s="10">
        <v>0</v>
      </c>
      <c r="D31" s="10">
        <v>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5753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579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v>6357</v>
      </c>
    </row>
    <row r="32" spans="1:25" s="2" customFormat="1" ht="15">
      <c r="A32" s="9" t="s">
        <v>48</v>
      </c>
      <c r="B32" s="10">
        <v>10240</v>
      </c>
      <c r="C32" s="10">
        <v>1</v>
      </c>
      <c r="D32" s="10">
        <v>887</v>
      </c>
      <c r="E32" s="10">
        <v>0</v>
      </c>
      <c r="F32" s="10">
        <v>0</v>
      </c>
      <c r="G32" s="10">
        <v>0</v>
      </c>
      <c r="H32" s="10">
        <v>0</v>
      </c>
      <c r="I32" s="10">
        <v>24</v>
      </c>
      <c r="J32" s="10">
        <v>46</v>
      </c>
      <c r="K32" s="10">
        <v>15923</v>
      </c>
      <c r="L32" s="10">
        <v>0</v>
      </c>
      <c r="M32" s="10">
        <v>0</v>
      </c>
      <c r="N32" s="10">
        <v>4</v>
      </c>
      <c r="O32" s="10">
        <v>0</v>
      </c>
      <c r="P32" s="10">
        <v>0</v>
      </c>
      <c r="Q32" s="10">
        <v>0</v>
      </c>
      <c r="R32" s="10">
        <v>0</v>
      </c>
      <c r="S32" s="10">
        <v>3501</v>
      </c>
      <c r="T32" s="10">
        <v>307</v>
      </c>
      <c r="U32" s="10">
        <v>0</v>
      </c>
      <c r="V32" s="10">
        <v>0</v>
      </c>
      <c r="W32" s="10">
        <v>0</v>
      </c>
      <c r="X32" s="10">
        <v>0</v>
      </c>
      <c r="Y32" s="11">
        <v>19896</v>
      </c>
    </row>
    <row r="33" spans="1:25" s="2" customFormat="1" ht="15">
      <c r="A33" s="9" t="s">
        <v>49</v>
      </c>
      <c r="B33" s="10">
        <v>1918</v>
      </c>
      <c r="C33" s="10">
        <v>0</v>
      </c>
      <c r="D33" s="10">
        <v>2595</v>
      </c>
      <c r="E33" s="10">
        <v>0</v>
      </c>
      <c r="F33" s="10">
        <v>0</v>
      </c>
      <c r="G33" s="10">
        <v>0</v>
      </c>
      <c r="H33" s="10">
        <v>0</v>
      </c>
      <c r="I33" s="10">
        <v>7</v>
      </c>
      <c r="J33" s="10">
        <v>16</v>
      </c>
      <c r="K33" s="10">
        <v>3635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1">
        <v>6253</v>
      </c>
    </row>
    <row r="34" spans="1:25" s="2" customFormat="1" ht="15">
      <c r="A34" s="9" t="s">
        <v>50</v>
      </c>
      <c r="B34" s="10">
        <v>103</v>
      </c>
      <c r="C34" s="10">
        <v>0</v>
      </c>
      <c r="D34" s="10">
        <v>9</v>
      </c>
      <c r="E34" s="10">
        <v>0</v>
      </c>
      <c r="F34" s="10">
        <v>0</v>
      </c>
      <c r="G34" s="10">
        <v>0</v>
      </c>
      <c r="H34" s="10">
        <v>0</v>
      </c>
      <c r="I34" s="10">
        <v>4</v>
      </c>
      <c r="J34" s="10">
        <v>0</v>
      </c>
      <c r="K34" s="10">
        <v>150</v>
      </c>
      <c r="L34" s="10">
        <v>0</v>
      </c>
      <c r="M34" s="10">
        <v>0</v>
      </c>
      <c r="N34" s="10">
        <v>1</v>
      </c>
      <c r="O34" s="10">
        <v>0</v>
      </c>
      <c r="P34" s="10">
        <v>0</v>
      </c>
      <c r="Q34" s="10">
        <v>0</v>
      </c>
      <c r="R34" s="10">
        <v>0</v>
      </c>
      <c r="S34" s="10">
        <v>27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v>192</v>
      </c>
    </row>
    <row r="35" spans="1:25" s="2" customFormat="1" ht="15">
      <c r="A35" s="9" t="s">
        <v>51</v>
      </c>
      <c r="B35" s="10">
        <v>2562</v>
      </c>
      <c r="C35" s="10">
        <v>102</v>
      </c>
      <c r="D35" s="10">
        <v>493</v>
      </c>
      <c r="E35" s="10">
        <v>0</v>
      </c>
      <c r="F35" s="10">
        <v>0</v>
      </c>
      <c r="G35" s="10">
        <v>0</v>
      </c>
      <c r="H35" s="10">
        <v>2</v>
      </c>
      <c r="I35" s="10">
        <v>273</v>
      </c>
      <c r="J35" s="10">
        <v>253</v>
      </c>
      <c r="K35" s="10">
        <v>4767</v>
      </c>
      <c r="L35" s="10">
        <v>2</v>
      </c>
      <c r="M35" s="10">
        <v>5</v>
      </c>
      <c r="N35" s="10">
        <v>302</v>
      </c>
      <c r="O35" s="10">
        <v>0</v>
      </c>
      <c r="P35" s="10">
        <v>0</v>
      </c>
      <c r="Q35" s="10">
        <v>1</v>
      </c>
      <c r="R35" s="10">
        <v>0</v>
      </c>
      <c r="S35" s="10">
        <v>1388</v>
      </c>
      <c r="T35" s="10">
        <v>32</v>
      </c>
      <c r="U35" s="10">
        <v>0</v>
      </c>
      <c r="V35" s="10">
        <v>0</v>
      </c>
      <c r="W35" s="10">
        <v>0</v>
      </c>
      <c r="X35" s="10">
        <v>0</v>
      </c>
      <c r="Y35" s="11">
        <v>7290</v>
      </c>
    </row>
    <row r="36" spans="1:25" s="2" customFormat="1" ht="15">
      <c r="A36" s="9" t="s">
        <v>52</v>
      </c>
      <c r="B36" s="10">
        <v>25587</v>
      </c>
      <c r="C36" s="10">
        <v>76</v>
      </c>
      <c r="D36" s="10">
        <v>802</v>
      </c>
      <c r="E36" s="10">
        <v>0</v>
      </c>
      <c r="F36" s="10">
        <v>0</v>
      </c>
      <c r="G36" s="10">
        <v>4</v>
      </c>
      <c r="H36" s="10">
        <v>16</v>
      </c>
      <c r="I36" s="10">
        <v>85</v>
      </c>
      <c r="J36" s="10">
        <v>125</v>
      </c>
      <c r="K36" s="10">
        <v>49891</v>
      </c>
      <c r="L36" s="10">
        <v>0</v>
      </c>
      <c r="M36" s="10">
        <v>6</v>
      </c>
      <c r="N36" s="10">
        <v>28</v>
      </c>
      <c r="O36" s="10">
        <v>0</v>
      </c>
      <c r="P36" s="10">
        <v>0</v>
      </c>
      <c r="Q36" s="10">
        <v>0</v>
      </c>
      <c r="R36" s="10">
        <v>0</v>
      </c>
      <c r="S36" s="10">
        <v>3983</v>
      </c>
      <c r="T36" s="10">
        <v>8</v>
      </c>
      <c r="U36" s="10">
        <v>0</v>
      </c>
      <c r="V36" s="10">
        <v>0</v>
      </c>
      <c r="W36" s="10">
        <v>0</v>
      </c>
      <c r="X36" s="10">
        <v>0</v>
      </c>
      <c r="Y36" s="11">
        <v>54771</v>
      </c>
    </row>
    <row r="37" spans="1:25" s="2" customFormat="1" ht="15">
      <c r="A37" s="9" t="s">
        <v>53</v>
      </c>
      <c r="B37" s="10">
        <v>2</v>
      </c>
      <c r="C37" s="10">
        <v>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9</v>
      </c>
      <c r="J37" s="10">
        <v>15</v>
      </c>
      <c r="K37" s="10">
        <v>0</v>
      </c>
      <c r="L37" s="10">
        <v>0</v>
      </c>
      <c r="M37" s="10">
        <v>0</v>
      </c>
      <c r="N37" s="10">
        <v>3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51</v>
      </c>
      <c r="U37" s="10">
        <v>0</v>
      </c>
      <c r="V37" s="10">
        <v>124</v>
      </c>
      <c r="W37" s="10">
        <v>0</v>
      </c>
      <c r="X37" s="10">
        <v>0</v>
      </c>
      <c r="Y37" s="11">
        <v>201</v>
      </c>
    </row>
    <row r="38" spans="1:25" s="2" customFormat="1" ht="15">
      <c r="A38" s="9" t="s">
        <v>54</v>
      </c>
      <c r="B38" s="10">
        <v>38030</v>
      </c>
      <c r="C38" s="10">
        <v>1077</v>
      </c>
      <c r="D38" s="10">
        <v>1872</v>
      </c>
      <c r="E38" s="10">
        <v>0</v>
      </c>
      <c r="F38" s="10">
        <v>0</v>
      </c>
      <c r="G38" s="10">
        <v>1</v>
      </c>
      <c r="H38" s="10">
        <v>219</v>
      </c>
      <c r="I38" s="10">
        <v>674</v>
      </c>
      <c r="J38" s="10">
        <v>2275</v>
      </c>
      <c r="K38" s="10">
        <v>59510</v>
      </c>
      <c r="L38" s="10">
        <v>0</v>
      </c>
      <c r="M38" s="10">
        <v>54</v>
      </c>
      <c r="N38" s="10">
        <v>188</v>
      </c>
      <c r="O38" s="10">
        <v>0</v>
      </c>
      <c r="P38" s="10">
        <v>0</v>
      </c>
      <c r="Q38" s="10">
        <v>1</v>
      </c>
      <c r="R38" s="10">
        <v>0</v>
      </c>
      <c r="S38" s="10">
        <v>19857</v>
      </c>
      <c r="T38" s="10">
        <v>1989</v>
      </c>
      <c r="U38" s="10">
        <v>0</v>
      </c>
      <c r="V38" s="10">
        <v>0</v>
      </c>
      <c r="W38" s="10">
        <v>0</v>
      </c>
      <c r="X38" s="10">
        <v>0</v>
      </c>
      <c r="Y38" s="11">
        <v>116747</v>
      </c>
    </row>
    <row r="39" spans="1:25" s="2" customFormat="1" ht="15">
      <c r="A39" s="9" t="s">
        <v>55</v>
      </c>
      <c r="B39" s="10">
        <v>19345</v>
      </c>
      <c r="C39" s="10">
        <v>388</v>
      </c>
      <c r="D39" s="10">
        <v>179</v>
      </c>
      <c r="E39" s="10">
        <v>0</v>
      </c>
      <c r="F39" s="10">
        <v>0</v>
      </c>
      <c r="G39" s="10">
        <v>0</v>
      </c>
      <c r="H39" s="10">
        <v>46</v>
      </c>
      <c r="I39" s="10">
        <v>23</v>
      </c>
      <c r="J39" s="10">
        <v>3</v>
      </c>
      <c r="K39" s="10">
        <v>36237</v>
      </c>
      <c r="L39" s="10">
        <v>0</v>
      </c>
      <c r="M39" s="10">
        <v>0</v>
      </c>
      <c r="N39" s="10">
        <v>5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1">
        <v>37039</v>
      </c>
    </row>
    <row r="40" spans="1:25" s="2" customFormat="1" ht="15">
      <c r="A40" s="9" t="s">
        <v>56</v>
      </c>
      <c r="B40" s="10">
        <v>1641</v>
      </c>
      <c r="C40" s="10">
        <v>1</v>
      </c>
      <c r="D40" s="10">
        <v>52</v>
      </c>
      <c r="E40" s="10">
        <v>0</v>
      </c>
      <c r="F40" s="10">
        <v>0</v>
      </c>
      <c r="G40" s="10">
        <v>0</v>
      </c>
      <c r="H40" s="10">
        <v>15</v>
      </c>
      <c r="I40" s="10">
        <v>13</v>
      </c>
      <c r="J40" s="10">
        <v>15</v>
      </c>
      <c r="K40" s="10">
        <v>2350</v>
      </c>
      <c r="L40" s="10">
        <v>0</v>
      </c>
      <c r="M40" s="10">
        <v>1</v>
      </c>
      <c r="N40" s="10">
        <v>6</v>
      </c>
      <c r="O40" s="10">
        <v>0</v>
      </c>
      <c r="P40" s="10">
        <v>0</v>
      </c>
      <c r="Q40" s="10">
        <v>0</v>
      </c>
      <c r="R40" s="10">
        <v>0</v>
      </c>
      <c r="S40" s="10">
        <v>423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v>2877</v>
      </c>
    </row>
    <row r="41" spans="1:25" s="2" customFormat="1" ht="15">
      <c r="A41" s="9" t="s">
        <v>57</v>
      </c>
      <c r="B41" s="10">
        <v>944</v>
      </c>
      <c r="C41" s="10">
        <v>28</v>
      </c>
      <c r="D41" s="10">
        <v>219</v>
      </c>
      <c r="E41" s="10">
        <v>1</v>
      </c>
      <c r="F41" s="10">
        <v>0</v>
      </c>
      <c r="G41" s="10">
        <v>0</v>
      </c>
      <c r="H41" s="10">
        <v>1</v>
      </c>
      <c r="I41" s="10">
        <v>76</v>
      </c>
      <c r="J41" s="10">
        <v>237</v>
      </c>
      <c r="K41" s="10">
        <v>1691</v>
      </c>
      <c r="L41" s="10">
        <v>1</v>
      </c>
      <c r="M41" s="10">
        <v>1</v>
      </c>
      <c r="N41" s="10">
        <v>116</v>
      </c>
      <c r="O41" s="10">
        <v>0</v>
      </c>
      <c r="P41" s="10">
        <v>0</v>
      </c>
      <c r="Q41" s="10">
        <v>3</v>
      </c>
      <c r="R41" s="10">
        <v>0</v>
      </c>
      <c r="S41" s="10">
        <v>1018</v>
      </c>
      <c r="T41" s="10">
        <v>112</v>
      </c>
      <c r="U41" s="10">
        <v>0</v>
      </c>
      <c r="V41" s="10">
        <v>0</v>
      </c>
      <c r="W41" s="10">
        <v>0</v>
      </c>
      <c r="X41" s="10">
        <v>0</v>
      </c>
      <c r="Y41" s="11">
        <v>3468</v>
      </c>
    </row>
    <row r="42" spans="1:25" s="2" customFormat="1" ht="15">
      <c r="A42" s="9" t="s">
        <v>58</v>
      </c>
      <c r="B42" s="10">
        <v>7869</v>
      </c>
      <c r="C42" s="10">
        <v>4364</v>
      </c>
      <c r="D42" s="10">
        <v>1462</v>
      </c>
      <c r="E42" s="10">
        <v>0</v>
      </c>
      <c r="F42" s="10">
        <v>0</v>
      </c>
      <c r="G42" s="10">
        <v>5</v>
      </c>
      <c r="H42" s="10">
        <v>42</v>
      </c>
      <c r="I42" s="10">
        <v>2369</v>
      </c>
      <c r="J42" s="10">
        <v>3031</v>
      </c>
      <c r="K42" s="10">
        <v>12007</v>
      </c>
      <c r="L42" s="10">
        <v>3</v>
      </c>
      <c r="M42" s="10">
        <v>12</v>
      </c>
      <c r="N42" s="10">
        <v>2016</v>
      </c>
      <c r="O42" s="10">
        <v>2</v>
      </c>
      <c r="P42" s="10">
        <v>1</v>
      </c>
      <c r="Q42" s="10">
        <v>17</v>
      </c>
      <c r="R42" s="10">
        <v>0</v>
      </c>
      <c r="S42" s="10">
        <v>9728</v>
      </c>
      <c r="T42" s="10">
        <v>2125</v>
      </c>
      <c r="U42" s="10">
        <v>0</v>
      </c>
      <c r="V42" s="10">
        <v>1819</v>
      </c>
      <c r="W42" s="10">
        <v>0</v>
      </c>
      <c r="X42" s="10">
        <v>0</v>
      </c>
      <c r="Y42" s="11">
        <v>35103</v>
      </c>
    </row>
    <row r="43" spans="1:25" s="2" customFormat="1" ht="15">
      <c r="A43" s="9" t="s">
        <v>59</v>
      </c>
      <c r="B43" s="10">
        <v>4005</v>
      </c>
      <c r="C43" s="10">
        <v>0</v>
      </c>
      <c r="D43" s="10">
        <v>27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2</v>
      </c>
      <c r="K43" s="10">
        <v>10986</v>
      </c>
      <c r="L43" s="10">
        <v>0</v>
      </c>
      <c r="M43" s="10">
        <v>0</v>
      </c>
      <c r="N43" s="10">
        <v>2</v>
      </c>
      <c r="O43" s="10">
        <v>0</v>
      </c>
      <c r="P43" s="10">
        <v>0</v>
      </c>
      <c r="Q43" s="10">
        <v>0</v>
      </c>
      <c r="R43" s="10">
        <v>0</v>
      </c>
      <c r="S43" s="10">
        <v>168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v>15190</v>
      </c>
    </row>
    <row r="44" spans="1:25" s="2" customFormat="1" ht="15">
      <c r="A44" s="9" t="s">
        <v>60</v>
      </c>
      <c r="B44" s="10">
        <v>89</v>
      </c>
      <c r="C44" s="10">
        <v>8</v>
      </c>
      <c r="D44" s="10">
        <v>21</v>
      </c>
      <c r="E44" s="10">
        <v>0</v>
      </c>
      <c r="F44" s="10">
        <v>0</v>
      </c>
      <c r="G44" s="10">
        <v>0</v>
      </c>
      <c r="H44" s="10">
        <v>0</v>
      </c>
      <c r="I44" s="10">
        <v>25</v>
      </c>
      <c r="J44" s="10">
        <v>23</v>
      </c>
      <c r="K44" s="10">
        <v>125</v>
      </c>
      <c r="L44" s="10">
        <v>0</v>
      </c>
      <c r="M44" s="10">
        <v>0</v>
      </c>
      <c r="N44" s="10">
        <v>11</v>
      </c>
      <c r="O44" s="10">
        <v>0</v>
      </c>
      <c r="P44" s="10">
        <v>0</v>
      </c>
      <c r="Q44" s="10">
        <v>0</v>
      </c>
      <c r="R44" s="10">
        <v>0</v>
      </c>
      <c r="S44" s="10">
        <v>127</v>
      </c>
      <c r="T44" s="10">
        <v>0</v>
      </c>
      <c r="U44" s="10">
        <v>0</v>
      </c>
      <c r="V44" s="10">
        <v>693</v>
      </c>
      <c r="W44" s="10">
        <v>0</v>
      </c>
      <c r="X44" s="10">
        <v>0</v>
      </c>
      <c r="Y44" s="11">
        <v>1024</v>
      </c>
    </row>
    <row r="45" spans="1:25" s="2" customFormat="1" ht="15">
      <c r="A45" s="9" t="s">
        <v>61</v>
      </c>
      <c r="B45" s="10">
        <v>5703</v>
      </c>
      <c r="C45" s="10">
        <v>1</v>
      </c>
      <c r="D45" s="10">
        <v>165</v>
      </c>
      <c r="E45" s="10">
        <v>0</v>
      </c>
      <c r="F45" s="10">
        <v>0</v>
      </c>
      <c r="G45" s="10">
        <v>0</v>
      </c>
      <c r="H45" s="10">
        <v>59</v>
      </c>
      <c r="I45" s="10">
        <v>57</v>
      </c>
      <c r="J45" s="10">
        <v>26</v>
      </c>
      <c r="K45" s="10">
        <v>7693</v>
      </c>
      <c r="L45" s="10">
        <v>0</v>
      </c>
      <c r="M45" s="10">
        <v>0</v>
      </c>
      <c r="N45" s="10">
        <v>28</v>
      </c>
      <c r="O45" s="10">
        <v>0</v>
      </c>
      <c r="P45" s="10">
        <v>0</v>
      </c>
      <c r="Q45" s="10">
        <v>0</v>
      </c>
      <c r="R45" s="10">
        <v>0</v>
      </c>
      <c r="S45" s="10">
        <v>662</v>
      </c>
      <c r="T45" s="10">
        <v>7</v>
      </c>
      <c r="U45" s="10">
        <v>0</v>
      </c>
      <c r="V45" s="10">
        <v>0</v>
      </c>
      <c r="W45" s="10">
        <v>0</v>
      </c>
      <c r="X45" s="10">
        <v>0</v>
      </c>
      <c r="Y45" s="11">
        <v>8645</v>
      </c>
    </row>
    <row r="46" spans="1:25" s="2" customFormat="1" ht="15">
      <c r="A46" s="9" t="s">
        <v>62</v>
      </c>
      <c r="B46" s="10">
        <v>6008</v>
      </c>
      <c r="C46" s="10">
        <v>764</v>
      </c>
      <c r="D46" s="10">
        <v>818</v>
      </c>
      <c r="E46" s="10">
        <v>0</v>
      </c>
      <c r="F46" s="10">
        <v>0</v>
      </c>
      <c r="G46" s="10">
        <v>0</v>
      </c>
      <c r="H46" s="10">
        <v>34</v>
      </c>
      <c r="I46" s="10">
        <v>181</v>
      </c>
      <c r="J46" s="10">
        <v>355</v>
      </c>
      <c r="K46" s="10">
        <v>11114</v>
      </c>
      <c r="L46" s="10">
        <v>1</v>
      </c>
      <c r="M46" s="10">
        <v>1</v>
      </c>
      <c r="N46" s="10">
        <v>276</v>
      </c>
      <c r="O46" s="10">
        <v>0</v>
      </c>
      <c r="P46" s="10">
        <v>0</v>
      </c>
      <c r="Q46" s="10">
        <v>1</v>
      </c>
      <c r="R46" s="10">
        <v>0</v>
      </c>
      <c r="S46" s="10">
        <v>3088</v>
      </c>
      <c r="T46" s="10">
        <v>103</v>
      </c>
      <c r="U46" s="10">
        <v>0</v>
      </c>
      <c r="V46" s="10">
        <v>0</v>
      </c>
      <c r="W46" s="10">
        <v>0</v>
      </c>
      <c r="X46" s="10">
        <v>0</v>
      </c>
      <c r="Y46" s="11">
        <v>16920</v>
      </c>
    </row>
    <row r="47" spans="1:25" s="2" customFormat="1" ht="15">
      <c r="A47" s="9" t="s">
        <v>97</v>
      </c>
      <c r="B47" s="10">
        <v>2488</v>
      </c>
      <c r="C47" s="10">
        <v>24</v>
      </c>
      <c r="D47" s="10">
        <v>172</v>
      </c>
      <c r="E47" s="10">
        <v>0</v>
      </c>
      <c r="F47" s="10">
        <v>0</v>
      </c>
      <c r="G47" s="10">
        <v>0</v>
      </c>
      <c r="H47" s="10">
        <v>0</v>
      </c>
      <c r="I47" s="10">
        <v>72</v>
      </c>
      <c r="J47" s="10">
        <v>207</v>
      </c>
      <c r="K47" s="10">
        <v>3552</v>
      </c>
      <c r="L47" s="10">
        <v>0</v>
      </c>
      <c r="M47" s="10">
        <v>2</v>
      </c>
      <c r="N47" s="10">
        <v>26</v>
      </c>
      <c r="O47" s="10">
        <v>0</v>
      </c>
      <c r="P47" s="10">
        <v>0</v>
      </c>
      <c r="Q47" s="10">
        <v>0</v>
      </c>
      <c r="R47" s="10">
        <v>0</v>
      </c>
      <c r="S47" s="10">
        <v>2709</v>
      </c>
      <c r="T47" s="10">
        <v>49</v>
      </c>
      <c r="U47" s="10">
        <v>0</v>
      </c>
      <c r="V47" s="10">
        <v>0</v>
      </c>
      <c r="W47" s="10">
        <v>0</v>
      </c>
      <c r="X47" s="10">
        <v>0</v>
      </c>
      <c r="Y47" s="11">
        <v>6840</v>
      </c>
    </row>
    <row r="48" spans="1:25" s="2" customFormat="1" ht="15">
      <c r="A48" s="12" t="s">
        <v>87</v>
      </c>
      <c r="B48" s="13">
        <f aca="true" t="shared" si="0" ref="B48:Y48">SUM(B5:B47)</f>
        <v>191721</v>
      </c>
      <c r="C48" s="13">
        <f t="shared" si="0"/>
        <v>9247</v>
      </c>
      <c r="D48" s="13">
        <f t="shared" si="0"/>
        <v>14182</v>
      </c>
      <c r="E48" s="13">
        <f t="shared" si="0"/>
        <v>1</v>
      </c>
      <c r="F48" s="13">
        <f t="shared" si="0"/>
        <v>3</v>
      </c>
      <c r="G48" s="13">
        <f t="shared" si="0"/>
        <v>11</v>
      </c>
      <c r="H48" s="13">
        <f t="shared" si="0"/>
        <v>851</v>
      </c>
      <c r="I48" s="13">
        <f t="shared" si="0"/>
        <v>6739</v>
      </c>
      <c r="J48" s="13">
        <f t="shared" si="0"/>
        <v>10196</v>
      </c>
      <c r="K48" s="13">
        <f t="shared" si="0"/>
        <v>351903</v>
      </c>
      <c r="L48" s="13">
        <f t="shared" si="0"/>
        <v>22</v>
      </c>
      <c r="M48" s="13">
        <f t="shared" si="0"/>
        <v>112</v>
      </c>
      <c r="N48" s="13">
        <f t="shared" si="0"/>
        <v>4183</v>
      </c>
      <c r="O48" s="13">
        <f t="shared" si="0"/>
        <v>57</v>
      </c>
      <c r="P48" s="13">
        <f t="shared" si="0"/>
        <v>1</v>
      </c>
      <c r="Q48" s="13">
        <f t="shared" si="0"/>
        <v>52</v>
      </c>
      <c r="R48" s="13">
        <f t="shared" si="0"/>
        <v>0</v>
      </c>
      <c r="S48" s="13">
        <f t="shared" si="0"/>
        <v>74312</v>
      </c>
      <c r="T48" s="13">
        <f t="shared" si="0"/>
        <v>7130</v>
      </c>
      <c r="U48" s="13">
        <f t="shared" si="0"/>
        <v>0</v>
      </c>
      <c r="V48" s="13">
        <f t="shared" si="0"/>
        <v>2664</v>
      </c>
      <c r="W48" s="13">
        <f t="shared" si="0"/>
        <v>0</v>
      </c>
      <c r="X48" s="13">
        <f t="shared" si="0"/>
        <v>0</v>
      </c>
      <c r="Y48" s="14">
        <f t="shared" si="0"/>
        <v>510100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 topLeftCell="A1">
      <selection activeCell="A47" sqref="A5:A47"/>
    </sheetView>
  </sheetViews>
  <sheetFormatPr defaultColWidth="9.140625" defaultRowHeight="15"/>
  <cols>
    <col min="1" max="1" width="28.00390625" style="1" customWidth="1"/>
    <col min="2" max="2" width="12.8515625" style="1" customWidth="1"/>
    <col min="3" max="18" width="12.8515625" style="2" customWidth="1"/>
    <col min="19" max="20" width="12.8515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3.7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547</v>
      </c>
      <c r="C5" s="10">
        <v>468</v>
      </c>
      <c r="D5" s="10">
        <v>56</v>
      </c>
      <c r="E5" s="10">
        <v>8889</v>
      </c>
      <c r="F5" s="10">
        <v>73</v>
      </c>
      <c r="G5" s="10">
        <v>138</v>
      </c>
      <c r="H5" s="10">
        <v>12083</v>
      </c>
      <c r="I5" s="10">
        <v>87</v>
      </c>
      <c r="J5" s="10">
        <v>85</v>
      </c>
      <c r="K5" s="10">
        <v>0</v>
      </c>
      <c r="L5" s="10">
        <v>27</v>
      </c>
      <c r="M5" s="10">
        <v>0</v>
      </c>
      <c r="N5" s="10">
        <v>0</v>
      </c>
      <c r="O5" s="10">
        <v>0</v>
      </c>
      <c r="P5" s="10">
        <v>35</v>
      </c>
      <c r="Q5" s="10">
        <v>0</v>
      </c>
      <c r="R5" s="10">
        <v>0</v>
      </c>
      <c r="S5" s="10">
        <v>0</v>
      </c>
      <c r="T5" s="11">
        <f aca="true" t="shared" si="0" ref="T5:T33">SUM(B5:S5)</f>
        <v>22488</v>
      </c>
    </row>
    <row r="6" spans="1:20" s="2" customFormat="1" ht="15">
      <c r="A6" s="9" t="s">
        <v>22</v>
      </c>
      <c r="B6" s="10">
        <v>3670</v>
      </c>
      <c r="C6" s="10">
        <v>2758</v>
      </c>
      <c r="D6" s="10">
        <v>2731</v>
      </c>
      <c r="E6" s="10">
        <v>1445</v>
      </c>
      <c r="F6" s="10">
        <v>865</v>
      </c>
      <c r="G6" s="10">
        <v>842</v>
      </c>
      <c r="H6" s="10">
        <v>1381</v>
      </c>
      <c r="I6" s="10">
        <v>6641</v>
      </c>
      <c r="J6" s="10">
        <v>1576</v>
      </c>
      <c r="K6" s="10">
        <v>602</v>
      </c>
      <c r="L6" s="10">
        <v>221</v>
      </c>
      <c r="M6" s="10">
        <v>57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22789</v>
      </c>
    </row>
    <row r="7" spans="1:20" s="2" customFormat="1" ht="15">
      <c r="A7" s="9" t="s">
        <v>23</v>
      </c>
      <c r="B7" s="10">
        <v>40</v>
      </c>
      <c r="C7" s="10">
        <v>81</v>
      </c>
      <c r="D7" s="10">
        <v>0</v>
      </c>
      <c r="E7" s="10">
        <v>2710</v>
      </c>
      <c r="F7" s="10">
        <v>0</v>
      </c>
      <c r="G7" s="10">
        <v>0</v>
      </c>
      <c r="H7" s="10">
        <v>6</v>
      </c>
      <c r="I7" s="10">
        <v>1240</v>
      </c>
      <c r="J7" s="10">
        <v>411</v>
      </c>
      <c r="K7" s="10">
        <v>0</v>
      </c>
      <c r="L7" s="10">
        <v>9430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13918</v>
      </c>
    </row>
    <row r="8" spans="1:20" s="2" customFormat="1" ht="15">
      <c r="A8" s="9" t="s">
        <v>24</v>
      </c>
      <c r="B8" s="10">
        <v>0</v>
      </c>
      <c r="C8" s="10">
        <v>0</v>
      </c>
      <c r="D8" s="10">
        <v>0</v>
      </c>
      <c r="E8" s="10">
        <v>2752</v>
      </c>
      <c r="F8" s="10">
        <v>0</v>
      </c>
      <c r="G8" s="10">
        <v>801</v>
      </c>
      <c r="H8" s="10">
        <v>0</v>
      </c>
      <c r="I8" s="10">
        <v>1241</v>
      </c>
      <c r="J8" s="10">
        <v>23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4817</v>
      </c>
    </row>
    <row r="9" spans="1:20" s="2" customFormat="1" ht="15">
      <c r="A9" s="9" t="s">
        <v>25</v>
      </c>
      <c r="B9" s="10">
        <v>1810</v>
      </c>
      <c r="C9" s="10">
        <v>986</v>
      </c>
      <c r="D9" s="10">
        <v>58473</v>
      </c>
      <c r="E9" s="10">
        <v>12789</v>
      </c>
      <c r="F9" s="10">
        <v>4493</v>
      </c>
      <c r="G9" s="10">
        <v>2919</v>
      </c>
      <c r="H9" s="10">
        <v>5757</v>
      </c>
      <c r="I9" s="10">
        <v>3975</v>
      </c>
      <c r="J9" s="10">
        <v>20484</v>
      </c>
      <c r="K9" s="10">
        <v>3537</v>
      </c>
      <c r="L9" s="10">
        <v>63</v>
      </c>
      <c r="M9" s="10">
        <v>4995</v>
      </c>
      <c r="N9" s="10">
        <v>8290</v>
      </c>
      <c r="O9" s="10">
        <v>0</v>
      </c>
      <c r="P9" s="10">
        <v>804</v>
      </c>
      <c r="Q9" s="10">
        <v>1896</v>
      </c>
      <c r="R9" s="10">
        <v>0</v>
      </c>
      <c r="S9" s="10">
        <v>0</v>
      </c>
      <c r="T9" s="11">
        <f t="shared" si="0"/>
        <v>131271</v>
      </c>
    </row>
    <row r="10" spans="1:20" s="2" customFormat="1" ht="15">
      <c r="A10" s="9" t="s">
        <v>26</v>
      </c>
      <c r="B10" s="10">
        <v>1151</v>
      </c>
      <c r="C10" s="10">
        <v>2331</v>
      </c>
      <c r="D10" s="10">
        <v>12428</v>
      </c>
      <c r="E10" s="10">
        <v>274</v>
      </c>
      <c r="F10" s="10">
        <v>2605</v>
      </c>
      <c r="G10" s="10">
        <v>956</v>
      </c>
      <c r="H10" s="10">
        <v>1071</v>
      </c>
      <c r="I10" s="10">
        <v>9987</v>
      </c>
      <c r="J10" s="10">
        <v>1402</v>
      </c>
      <c r="K10" s="10">
        <v>61864</v>
      </c>
      <c r="L10" s="10">
        <v>257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94326</v>
      </c>
    </row>
    <row r="11" spans="1:20" s="2" customFormat="1" ht="15">
      <c r="A11" s="9" t="s">
        <v>27</v>
      </c>
      <c r="B11" s="10">
        <v>8669</v>
      </c>
      <c r="C11" s="10">
        <v>1415</v>
      </c>
      <c r="D11" s="10">
        <v>963</v>
      </c>
      <c r="E11" s="10">
        <v>1260</v>
      </c>
      <c r="F11" s="10">
        <v>715</v>
      </c>
      <c r="G11" s="10">
        <v>568</v>
      </c>
      <c r="H11" s="10">
        <v>5277</v>
      </c>
      <c r="I11" s="10">
        <v>2499</v>
      </c>
      <c r="J11" s="10">
        <v>2241</v>
      </c>
      <c r="K11" s="10">
        <v>309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23916</v>
      </c>
    </row>
    <row r="12" spans="1:20" s="2" customFormat="1" ht="15">
      <c r="A12" s="9" t="s">
        <v>28</v>
      </c>
      <c r="B12" s="10">
        <v>2214</v>
      </c>
      <c r="C12" s="10">
        <v>90</v>
      </c>
      <c r="D12" s="10">
        <v>36</v>
      </c>
      <c r="E12" s="10">
        <v>9106</v>
      </c>
      <c r="F12" s="10">
        <v>11562</v>
      </c>
      <c r="G12" s="10">
        <v>5846</v>
      </c>
      <c r="H12" s="10">
        <v>2714</v>
      </c>
      <c r="I12" s="10">
        <v>1960</v>
      </c>
      <c r="J12" s="10">
        <v>434</v>
      </c>
      <c r="K12" s="10">
        <v>28</v>
      </c>
      <c r="L12" s="10">
        <v>3778</v>
      </c>
      <c r="M12" s="10">
        <v>27</v>
      </c>
      <c r="N12" s="10">
        <v>478</v>
      </c>
      <c r="O12" s="10">
        <v>0</v>
      </c>
      <c r="P12" s="10">
        <v>68</v>
      </c>
      <c r="Q12" s="10">
        <v>1188</v>
      </c>
      <c r="R12" s="10">
        <v>0</v>
      </c>
      <c r="S12" s="10">
        <v>0</v>
      </c>
      <c r="T12" s="11">
        <f t="shared" si="0"/>
        <v>39529</v>
      </c>
    </row>
    <row r="13" spans="1:20" s="2" customFormat="1" ht="15">
      <c r="A13" s="9" t="s">
        <v>29</v>
      </c>
      <c r="B13" s="10">
        <v>464</v>
      </c>
      <c r="C13" s="10">
        <v>268</v>
      </c>
      <c r="D13" s="10">
        <v>25</v>
      </c>
      <c r="E13" s="10">
        <v>107</v>
      </c>
      <c r="F13" s="10">
        <v>159</v>
      </c>
      <c r="G13" s="10">
        <v>16326</v>
      </c>
      <c r="H13" s="10">
        <v>43</v>
      </c>
      <c r="I13" s="10">
        <v>99</v>
      </c>
      <c r="J13" s="10">
        <v>135</v>
      </c>
      <c r="K13" s="10">
        <v>125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17751</v>
      </c>
    </row>
    <row r="14" spans="1:20" s="2" customFormat="1" ht="15">
      <c r="A14" s="9" t="s">
        <v>30</v>
      </c>
      <c r="B14" s="10">
        <v>11202</v>
      </c>
      <c r="C14" s="10">
        <v>2848</v>
      </c>
      <c r="D14" s="10">
        <v>0</v>
      </c>
      <c r="E14" s="10">
        <v>56</v>
      </c>
      <c r="F14" s="10">
        <v>811</v>
      </c>
      <c r="G14" s="10">
        <v>1270</v>
      </c>
      <c r="H14" s="10">
        <v>10</v>
      </c>
      <c r="I14" s="10">
        <v>508</v>
      </c>
      <c r="J14" s="10">
        <v>1771</v>
      </c>
      <c r="K14" s="10">
        <v>0</v>
      </c>
      <c r="L14" s="10">
        <v>2690</v>
      </c>
      <c r="M14" s="10">
        <v>19</v>
      </c>
      <c r="N14" s="10">
        <v>91</v>
      </c>
      <c r="O14" s="10">
        <v>0</v>
      </c>
      <c r="P14" s="10">
        <v>0</v>
      </c>
      <c r="Q14" s="10">
        <v>15</v>
      </c>
      <c r="R14" s="10">
        <v>0</v>
      </c>
      <c r="S14" s="10">
        <v>0</v>
      </c>
      <c r="T14" s="11">
        <f t="shared" si="0"/>
        <v>21291</v>
      </c>
    </row>
    <row r="15" spans="1:20" s="2" customFormat="1" ht="15">
      <c r="A15" s="9" t="s">
        <v>31</v>
      </c>
      <c r="B15" s="10">
        <v>4769</v>
      </c>
      <c r="C15" s="10">
        <v>569</v>
      </c>
      <c r="D15" s="10">
        <v>0</v>
      </c>
      <c r="E15" s="10">
        <v>608</v>
      </c>
      <c r="F15" s="10">
        <v>9721</v>
      </c>
      <c r="G15" s="10">
        <v>12037</v>
      </c>
      <c r="H15" s="10">
        <v>0</v>
      </c>
      <c r="I15" s="10">
        <v>0</v>
      </c>
      <c r="J15" s="10">
        <v>80</v>
      </c>
      <c r="K15" s="10">
        <v>0</v>
      </c>
      <c r="L15" s="10">
        <v>11</v>
      </c>
      <c r="M15" s="10">
        <v>320</v>
      </c>
      <c r="N15" s="10">
        <v>0</v>
      </c>
      <c r="O15" s="10">
        <v>0</v>
      </c>
      <c r="P15" s="10">
        <v>0</v>
      </c>
      <c r="Q15" s="10">
        <v>4668</v>
      </c>
      <c r="R15" s="10">
        <v>0</v>
      </c>
      <c r="S15" s="10">
        <v>0</v>
      </c>
      <c r="T15" s="11">
        <f t="shared" si="0"/>
        <v>32783</v>
      </c>
    </row>
    <row r="16" spans="1:20" s="2" customFormat="1" ht="15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0</v>
      </c>
    </row>
    <row r="17" spans="1:20" s="2" customFormat="1" ht="15">
      <c r="A17" s="9" t="s">
        <v>33</v>
      </c>
      <c r="B17" s="10">
        <v>1342</v>
      </c>
      <c r="C17" s="10">
        <v>40</v>
      </c>
      <c r="D17" s="10">
        <v>0</v>
      </c>
      <c r="E17" s="10">
        <v>1668</v>
      </c>
      <c r="F17" s="10">
        <v>693</v>
      </c>
      <c r="G17" s="10">
        <v>1461</v>
      </c>
      <c r="H17" s="10">
        <v>29</v>
      </c>
      <c r="I17" s="10">
        <v>154</v>
      </c>
      <c r="J17" s="10">
        <v>686</v>
      </c>
      <c r="K17" s="10">
        <v>0</v>
      </c>
      <c r="L17" s="10">
        <v>2858</v>
      </c>
      <c r="M17" s="10">
        <v>175</v>
      </c>
      <c r="N17" s="10">
        <v>152</v>
      </c>
      <c r="O17" s="10">
        <v>3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9261</v>
      </c>
    </row>
    <row r="18" spans="1:20" s="2" customFormat="1" ht="15">
      <c r="A18" s="9" t="s">
        <v>34</v>
      </c>
      <c r="B18" s="10">
        <v>6554</v>
      </c>
      <c r="C18" s="10">
        <v>608</v>
      </c>
      <c r="D18" s="10">
        <v>6</v>
      </c>
      <c r="E18" s="10">
        <v>711</v>
      </c>
      <c r="F18" s="10">
        <v>34</v>
      </c>
      <c r="G18" s="10">
        <v>452</v>
      </c>
      <c r="H18" s="10">
        <v>247</v>
      </c>
      <c r="I18" s="10">
        <v>6134</v>
      </c>
      <c r="J18" s="10">
        <v>4747</v>
      </c>
      <c r="K18" s="10">
        <v>0</v>
      </c>
      <c r="L18" s="10">
        <v>138</v>
      </c>
      <c r="M18" s="10">
        <v>144</v>
      </c>
      <c r="N18" s="10">
        <v>4779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24554</v>
      </c>
    </row>
    <row r="19" spans="1:20" s="2" customFormat="1" ht="15">
      <c r="A19" s="9" t="s">
        <v>35</v>
      </c>
      <c r="B19" s="10">
        <v>21273</v>
      </c>
      <c r="C19" s="10">
        <v>14153</v>
      </c>
      <c r="D19" s="10">
        <v>6</v>
      </c>
      <c r="E19" s="10">
        <v>79</v>
      </c>
      <c r="F19" s="10">
        <v>3178</v>
      </c>
      <c r="G19" s="10">
        <v>107080</v>
      </c>
      <c r="H19" s="10">
        <v>1963</v>
      </c>
      <c r="I19" s="10">
        <v>6625</v>
      </c>
      <c r="J19" s="10">
        <v>12371</v>
      </c>
      <c r="K19" s="10">
        <v>0</v>
      </c>
      <c r="L19" s="10">
        <v>113430</v>
      </c>
      <c r="M19" s="10">
        <v>611</v>
      </c>
      <c r="N19" s="10">
        <v>243</v>
      </c>
      <c r="O19" s="10">
        <v>0</v>
      </c>
      <c r="P19" s="10">
        <v>2744</v>
      </c>
      <c r="Q19" s="10">
        <v>4853</v>
      </c>
      <c r="R19" s="10">
        <v>0</v>
      </c>
      <c r="S19" s="10">
        <v>0</v>
      </c>
      <c r="T19" s="11">
        <f t="shared" si="0"/>
        <v>288609</v>
      </c>
    </row>
    <row r="20" spans="1:20" s="2" customFormat="1" ht="15">
      <c r="A20" s="9" t="s">
        <v>36</v>
      </c>
      <c r="B20" s="10">
        <v>90</v>
      </c>
      <c r="C20" s="10">
        <v>390</v>
      </c>
      <c r="D20" s="10">
        <v>0</v>
      </c>
      <c r="E20" s="10">
        <v>12</v>
      </c>
      <c r="F20" s="10">
        <v>101</v>
      </c>
      <c r="G20" s="10">
        <v>8</v>
      </c>
      <c r="H20" s="10">
        <v>80</v>
      </c>
      <c r="I20" s="10">
        <v>421</v>
      </c>
      <c r="J20" s="10">
        <v>7594</v>
      </c>
      <c r="K20" s="10">
        <v>0</v>
      </c>
      <c r="L20" s="10">
        <v>14633</v>
      </c>
      <c r="M20" s="10">
        <v>0</v>
      </c>
      <c r="N20" s="10">
        <v>38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23367</v>
      </c>
    </row>
    <row r="21" spans="1:20" s="2" customFormat="1" ht="15">
      <c r="A21" s="9" t="s">
        <v>37</v>
      </c>
      <c r="B21" s="10">
        <v>13018</v>
      </c>
      <c r="C21" s="10">
        <v>4001</v>
      </c>
      <c r="D21" s="10">
        <v>3658</v>
      </c>
      <c r="E21" s="10">
        <v>10230</v>
      </c>
      <c r="F21" s="10">
        <v>5285</v>
      </c>
      <c r="G21" s="10">
        <v>2026</v>
      </c>
      <c r="H21" s="10">
        <v>4174</v>
      </c>
      <c r="I21" s="10">
        <v>8551</v>
      </c>
      <c r="J21" s="10">
        <v>1463</v>
      </c>
      <c r="K21" s="10">
        <v>3440</v>
      </c>
      <c r="L21" s="10">
        <v>648</v>
      </c>
      <c r="M21" s="10">
        <v>0</v>
      </c>
      <c r="N21" s="10">
        <v>0</v>
      </c>
      <c r="O21" s="10">
        <v>0</v>
      </c>
      <c r="P21" s="10">
        <v>70</v>
      </c>
      <c r="Q21" s="10">
        <v>0</v>
      </c>
      <c r="R21" s="10">
        <v>0</v>
      </c>
      <c r="S21" s="10">
        <v>0</v>
      </c>
      <c r="T21" s="11">
        <f t="shared" si="0"/>
        <v>56564</v>
      </c>
    </row>
    <row r="22" spans="1:20" s="2" customFormat="1" ht="15">
      <c r="A22" s="9" t="s">
        <v>38</v>
      </c>
      <c r="B22" s="10">
        <v>441</v>
      </c>
      <c r="C22" s="10">
        <v>79</v>
      </c>
      <c r="D22" s="10">
        <v>0</v>
      </c>
      <c r="E22" s="10">
        <v>843</v>
      </c>
      <c r="F22" s="10">
        <v>1664</v>
      </c>
      <c r="G22" s="10">
        <v>21934</v>
      </c>
      <c r="H22" s="10">
        <v>0</v>
      </c>
      <c r="I22" s="10">
        <v>10</v>
      </c>
      <c r="J22" s="10">
        <v>161</v>
      </c>
      <c r="K22" s="10">
        <v>0</v>
      </c>
      <c r="L22" s="10">
        <v>161</v>
      </c>
      <c r="M22" s="10">
        <v>0</v>
      </c>
      <c r="N22" s="10">
        <v>0</v>
      </c>
      <c r="O22" s="10">
        <v>0</v>
      </c>
      <c r="P22" s="10">
        <v>0</v>
      </c>
      <c r="Q22" s="10">
        <v>25</v>
      </c>
      <c r="R22" s="10">
        <v>0</v>
      </c>
      <c r="S22" s="10">
        <v>0</v>
      </c>
      <c r="T22" s="11">
        <f t="shared" si="0"/>
        <v>25318</v>
      </c>
    </row>
    <row r="23" spans="1:20" s="2" customFormat="1" ht="15">
      <c r="A23" s="9" t="s">
        <v>39</v>
      </c>
      <c r="B23" s="10">
        <v>3469</v>
      </c>
      <c r="C23" s="10">
        <v>1238</v>
      </c>
      <c r="D23" s="10">
        <v>18115</v>
      </c>
      <c r="E23" s="10">
        <v>381</v>
      </c>
      <c r="F23" s="10">
        <v>4150</v>
      </c>
      <c r="G23" s="10">
        <v>267</v>
      </c>
      <c r="H23" s="10">
        <v>1471</v>
      </c>
      <c r="I23" s="10">
        <v>1452</v>
      </c>
      <c r="J23" s="10">
        <v>228</v>
      </c>
      <c r="K23" s="10">
        <v>1234</v>
      </c>
      <c r="L23" s="10">
        <v>400</v>
      </c>
      <c r="M23" s="10">
        <v>82</v>
      </c>
      <c r="N23" s="10">
        <v>28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32515</v>
      </c>
    </row>
    <row r="24" spans="1:20" s="2" customFormat="1" ht="15">
      <c r="A24" s="9" t="s">
        <v>40</v>
      </c>
      <c r="B24" s="10">
        <v>541</v>
      </c>
      <c r="C24" s="10">
        <v>2957</v>
      </c>
      <c r="D24" s="10">
        <v>37</v>
      </c>
      <c r="E24" s="10">
        <v>10581</v>
      </c>
      <c r="F24" s="10">
        <v>100</v>
      </c>
      <c r="G24" s="10">
        <v>316</v>
      </c>
      <c r="H24" s="10">
        <v>3298</v>
      </c>
      <c r="I24" s="10">
        <v>3576</v>
      </c>
      <c r="J24" s="10">
        <v>4773</v>
      </c>
      <c r="K24" s="10">
        <v>0</v>
      </c>
      <c r="L24" s="10">
        <v>1058</v>
      </c>
      <c r="M24" s="10">
        <v>0</v>
      </c>
      <c r="N24" s="10">
        <v>126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27363</v>
      </c>
    </row>
    <row r="25" spans="1:20" s="2" customFormat="1" ht="15">
      <c r="A25" s="9" t="s">
        <v>41</v>
      </c>
      <c r="B25" s="10">
        <v>1137</v>
      </c>
      <c r="C25" s="10">
        <v>36006</v>
      </c>
      <c r="D25" s="10">
        <v>90</v>
      </c>
      <c r="E25" s="10">
        <v>1910</v>
      </c>
      <c r="F25" s="10">
        <v>146</v>
      </c>
      <c r="G25" s="10">
        <v>769</v>
      </c>
      <c r="H25" s="10">
        <v>1085</v>
      </c>
      <c r="I25" s="10">
        <v>2984</v>
      </c>
      <c r="J25" s="10">
        <v>5671</v>
      </c>
      <c r="K25" s="10">
        <v>0</v>
      </c>
      <c r="L25" s="10">
        <v>397</v>
      </c>
      <c r="M25" s="10">
        <v>267</v>
      </c>
      <c r="N25" s="10">
        <v>59</v>
      </c>
      <c r="O25" s="10">
        <v>0</v>
      </c>
      <c r="P25" s="10">
        <v>0</v>
      </c>
      <c r="Q25" s="10">
        <v>39</v>
      </c>
      <c r="R25" s="10">
        <v>0</v>
      </c>
      <c r="S25" s="10">
        <v>0</v>
      </c>
      <c r="T25" s="11">
        <f t="shared" si="0"/>
        <v>50560</v>
      </c>
    </row>
    <row r="26" spans="1:20" s="2" customFormat="1" ht="15">
      <c r="A26" s="9" t="s">
        <v>42</v>
      </c>
      <c r="B26" s="10">
        <v>7605</v>
      </c>
      <c r="C26" s="10">
        <v>2295</v>
      </c>
      <c r="D26" s="10">
        <v>141</v>
      </c>
      <c r="E26" s="10">
        <v>28147</v>
      </c>
      <c r="F26" s="10">
        <v>793</v>
      </c>
      <c r="G26" s="10">
        <v>2063</v>
      </c>
      <c r="H26" s="10">
        <v>6324</v>
      </c>
      <c r="I26" s="10">
        <v>5816</v>
      </c>
      <c r="J26" s="10">
        <v>2681</v>
      </c>
      <c r="K26" s="10">
        <v>247</v>
      </c>
      <c r="L26" s="10">
        <v>1508</v>
      </c>
      <c r="M26" s="10">
        <v>0</v>
      </c>
      <c r="N26" s="10">
        <v>46</v>
      </c>
      <c r="O26" s="10">
        <v>4481</v>
      </c>
      <c r="P26" s="10">
        <v>350</v>
      </c>
      <c r="Q26" s="10">
        <v>341</v>
      </c>
      <c r="R26" s="10">
        <v>0</v>
      </c>
      <c r="S26" s="10">
        <v>0</v>
      </c>
      <c r="T26" s="11">
        <f t="shared" si="0"/>
        <v>62838</v>
      </c>
    </row>
    <row r="27" spans="1:20" s="2" customFormat="1" ht="15">
      <c r="A27" s="9" t="s">
        <v>43</v>
      </c>
      <c r="B27" s="10">
        <v>35491</v>
      </c>
      <c r="C27" s="10">
        <v>9260</v>
      </c>
      <c r="D27" s="10">
        <v>8088</v>
      </c>
      <c r="E27" s="10">
        <v>19049</v>
      </c>
      <c r="F27" s="10">
        <v>22211</v>
      </c>
      <c r="G27" s="10">
        <v>6356</v>
      </c>
      <c r="H27" s="10">
        <v>6383</v>
      </c>
      <c r="I27" s="10">
        <v>34589</v>
      </c>
      <c r="J27" s="10">
        <v>6869</v>
      </c>
      <c r="K27" s="10">
        <v>4508</v>
      </c>
      <c r="L27" s="10">
        <v>25653</v>
      </c>
      <c r="M27" s="10">
        <v>582</v>
      </c>
      <c r="N27" s="10">
        <v>1897</v>
      </c>
      <c r="O27" s="10">
        <v>0</v>
      </c>
      <c r="P27" s="10">
        <v>145</v>
      </c>
      <c r="Q27" s="10">
        <v>0</v>
      </c>
      <c r="R27" s="10">
        <v>0</v>
      </c>
      <c r="S27" s="10">
        <v>0</v>
      </c>
      <c r="T27" s="11">
        <f t="shared" si="0"/>
        <v>181081</v>
      </c>
    </row>
    <row r="28" spans="1:20" s="2" customFormat="1" ht="15">
      <c r="A28" s="9" t="s">
        <v>44</v>
      </c>
      <c r="B28" s="10">
        <v>5598</v>
      </c>
      <c r="C28" s="10">
        <v>4611</v>
      </c>
      <c r="D28" s="10">
        <v>73</v>
      </c>
      <c r="E28" s="10">
        <v>59778</v>
      </c>
      <c r="F28" s="10">
        <v>9471</v>
      </c>
      <c r="G28" s="10">
        <v>4335</v>
      </c>
      <c r="H28" s="10">
        <v>1403</v>
      </c>
      <c r="I28" s="10">
        <v>3481</v>
      </c>
      <c r="J28" s="10">
        <v>48</v>
      </c>
      <c r="K28" s="10">
        <v>0</v>
      </c>
      <c r="L28" s="10">
        <v>24950</v>
      </c>
      <c r="M28" s="10">
        <v>878</v>
      </c>
      <c r="N28" s="10">
        <v>2324</v>
      </c>
      <c r="O28" s="10">
        <v>0</v>
      </c>
      <c r="P28" s="10">
        <v>0</v>
      </c>
      <c r="Q28" s="10">
        <v>23</v>
      </c>
      <c r="R28" s="10">
        <v>0</v>
      </c>
      <c r="S28" s="10">
        <v>0</v>
      </c>
      <c r="T28" s="11">
        <f t="shared" si="0"/>
        <v>116973</v>
      </c>
    </row>
    <row r="29" spans="1:20" s="2" customFormat="1" ht="15">
      <c r="A29" s="9" t="s">
        <v>45</v>
      </c>
      <c r="B29" s="10">
        <v>3327</v>
      </c>
      <c r="C29" s="10">
        <v>1293</v>
      </c>
      <c r="D29" s="10">
        <v>305</v>
      </c>
      <c r="E29" s="10">
        <v>9909</v>
      </c>
      <c r="F29" s="10">
        <v>2114</v>
      </c>
      <c r="G29" s="10">
        <v>2125</v>
      </c>
      <c r="H29" s="10">
        <v>8558</v>
      </c>
      <c r="I29" s="10">
        <v>33776</v>
      </c>
      <c r="J29" s="10">
        <v>1952</v>
      </c>
      <c r="K29" s="10">
        <v>10721</v>
      </c>
      <c r="L29" s="10">
        <v>37488</v>
      </c>
      <c r="M29" s="10">
        <v>65</v>
      </c>
      <c r="N29" s="10">
        <v>947</v>
      </c>
      <c r="O29" s="10">
        <v>204</v>
      </c>
      <c r="P29" s="10">
        <v>0</v>
      </c>
      <c r="Q29" s="10">
        <v>15</v>
      </c>
      <c r="R29" s="10">
        <v>0</v>
      </c>
      <c r="S29" s="10">
        <v>0</v>
      </c>
      <c r="T29" s="11">
        <f t="shared" si="0"/>
        <v>112799</v>
      </c>
    </row>
    <row r="30" spans="1:20" s="2" customFormat="1" ht="15">
      <c r="A30" s="9" t="s">
        <v>46</v>
      </c>
      <c r="B30" s="10">
        <v>1451</v>
      </c>
      <c r="C30" s="10">
        <v>6233</v>
      </c>
      <c r="D30" s="10">
        <v>629</v>
      </c>
      <c r="E30" s="10">
        <v>30135</v>
      </c>
      <c r="F30" s="10">
        <v>1498</v>
      </c>
      <c r="G30" s="10">
        <v>7664</v>
      </c>
      <c r="H30" s="10">
        <v>122</v>
      </c>
      <c r="I30" s="10">
        <v>2055</v>
      </c>
      <c r="J30" s="10">
        <v>11051</v>
      </c>
      <c r="K30" s="10">
        <v>180</v>
      </c>
      <c r="L30" s="10">
        <v>310</v>
      </c>
      <c r="M30" s="10">
        <v>0</v>
      </c>
      <c r="N30" s="10">
        <v>25</v>
      </c>
      <c r="O30" s="10">
        <v>0</v>
      </c>
      <c r="P30" s="10">
        <v>210</v>
      </c>
      <c r="Q30" s="10">
        <v>0</v>
      </c>
      <c r="R30" s="10">
        <v>0</v>
      </c>
      <c r="S30" s="10">
        <v>0</v>
      </c>
      <c r="T30" s="11">
        <f t="shared" si="0"/>
        <v>61563</v>
      </c>
    </row>
    <row r="31" spans="1:20" s="2" customFormat="1" ht="15">
      <c r="A31" s="9" t="s">
        <v>47</v>
      </c>
      <c r="B31" s="10">
        <v>314</v>
      </c>
      <c r="C31" s="10">
        <v>0</v>
      </c>
      <c r="D31" s="10">
        <v>0</v>
      </c>
      <c r="E31" s="10">
        <v>13766</v>
      </c>
      <c r="F31" s="10">
        <v>113</v>
      </c>
      <c r="G31" s="10">
        <v>113</v>
      </c>
      <c r="H31" s="10">
        <v>50</v>
      </c>
      <c r="I31" s="10">
        <v>13205</v>
      </c>
      <c r="J31" s="10">
        <v>36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27597</v>
      </c>
    </row>
    <row r="32" spans="1:20" s="2" customFormat="1" ht="15">
      <c r="A32" s="9" t="s">
        <v>48</v>
      </c>
      <c r="B32" s="10">
        <v>4531</v>
      </c>
      <c r="C32" s="10">
        <v>1142</v>
      </c>
      <c r="D32" s="10">
        <v>10282</v>
      </c>
      <c r="E32" s="10">
        <v>21854</v>
      </c>
      <c r="F32" s="10">
        <v>1464</v>
      </c>
      <c r="G32" s="10">
        <v>1010</v>
      </c>
      <c r="H32" s="10">
        <v>13646</v>
      </c>
      <c r="I32" s="10">
        <v>22291</v>
      </c>
      <c r="J32" s="10">
        <v>718</v>
      </c>
      <c r="K32" s="10">
        <v>8846</v>
      </c>
      <c r="L32" s="10">
        <v>278</v>
      </c>
      <c r="M32" s="10">
        <v>119</v>
      </c>
      <c r="N32" s="10">
        <v>496</v>
      </c>
      <c r="O32" s="10">
        <v>0</v>
      </c>
      <c r="P32" s="10">
        <v>414</v>
      </c>
      <c r="Q32" s="10">
        <v>0</v>
      </c>
      <c r="R32" s="10">
        <v>0</v>
      </c>
      <c r="S32" s="10">
        <v>0</v>
      </c>
      <c r="T32" s="11">
        <f t="shared" si="0"/>
        <v>87091</v>
      </c>
    </row>
    <row r="33" spans="1:20" s="2" customFormat="1" ht="15">
      <c r="A33" s="9" t="s">
        <v>49</v>
      </c>
      <c r="B33" s="10">
        <v>9378</v>
      </c>
      <c r="C33" s="10">
        <v>37641</v>
      </c>
      <c r="D33" s="10">
        <v>0</v>
      </c>
      <c r="E33" s="10">
        <v>0</v>
      </c>
      <c r="F33" s="10">
        <v>28065</v>
      </c>
      <c r="G33" s="10">
        <v>13134</v>
      </c>
      <c r="H33" s="10">
        <v>15078</v>
      </c>
      <c r="I33" s="10">
        <v>5326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0"/>
        <v>108622</v>
      </c>
    </row>
    <row r="34" spans="1:20" s="2" customFormat="1" ht="15">
      <c r="A34" s="9" t="s">
        <v>50</v>
      </c>
      <c r="B34" s="10">
        <v>3</v>
      </c>
      <c r="C34" s="10">
        <v>11</v>
      </c>
      <c r="D34" s="10">
        <v>0</v>
      </c>
      <c r="E34" s="10">
        <v>244</v>
      </c>
      <c r="F34" s="10">
        <v>6</v>
      </c>
      <c r="G34" s="10">
        <v>644</v>
      </c>
      <c r="H34" s="10">
        <v>0</v>
      </c>
      <c r="I34" s="10">
        <v>0</v>
      </c>
      <c r="J34" s="10">
        <v>335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aca="true" t="shared" si="1" ref="T34:T47">SUM(B34:S34)</f>
        <v>1243</v>
      </c>
    </row>
    <row r="35" spans="1:20" s="2" customFormat="1" ht="15">
      <c r="A35" s="9" t="s">
        <v>51</v>
      </c>
      <c r="B35" s="10">
        <v>0</v>
      </c>
      <c r="C35" s="10">
        <v>3106</v>
      </c>
      <c r="D35" s="10">
        <v>1023</v>
      </c>
      <c r="E35" s="10">
        <v>1049</v>
      </c>
      <c r="F35" s="10">
        <v>1142</v>
      </c>
      <c r="G35" s="10">
        <v>267</v>
      </c>
      <c r="H35" s="10">
        <v>176</v>
      </c>
      <c r="I35" s="10">
        <v>30480</v>
      </c>
      <c r="J35" s="10">
        <v>11736</v>
      </c>
      <c r="K35" s="10">
        <v>130</v>
      </c>
      <c r="L35" s="10">
        <v>6461</v>
      </c>
      <c r="M35" s="10">
        <v>108</v>
      </c>
      <c r="N35" s="10">
        <v>1151</v>
      </c>
      <c r="O35" s="10">
        <v>25</v>
      </c>
      <c r="P35" s="10">
        <v>25</v>
      </c>
      <c r="Q35" s="10">
        <v>74</v>
      </c>
      <c r="R35" s="10">
        <v>0</v>
      </c>
      <c r="S35" s="10">
        <v>0</v>
      </c>
      <c r="T35" s="11">
        <f t="shared" si="1"/>
        <v>56953</v>
      </c>
    </row>
    <row r="36" spans="1:20" s="2" customFormat="1" ht="15">
      <c r="A36" s="9" t="s">
        <v>52</v>
      </c>
      <c r="B36" s="10">
        <v>40754</v>
      </c>
      <c r="C36" s="10">
        <v>18307</v>
      </c>
      <c r="D36" s="10">
        <v>14203</v>
      </c>
      <c r="E36" s="10">
        <v>13665</v>
      </c>
      <c r="F36" s="10">
        <v>52791</v>
      </c>
      <c r="G36" s="10">
        <v>27269</v>
      </c>
      <c r="H36" s="10">
        <v>18722</v>
      </c>
      <c r="I36" s="10">
        <v>59974</v>
      </c>
      <c r="J36" s="10">
        <v>8905</v>
      </c>
      <c r="K36" s="10">
        <v>23869</v>
      </c>
      <c r="L36" s="10">
        <v>1665</v>
      </c>
      <c r="M36" s="10">
        <v>94</v>
      </c>
      <c r="N36" s="10">
        <v>664</v>
      </c>
      <c r="O36" s="10">
        <v>10</v>
      </c>
      <c r="P36" s="10">
        <v>409</v>
      </c>
      <c r="Q36" s="10">
        <v>0</v>
      </c>
      <c r="R36" s="10">
        <v>0</v>
      </c>
      <c r="S36" s="10">
        <v>0</v>
      </c>
      <c r="T36" s="11">
        <f t="shared" si="1"/>
        <v>281301</v>
      </c>
    </row>
    <row r="37" spans="1:20" s="2" customFormat="1" ht="15">
      <c r="A37" s="9" t="s">
        <v>53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552</v>
      </c>
      <c r="H37" s="10">
        <v>37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20234</v>
      </c>
      <c r="R37" s="10">
        <v>0</v>
      </c>
      <c r="S37" s="10">
        <v>0</v>
      </c>
      <c r="T37" s="11">
        <f t="shared" si="1"/>
        <v>20823</v>
      </c>
    </row>
    <row r="38" spans="1:20" s="2" customFormat="1" ht="15">
      <c r="A38" s="9" t="s">
        <v>54</v>
      </c>
      <c r="B38" s="10">
        <v>261</v>
      </c>
      <c r="C38" s="10">
        <v>8536</v>
      </c>
      <c r="D38" s="10">
        <v>295809</v>
      </c>
      <c r="E38" s="10">
        <v>90646</v>
      </c>
      <c r="F38" s="10">
        <v>295</v>
      </c>
      <c r="G38" s="10">
        <v>63675</v>
      </c>
      <c r="H38" s="10">
        <v>1648</v>
      </c>
      <c r="I38" s="10">
        <v>49280</v>
      </c>
      <c r="J38" s="10">
        <v>20519</v>
      </c>
      <c r="K38" s="10">
        <v>102057</v>
      </c>
      <c r="L38" s="10">
        <v>24864</v>
      </c>
      <c r="M38" s="10">
        <v>4591</v>
      </c>
      <c r="N38" s="10">
        <v>1964</v>
      </c>
      <c r="O38" s="10">
        <v>12963</v>
      </c>
      <c r="P38" s="10">
        <v>4209</v>
      </c>
      <c r="Q38" s="10">
        <v>3735</v>
      </c>
      <c r="R38" s="10">
        <v>0</v>
      </c>
      <c r="S38" s="10">
        <v>0</v>
      </c>
      <c r="T38" s="11">
        <f t="shared" si="1"/>
        <v>685052</v>
      </c>
    </row>
    <row r="39" spans="1:20" s="2" customFormat="1" ht="15">
      <c r="A39" s="9" t="s">
        <v>55</v>
      </c>
      <c r="B39" s="10">
        <v>774</v>
      </c>
      <c r="C39" s="10">
        <v>371</v>
      </c>
      <c r="D39" s="10">
        <v>3336</v>
      </c>
      <c r="E39" s="10">
        <v>516</v>
      </c>
      <c r="F39" s="10">
        <v>312</v>
      </c>
      <c r="G39" s="10">
        <v>216156</v>
      </c>
      <c r="H39" s="10">
        <v>243</v>
      </c>
      <c r="I39" s="10">
        <v>367</v>
      </c>
      <c r="J39" s="10">
        <v>638</v>
      </c>
      <c r="K39" s="10">
        <v>458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">
        <f t="shared" si="1"/>
        <v>223171</v>
      </c>
    </row>
    <row r="40" spans="1:20" s="2" customFormat="1" ht="15">
      <c r="A40" s="9" t="s">
        <v>56</v>
      </c>
      <c r="B40" s="10">
        <v>0</v>
      </c>
      <c r="C40" s="10">
        <v>673</v>
      </c>
      <c r="D40" s="10">
        <v>39</v>
      </c>
      <c r="E40" s="10">
        <v>9127</v>
      </c>
      <c r="F40" s="10">
        <v>284</v>
      </c>
      <c r="G40" s="10">
        <v>131</v>
      </c>
      <c r="H40" s="10">
        <v>4774</v>
      </c>
      <c r="I40" s="10">
        <v>558</v>
      </c>
      <c r="J40" s="10">
        <v>547</v>
      </c>
      <c r="K40" s="10">
        <v>57</v>
      </c>
      <c r="L40" s="10">
        <v>14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16204</v>
      </c>
    </row>
    <row r="41" spans="1:20" s="2" customFormat="1" ht="15">
      <c r="A41" s="9" t="s">
        <v>57</v>
      </c>
      <c r="B41" s="10">
        <v>1607</v>
      </c>
      <c r="C41" s="10">
        <v>3766</v>
      </c>
      <c r="D41" s="10">
        <v>185</v>
      </c>
      <c r="E41" s="10">
        <v>3410</v>
      </c>
      <c r="F41" s="10">
        <v>255</v>
      </c>
      <c r="G41" s="10">
        <v>1620</v>
      </c>
      <c r="H41" s="10">
        <v>4190</v>
      </c>
      <c r="I41" s="10">
        <v>6300</v>
      </c>
      <c r="J41" s="10">
        <v>4614</v>
      </c>
      <c r="K41" s="10">
        <v>407</v>
      </c>
      <c r="L41" s="10">
        <v>4561</v>
      </c>
      <c r="M41" s="10">
        <v>398</v>
      </c>
      <c r="N41" s="10">
        <v>401</v>
      </c>
      <c r="O41" s="10">
        <v>0</v>
      </c>
      <c r="P41" s="10">
        <v>0</v>
      </c>
      <c r="Q41" s="10">
        <v>187</v>
      </c>
      <c r="R41" s="10">
        <v>0</v>
      </c>
      <c r="S41" s="10">
        <v>0</v>
      </c>
      <c r="T41" s="11">
        <f t="shared" si="1"/>
        <v>31901</v>
      </c>
    </row>
    <row r="42" spans="1:20" s="2" customFormat="1" ht="15">
      <c r="A42" s="9" t="s">
        <v>58</v>
      </c>
      <c r="B42" s="10">
        <v>58771</v>
      </c>
      <c r="C42" s="10">
        <v>23355</v>
      </c>
      <c r="D42" s="10">
        <v>3894</v>
      </c>
      <c r="E42" s="10">
        <v>34593</v>
      </c>
      <c r="F42" s="10">
        <v>70824</v>
      </c>
      <c r="G42" s="10">
        <v>68980</v>
      </c>
      <c r="H42" s="10">
        <v>43192</v>
      </c>
      <c r="I42" s="10">
        <v>76412</v>
      </c>
      <c r="J42" s="10">
        <v>34453</v>
      </c>
      <c r="K42" s="10">
        <v>1716</v>
      </c>
      <c r="L42" s="10">
        <v>51240</v>
      </c>
      <c r="M42" s="10">
        <v>6104</v>
      </c>
      <c r="N42" s="10">
        <v>235550</v>
      </c>
      <c r="O42" s="10">
        <v>223265</v>
      </c>
      <c r="P42" s="10">
        <v>268235</v>
      </c>
      <c r="Q42" s="10">
        <v>110511</v>
      </c>
      <c r="R42" s="10">
        <v>0</v>
      </c>
      <c r="S42" s="10">
        <v>0</v>
      </c>
      <c r="T42" s="11">
        <f t="shared" si="1"/>
        <v>1311095</v>
      </c>
    </row>
    <row r="43" spans="1:20" s="2" customFormat="1" ht="15">
      <c r="A43" s="9" t="s">
        <v>59</v>
      </c>
      <c r="B43" s="10">
        <v>132</v>
      </c>
      <c r="C43" s="10">
        <v>738</v>
      </c>
      <c r="D43" s="10">
        <v>196</v>
      </c>
      <c r="E43" s="10">
        <v>391</v>
      </c>
      <c r="F43" s="10">
        <v>135</v>
      </c>
      <c r="G43" s="10">
        <v>1881</v>
      </c>
      <c r="H43" s="10">
        <v>159</v>
      </c>
      <c r="I43" s="10">
        <v>0</v>
      </c>
      <c r="J43" s="10">
        <v>1812</v>
      </c>
      <c r="K43" s="10">
        <v>57959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"/>
        <v>63403</v>
      </c>
    </row>
    <row r="44" spans="1:20" s="2" customFormat="1" ht="15">
      <c r="A44" s="9" t="s">
        <v>60</v>
      </c>
      <c r="B44" s="10">
        <v>252</v>
      </c>
      <c r="C44" s="10">
        <v>79</v>
      </c>
      <c r="D44" s="10">
        <v>461</v>
      </c>
      <c r="E44" s="10">
        <v>239</v>
      </c>
      <c r="F44" s="10">
        <v>120</v>
      </c>
      <c r="G44" s="10">
        <v>9</v>
      </c>
      <c r="H44" s="10">
        <v>179</v>
      </c>
      <c r="I44" s="10">
        <v>325</v>
      </c>
      <c r="J44" s="10">
        <v>152</v>
      </c>
      <c r="K44" s="10">
        <v>164</v>
      </c>
      <c r="L44" s="10">
        <v>5</v>
      </c>
      <c r="M44" s="10">
        <v>0</v>
      </c>
      <c r="N44" s="10">
        <v>0</v>
      </c>
      <c r="O44" s="10">
        <v>0</v>
      </c>
      <c r="P44" s="10">
        <v>14695</v>
      </c>
      <c r="Q44" s="10">
        <v>0</v>
      </c>
      <c r="R44" s="10">
        <v>0</v>
      </c>
      <c r="S44" s="10">
        <v>0</v>
      </c>
      <c r="T44" s="11">
        <f t="shared" si="1"/>
        <v>16680</v>
      </c>
    </row>
    <row r="45" spans="1:20" s="2" customFormat="1" ht="15">
      <c r="A45" s="9" t="s">
        <v>61</v>
      </c>
      <c r="B45" s="10">
        <v>1080</v>
      </c>
      <c r="C45" s="10">
        <v>310</v>
      </c>
      <c r="D45" s="10">
        <v>10437</v>
      </c>
      <c r="E45" s="10">
        <v>496</v>
      </c>
      <c r="F45" s="10">
        <v>138</v>
      </c>
      <c r="G45" s="10">
        <v>0</v>
      </c>
      <c r="H45" s="10">
        <v>420</v>
      </c>
      <c r="I45" s="10">
        <v>34486</v>
      </c>
      <c r="J45" s="10">
        <v>181</v>
      </c>
      <c r="K45" s="10">
        <v>160</v>
      </c>
      <c r="L45" s="10">
        <v>121</v>
      </c>
      <c r="M45" s="10">
        <v>0</v>
      </c>
      <c r="N45" s="10">
        <v>671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1">
        <f t="shared" si="1"/>
        <v>48500</v>
      </c>
    </row>
    <row r="46" spans="1:20" s="2" customFormat="1" ht="15">
      <c r="A46" s="9" t="s">
        <v>62</v>
      </c>
      <c r="B46" s="10">
        <v>45745</v>
      </c>
      <c r="C46" s="10">
        <v>4483</v>
      </c>
      <c r="D46" s="10">
        <v>1069</v>
      </c>
      <c r="E46" s="10">
        <v>24071</v>
      </c>
      <c r="F46" s="10">
        <v>24858</v>
      </c>
      <c r="G46" s="10">
        <v>11168</v>
      </c>
      <c r="H46" s="10">
        <v>12120</v>
      </c>
      <c r="I46" s="10">
        <v>15447</v>
      </c>
      <c r="J46" s="10">
        <v>2197</v>
      </c>
      <c r="K46" s="10">
        <v>588</v>
      </c>
      <c r="L46" s="10">
        <v>39290</v>
      </c>
      <c r="M46" s="10">
        <v>428</v>
      </c>
      <c r="N46" s="10">
        <v>3062</v>
      </c>
      <c r="O46" s="10">
        <v>0</v>
      </c>
      <c r="P46" s="10">
        <v>721</v>
      </c>
      <c r="Q46" s="10">
        <v>625</v>
      </c>
      <c r="R46" s="10">
        <v>0</v>
      </c>
      <c r="S46" s="10">
        <v>0</v>
      </c>
      <c r="T46" s="11">
        <f t="shared" si="1"/>
        <v>185872</v>
      </c>
    </row>
    <row r="47" spans="1:20" s="2" customFormat="1" ht="15">
      <c r="A47" s="9" t="s">
        <v>97</v>
      </c>
      <c r="B47" s="10">
        <v>116</v>
      </c>
      <c r="C47" s="10">
        <v>667</v>
      </c>
      <c r="D47" s="10">
        <v>4185</v>
      </c>
      <c r="E47" s="10">
        <v>3766</v>
      </c>
      <c r="F47" s="10">
        <v>3683</v>
      </c>
      <c r="G47" s="10">
        <v>4406</v>
      </c>
      <c r="H47" s="10">
        <v>1814</v>
      </c>
      <c r="I47" s="10">
        <v>16754</v>
      </c>
      <c r="J47" s="10">
        <v>1338</v>
      </c>
      <c r="K47" s="10">
        <v>1278</v>
      </c>
      <c r="L47" s="10">
        <v>1158</v>
      </c>
      <c r="M47" s="10">
        <v>3827</v>
      </c>
      <c r="N47" s="10">
        <v>268</v>
      </c>
      <c r="O47" s="10">
        <v>0</v>
      </c>
      <c r="P47" s="10">
        <v>0</v>
      </c>
      <c r="Q47" s="10">
        <v>137</v>
      </c>
      <c r="R47" s="10">
        <v>0</v>
      </c>
      <c r="S47" s="10">
        <v>0</v>
      </c>
      <c r="T47" s="11">
        <f t="shared" si="1"/>
        <v>43397</v>
      </c>
    </row>
    <row r="48" spans="1:20" s="2" customFormat="1" ht="15">
      <c r="A48" s="12" t="s">
        <v>20</v>
      </c>
      <c r="B48" s="13">
        <f aca="true" t="shared" si="2" ref="B48:T48">SUM(B5:B47)</f>
        <v>299591</v>
      </c>
      <c r="C48" s="13">
        <f t="shared" si="2"/>
        <v>198163</v>
      </c>
      <c r="D48" s="13">
        <f t="shared" si="2"/>
        <v>450979</v>
      </c>
      <c r="E48" s="13">
        <f t="shared" si="2"/>
        <v>431262</v>
      </c>
      <c r="F48" s="13">
        <f t="shared" si="2"/>
        <v>266927</v>
      </c>
      <c r="G48" s="13">
        <f t="shared" si="2"/>
        <v>609574</v>
      </c>
      <c r="H48" s="13">
        <f t="shared" si="2"/>
        <v>179927</v>
      </c>
      <c r="I48" s="13">
        <f t="shared" si="2"/>
        <v>469066</v>
      </c>
      <c r="J48" s="13">
        <f t="shared" si="2"/>
        <v>177118</v>
      </c>
      <c r="K48" s="13">
        <f t="shared" si="2"/>
        <v>284484</v>
      </c>
      <c r="L48" s="13">
        <f t="shared" si="2"/>
        <v>369766</v>
      </c>
      <c r="M48" s="13">
        <f t="shared" si="2"/>
        <v>23891</v>
      </c>
      <c r="N48" s="13">
        <f t="shared" si="2"/>
        <v>263750</v>
      </c>
      <c r="O48" s="13">
        <f t="shared" si="2"/>
        <v>240951</v>
      </c>
      <c r="P48" s="13">
        <f t="shared" si="2"/>
        <v>293134</v>
      </c>
      <c r="Q48" s="13">
        <f t="shared" si="2"/>
        <v>148566</v>
      </c>
      <c r="R48" s="13">
        <f t="shared" si="2"/>
        <v>0</v>
      </c>
      <c r="S48" s="13">
        <f t="shared" si="2"/>
        <v>0</v>
      </c>
      <c r="T48" s="14">
        <f t="shared" si="2"/>
        <v>4707149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 topLeftCell="A1">
      <pane xSplit="1" ySplit="4" topLeftCell="B16" activePane="bottomRight" state="frozen"/>
      <selection pane="topRight" activeCell="B1" sqref="B1"/>
      <selection pane="bottomLeft" activeCell="A5" sqref="A5"/>
      <selection pane="bottomRight" activeCell="G2" sqref="G2"/>
    </sheetView>
  </sheetViews>
  <sheetFormatPr defaultColWidth="9.140625" defaultRowHeight="15"/>
  <cols>
    <col min="1" max="1" width="28.00390625" style="1" customWidth="1"/>
    <col min="2" max="25" width="13.42187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45">
      <c r="A4" s="6" t="s">
        <v>1</v>
      </c>
      <c r="B4" s="7" t="s">
        <v>64</v>
      </c>
      <c r="C4" s="7" t="s">
        <v>65</v>
      </c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7" t="s">
        <v>76</v>
      </c>
      <c r="O4" s="7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8" t="s">
        <v>87</v>
      </c>
    </row>
    <row r="5" spans="1:25" ht="15">
      <c r="A5" s="9" t="s">
        <v>21</v>
      </c>
      <c r="B5" s="10">
        <v>1728</v>
      </c>
      <c r="C5" s="10">
        <v>102</v>
      </c>
      <c r="D5" s="10">
        <v>1494</v>
      </c>
      <c r="E5" s="10">
        <v>0</v>
      </c>
      <c r="F5" s="10">
        <v>0</v>
      </c>
      <c r="G5" s="10">
        <v>0</v>
      </c>
      <c r="H5" s="10">
        <v>0</v>
      </c>
      <c r="I5" s="10">
        <v>1091</v>
      </c>
      <c r="J5" s="10">
        <v>66</v>
      </c>
      <c r="K5" s="10">
        <v>17064</v>
      </c>
      <c r="L5" s="10">
        <v>0</v>
      </c>
      <c r="M5" s="10">
        <v>5</v>
      </c>
      <c r="N5" s="10">
        <v>227</v>
      </c>
      <c r="O5" s="10">
        <v>0</v>
      </c>
      <c r="P5" s="10">
        <v>0</v>
      </c>
      <c r="Q5" s="10">
        <v>0</v>
      </c>
      <c r="R5" s="10">
        <v>0</v>
      </c>
      <c r="S5" s="10">
        <v>674</v>
      </c>
      <c r="T5" s="10">
        <v>35</v>
      </c>
      <c r="U5" s="10">
        <v>0</v>
      </c>
      <c r="V5" s="10">
        <v>0</v>
      </c>
      <c r="W5" s="10">
        <v>0</v>
      </c>
      <c r="X5" s="10">
        <v>0</v>
      </c>
      <c r="Y5" s="11">
        <f aca="true" t="shared" si="0" ref="Y5:Y33">SUM(B5:X5)</f>
        <v>22486</v>
      </c>
    </row>
    <row r="6" spans="1:25" s="2" customFormat="1" ht="15">
      <c r="A6" s="9" t="s">
        <v>22</v>
      </c>
      <c r="B6" s="10">
        <v>958</v>
      </c>
      <c r="C6" s="10">
        <v>3</v>
      </c>
      <c r="D6" s="10">
        <v>244</v>
      </c>
      <c r="E6" s="10">
        <v>0</v>
      </c>
      <c r="F6" s="10">
        <v>0</v>
      </c>
      <c r="G6" s="10">
        <v>0</v>
      </c>
      <c r="H6" s="10">
        <v>0</v>
      </c>
      <c r="I6" s="10">
        <v>139</v>
      </c>
      <c r="J6" s="10">
        <v>261</v>
      </c>
      <c r="K6" s="10">
        <v>20755</v>
      </c>
      <c r="L6" s="10">
        <v>0</v>
      </c>
      <c r="M6" s="10">
        <v>0</v>
      </c>
      <c r="N6" s="10">
        <v>137</v>
      </c>
      <c r="O6" s="10">
        <v>0</v>
      </c>
      <c r="P6" s="10">
        <v>0</v>
      </c>
      <c r="Q6" s="10">
        <v>0</v>
      </c>
      <c r="R6" s="10">
        <v>0</v>
      </c>
      <c r="S6" s="10">
        <v>235</v>
      </c>
      <c r="T6" s="10">
        <v>38</v>
      </c>
      <c r="U6" s="10">
        <v>0</v>
      </c>
      <c r="V6" s="10">
        <v>19</v>
      </c>
      <c r="W6" s="10">
        <v>0</v>
      </c>
      <c r="X6" s="10">
        <v>0</v>
      </c>
      <c r="Y6" s="11">
        <f t="shared" si="0"/>
        <v>22789</v>
      </c>
    </row>
    <row r="7" spans="1:25" s="2" customFormat="1" ht="15">
      <c r="A7" s="9" t="s">
        <v>23</v>
      </c>
      <c r="B7" s="10">
        <v>242</v>
      </c>
      <c r="C7" s="10">
        <v>0</v>
      </c>
      <c r="D7" s="10">
        <v>520</v>
      </c>
      <c r="E7" s="10">
        <v>0</v>
      </c>
      <c r="F7" s="10">
        <v>0</v>
      </c>
      <c r="G7" s="10">
        <v>0</v>
      </c>
      <c r="H7" s="10">
        <v>0</v>
      </c>
      <c r="I7" s="10">
        <v>45</v>
      </c>
      <c r="J7" s="10">
        <v>16</v>
      </c>
      <c r="K7" s="10">
        <v>12999</v>
      </c>
      <c r="L7" s="10">
        <v>39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57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13918</v>
      </c>
    </row>
    <row r="8" spans="1:25" s="2" customFormat="1" ht="15">
      <c r="A8" s="9" t="s">
        <v>24</v>
      </c>
      <c r="B8" s="10">
        <v>90</v>
      </c>
      <c r="C8" s="10">
        <v>0</v>
      </c>
      <c r="D8" s="10">
        <v>84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4642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4816</v>
      </c>
    </row>
    <row r="9" spans="1:25" s="2" customFormat="1" ht="15">
      <c r="A9" s="9" t="s">
        <v>25</v>
      </c>
      <c r="B9" s="10">
        <v>3551</v>
      </c>
      <c r="C9" s="10">
        <v>1901</v>
      </c>
      <c r="D9" s="10">
        <v>8453</v>
      </c>
      <c r="E9" s="10">
        <v>0</v>
      </c>
      <c r="F9" s="10">
        <v>0</v>
      </c>
      <c r="G9" s="10">
        <v>0</v>
      </c>
      <c r="H9" s="10">
        <v>698</v>
      </c>
      <c r="I9" s="10">
        <v>5038</v>
      </c>
      <c r="J9" s="10">
        <v>73392</v>
      </c>
      <c r="K9" s="10">
        <v>18190</v>
      </c>
      <c r="L9" s="10">
        <v>0</v>
      </c>
      <c r="M9" s="10">
        <v>2</v>
      </c>
      <c r="N9" s="10">
        <v>2883</v>
      </c>
      <c r="O9" s="10">
        <v>0</v>
      </c>
      <c r="P9" s="10">
        <v>0</v>
      </c>
      <c r="Q9" s="10">
        <v>0</v>
      </c>
      <c r="R9" s="10">
        <v>0</v>
      </c>
      <c r="S9" s="10">
        <v>1178</v>
      </c>
      <c r="T9" s="10">
        <v>14738</v>
      </c>
      <c r="U9" s="10">
        <v>0</v>
      </c>
      <c r="V9" s="10">
        <v>1247</v>
      </c>
      <c r="W9" s="10">
        <v>0</v>
      </c>
      <c r="X9" s="10">
        <v>0</v>
      </c>
      <c r="Y9" s="11">
        <f t="shared" si="0"/>
        <v>131271</v>
      </c>
    </row>
    <row r="10" spans="1:25" s="2" customFormat="1" ht="15">
      <c r="A10" s="9" t="s">
        <v>26</v>
      </c>
      <c r="B10" s="10">
        <v>3550</v>
      </c>
      <c r="C10" s="10">
        <v>380</v>
      </c>
      <c r="D10" s="10">
        <v>3510</v>
      </c>
      <c r="E10" s="10">
        <v>0</v>
      </c>
      <c r="F10" s="10">
        <v>0</v>
      </c>
      <c r="G10" s="10">
        <v>0</v>
      </c>
      <c r="H10" s="10">
        <v>58</v>
      </c>
      <c r="I10" s="10">
        <v>3733</v>
      </c>
      <c r="J10" s="10">
        <v>1171</v>
      </c>
      <c r="K10" s="10">
        <v>80469</v>
      </c>
      <c r="L10" s="10">
        <v>0</v>
      </c>
      <c r="M10" s="10">
        <v>7</v>
      </c>
      <c r="N10" s="10">
        <v>395</v>
      </c>
      <c r="O10" s="10">
        <v>0</v>
      </c>
      <c r="P10" s="10">
        <v>0</v>
      </c>
      <c r="Q10" s="10">
        <v>0</v>
      </c>
      <c r="R10" s="10">
        <v>0</v>
      </c>
      <c r="S10" s="10">
        <v>1053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94326</v>
      </c>
    </row>
    <row r="11" spans="1:25" s="2" customFormat="1" ht="15">
      <c r="A11" s="9" t="s">
        <v>27</v>
      </c>
      <c r="B11" s="10">
        <v>213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23703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23916</v>
      </c>
    </row>
    <row r="12" spans="1:25" s="2" customFormat="1" ht="15">
      <c r="A12" s="9" t="s">
        <v>28</v>
      </c>
      <c r="B12" s="10">
        <v>1819</v>
      </c>
      <c r="C12" s="10">
        <v>17</v>
      </c>
      <c r="D12" s="10">
        <v>3270</v>
      </c>
      <c r="E12" s="10">
        <v>0</v>
      </c>
      <c r="F12" s="10">
        <v>0</v>
      </c>
      <c r="G12" s="10">
        <v>0</v>
      </c>
      <c r="H12" s="10">
        <v>1906</v>
      </c>
      <c r="I12" s="10">
        <v>5185</v>
      </c>
      <c r="J12" s="10">
        <v>17316</v>
      </c>
      <c r="K12" s="10">
        <v>2492</v>
      </c>
      <c r="L12" s="10">
        <v>132</v>
      </c>
      <c r="M12" s="10">
        <v>7</v>
      </c>
      <c r="N12" s="10">
        <v>4946</v>
      </c>
      <c r="O12" s="10">
        <v>0</v>
      </c>
      <c r="P12" s="10">
        <v>0</v>
      </c>
      <c r="Q12" s="10">
        <v>185</v>
      </c>
      <c r="R12" s="10">
        <v>0</v>
      </c>
      <c r="S12" s="10">
        <v>493</v>
      </c>
      <c r="T12" s="10">
        <v>1761</v>
      </c>
      <c r="U12" s="10">
        <v>0</v>
      </c>
      <c r="V12" s="10">
        <v>0</v>
      </c>
      <c r="W12" s="10">
        <v>0</v>
      </c>
      <c r="X12" s="10">
        <v>0</v>
      </c>
      <c r="Y12" s="11">
        <f t="shared" si="0"/>
        <v>39529</v>
      </c>
    </row>
    <row r="13" spans="1:25" s="2" customFormat="1" ht="15">
      <c r="A13" s="9" t="s">
        <v>29</v>
      </c>
      <c r="B13" s="10">
        <v>30</v>
      </c>
      <c r="C13" s="10">
        <v>0</v>
      </c>
      <c r="D13" s="10">
        <v>1180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56</v>
      </c>
      <c r="K13" s="10">
        <v>16430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57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17753</v>
      </c>
    </row>
    <row r="14" spans="1:25" s="2" customFormat="1" ht="15">
      <c r="A14" s="9" t="s">
        <v>30</v>
      </c>
      <c r="B14" s="10">
        <v>700</v>
      </c>
      <c r="C14" s="10">
        <v>1626</v>
      </c>
      <c r="D14" s="10">
        <v>4304</v>
      </c>
      <c r="E14" s="10">
        <v>0</v>
      </c>
      <c r="F14" s="10">
        <v>0</v>
      </c>
      <c r="G14" s="10">
        <v>0</v>
      </c>
      <c r="H14" s="10">
        <v>1990</v>
      </c>
      <c r="I14" s="10">
        <v>2393</v>
      </c>
      <c r="J14" s="10">
        <v>2647</v>
      </c>
      <c r="K14" s="10">
        <v>3981</v>
      </c>
      <c r="L14" s="10">
        <v>0</v>
      </c>
      <c r="M14" s="10">
        <v>0</v>
      </c>
      <c r="N14" s="10">
        <v>1857</v>
      </c>
      <c r="O14" s="10">
        <v>1090</v>
      </c>
      <c r="P14" s="10">
        <v>0</v>
      </c>
      <c r="Q14" s="10">
        <v>178</v>
      </c>
      <c r="R14" s="10">
        <v>0</v>
      </c>
      <c r="S14" s="10">
        <v>400</v>
      </c>
      <c r="T14" s="10">
        <v>124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21290</v>
      </c>
    </row>
    <row r="15" spans="1:25" s="2" customFormat="1" ht="15">
      <c r="A15" s="9" t="s">
        <v>31</v>
      </c>
      <c r="B15" s="10">
        <v>4522</v>
      </c>
      <c r="C15" s="10">
        <v>1843</v>
      </c>
      <c r="D15" s="10">
        <v>936</v>
      </c>
      <c r="E15" s="10">
        <v>0</v>
      </c>
      <c r="F15" s="10">
        <v>0</v>
      </c>
      <c r="G15" s="10">
        <v>0</v>
      </c>
      <c r="H15" s="10">
        <v>756</v>
      </c>
      <c r="I15" s="10">
        <v>12164</v>
      </c>
      <c r="J15" s="10">
        <v>2529</v>
      </c>
      <c r="K15" s="10">
        <v>589</v>
      </c>
      <c r="L15" s="10">
        <v>0</v>
      </c>
      <c r="M15" s="10">
        <v>0</v>
      </c>
      <c r="N15" s="10">
        <v>3450</v>
      </c>
      <c r="O15" s="10">
        <v>0</v>
      </c>
      <c r="P15" s="10">
        <v>0</v>
      </c>
      <c r="Q15" s="10">
        <v>1006</v>
      </c>
      <c r="R15" s="10">
        <v>0</v>
      </c>
      <c r="S15" s="10">
        <v>0</v>
      </c>
      <c r="T15" s="10">
        <v>3117</v>
      </c>
      <c r="U15" s="10">
        <v>0</v>
      </c>
      <c r="V15" s="10">
        <v>1871</v>
      </c>
      <c r="W15" s="10">
        <v>0</v>
      </c>
      <c r="X15" s="10">
        <v>0</v>
      </c>
      <c r="Y15" s="11">
        <f t="shared" si="0"/>
        <v>32783</v>
      </c>
    </row>
    <row r="16" spans="1:25" s="2" customFormat="1" ht="15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f t="shared" si="0"/>
        <v>0</v>
      </c>
    </row>
    <row r="17" spans="1:25" s="2" customFormat="1" ht="15">
      <c r="A17" s="9" t="s">
        <v>33</v>
      </c>
      <c r="B17" s="10">
        <v>234</v>
      </c>
      <c r="C17" s="10">
        <v>1643</v>
      </c>
      <c r="D17" s="10">
        <v>571</v>
      </c>
      <c r="E17" s="10">
        <v>0</v>
      </c>
      <c r="F17" s="10">
        <v>0</v>
      </c>
      <c r="G17" s="10">
        <v>0</v>
      </c>
      <c r="H17" s="10">
        <v>23</v>
      </c>
      <c r="I17" s="10">
        <v>451</v>
      </c>
      <c r="J17" s="10">
        <v>4739</v>
      </c>
      <c r="K17" s="10">
        <v>186</v>
      </c>
      <c r="L17" s="10">
        <v>0</v>
      </c>
      <c r="M17" s="10">
        <v>0</v>
      </c>
      <c r="N17" s="10">
        <v>1061</v>
      </c>
      <c r="O17" s="10">
        <v>0</v>
      </c>
      <c r="P17" s="10">
        <v>0</v>
      </c>
      <c r="Q17" s="10">
        <v>5</v>
      </c>
      <c r="R17" s="10">
        <v>0</v>
      </c>
      <c r="S17" s="10">
        <v>21</v>
      </c>
      <c r="T17" s="10">
        <v>327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9261</v>
      </c>
    </row>
    <row r="18" spans="1:25" s="2" customFormat="1" ht="15">
      <c r="A18" s="9" t="s">
        <v>34</v>
      </c>
      <c r="B18" s="10">
        <v>3316</v>
      </c>
      <c r="C18" s="10">
        <v>116</v>
      </c>
      <c r="D18" s="10">
        <v>5023</v>
      </c>
      <c r="E18" s="10">
        <v>0</v>
      </c>
      <c r="F18" s="10">
        <v>0</v>
      </c>
      <c r="G18" s="10">
        <v>0</v>
      </c>
      <c r="H18" s="10">
        <v>0</v>
      </c>
      <c r="I18" s="10">
        <v>1792</v>
      </c>
      <c r="J18" s="10">
        <v>978</v>
      </c>
      <c r="K18" s="10">
        <v>7780</v>
      </c>
      <c r="L18" s="10">
        <v>0</v>
      </c>
      <c r="M18" s="10">
        <v>0</v>
      </c>
      <c r="N18" s="10">
        <v>165</v>
      </c>
      <c r="O18" s="10">
        <v>0</v>
      </c>
      <c r="P18" s="10">
        <v>0</v>
      </c>
      <c r="Q18" s="10">
        <v>0</v>
      </c>
      <c r="R18" s="10">
        <v>0</v>
      </c>
      <c r="S18" s="10">
        <v>462</v>
      </c>
      <c r="T18" s="10">
        <v>2553</v>
      </c>
      <c r="U18" s="10">
        <v>0</v>
      </c>
      <c r="V18" s="10">
        <v>2371</v>
      </c>
      <c r="W18" s="10">
        <v>0</v>
      </c>
      <c r="X18" s="10">
        <v>0</v>
      </c>
      <c r="Y18" s="11">
        <f t="shared" si="0"/>
        <v>24556</v>
      </c>
    </row>
    <row r="19" spans="1:25" s="2" customFormat="1" ht="15">
      <c r="A19" s="9" t="s">
        <v>35</v>
      </c>
      <c r="B19" s="10">
        <v>16510</v>
      </c>
      <c r="C19" s="10">
        <v>42906</v>
      </c>
      <c r="D19" s="10">
        <v>25330</v>
      </c>
      <c r="E19" s="10">
        <v>0</v>
      </c>
      <c r="F19" s="10">
        <v>0</v>
      </c>
      <c r="G19" s="10">
        <v>0</v>
      </c>
      <c r="H19" s="10">
        <v>3882</v>
      </c>
      <c r="I19" s="10">
        <v>22340</v>
      </c>
      <c r="J19" s="10">
        <v>114647</v>
      </c>
      <c r="K19" s="10">
        <v>14023</v>
      </c>
      <c r="L19" s="10">
        <v>0</v>
      </c>
      <c r="M19" s="10">
        <v>0</v>
      </c>
      <c r="N19" s="10">
        <v>38592</v>
      </c>
      <c r="O19" s="10">
        <v>48</v>
      </c>
      <c r="P19" s="10">
        <v>0</v>
      </c>
      <c r="Q19" s="10">
        <v>1011</v>
      </c>
      <c r="R19" s="10">
        <v>0</v>
      </c>
      <c r="S19" s="10">
        <v>870</v>
      </c>
      <c r="T19" s="10">
        <v>8451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288610</v>
      </c>
    </row>
    <row r="20" spans="1:25" s="2" customFormat="1" ht="15">
      <c r="A20" s="9" t="s">
        <v>36</v>
      </c>
      <c r="B20" s="10">
        <v>1423</v>
      </c>
      <c r="C20" s="10">
        <v>13646</v>
      </c>
      <c r="D20" s="10">
        <v>3214</v>
      </c>
      <c r="E20" s="10">
        <v>0</v>
      </c>
      <c r="F20" s="10">
        <v>0</v>
      </c>
      <c r="G20" s="10">
        <v>0</v>
      </c>
      <c r="H20" s="10">
        <v>5</v>
      </c>
      <c r="I20" s="10">
        <v>819</v>
      </c>
      <c r="J20" s="10">
        <v>570</v>
      </c>
      <c r="K20" s="10">
        <v>3050</v>
      </c>
      <c r="L20" s="10">
        <v>0</v>
      </c>
      <c r="M20" s="10">
        <v>0</v>
      </c>
      <c r="N20" s="10">
        <v>175</v>
      </c>
      <c r="O20" s="10">
        <v>0</v>
      </c>
      <c r="P20" s="10">
        <v>0</v>
      </c>
      <c r="Q20" s="10">
        <v>0</v>
      </c>
      <c r="R20" s="10">
        <v>0</v>
      </c>
      <c r="S20" s="10">
        <v>427</v>
      </c>
      <c r="T20" s="10">
        <v>38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23367</v>
      </c>
    </row>
    <row r="21" spans="1:25" s="2" customFormat="1" ht="15">
      <c r="A21" s="9" t="s">
        <v>37</v>
      </c>
      <c r="B21" s="10">
        <v>1926</v>
      </c>
      <c r="C21" s="10">
        <v>740</v>
      </c>
      <c r="D21" s="10">
        <v>2415</v>
      </c>
      <c r="E21" s="10">
        <v>0</v>
      </c>
      <c r="F21" s="10">
        <v>0</v>
      </c>
      <c r="G21" s="10">
        <v>0</v>
      </c>
      <c r="H21" s="10">
        <v>0</v>
      </c>
      <c r="I21" s="10">
        <v>156</v>
      </c>
      <c r="J21" s="10">
        <v>205</v>
      </c>
      <c r="K21" s="10">
        <v>49888</v>
      </c>
      <c r="L21" s="10">
        <v>0</v>
      </c>
      <c r="M21" s="10">
        <v>39</v>
      </c>
      <c r="N21" s="10">
        <v>352</v>
      </c>
      <c r="O21" s="10">
        <v>0</v>
      </c>
      <c r="P21" s="10">
        <v>0</v>
      </c>
      <c r="Q21" s="10">
        <v>0</v>
      </c>
      <c r="R21" s="10">
        <v>0</v>
      </c>
      <c r="S21" s="10">
        <v>774</v>
      </c>
      <c r="T21" s="10">
        <v>70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56565</v>
      </c>
    </row>
    <row r="22" spans="1:25" s="2" customFormat="1" ht="15">
      <c r="A22" s="9" t="s">
        <v>38</v>
      </c>
      <c r="B22" s="10">
        <v>162</v>
      </c>
      <c r="C22" s="10">
        <v>0</v>
      </c>
      <c r="D22" s="10">
        <v>1647</v>
      </c>
      <c r="E22" s="10">
        <v>0</v>
      </c>
      <c r="F22" s="10">
        <v>0</v>
      </c>
      <c r="G22" s="10">
        <v>0</v>
      </c>
      <c r="H22" s="10">
        <v>704</v>
      </c>
      <c r="I22" s="10">
        <v>1280</v>
      </c>
      <c r="J22" s="10">
        <v>18950</v>
      </c>
      <c r="K22" s="10">
        <v>858</v>
      </c>
      <c r="L22" s="10">
        <v>0</v>
      </c>
      <c r="M22" s="10">
        <v>0</v>
      </c>
      <c r="N22" s="10">
        <v>1508</v>
      </c>
      <c r="O22" s="10">
        <v>0</v>
      </c>
      <c r="P22" s="10">
        <v>0</v>
      </c>
      <c r="Q22" s="10">
        <v>143</v>
      </c>
      <c r="R22" s="10">
        <v>0</v>
      </c>
      <c r="S22" s="10">
        <v>41</v>
      </c>
      <c r="T22" s="10">
        <v>25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25318</v>
      </c>
    </row>
    <row r="23" spans="1:25" s="2" customFormat="1" ht="15">
      <c r="A23" s="9" t="s">
        <v>39</v>
      </c>
      <c r="B23" s="10">
        <v>13776</v>
      </c>
      <c r="C23" s="10">
        <v>4691</v>
      </c>
      <c r="D23" s="10">
        <v>2257</v>
      </c>
      <c r="E23" s="10">
        <v>0</v>
      </c>
      <c r="F23" s="10">
        <v>0</v>
      </c>
      <c r="G23" s="10">
        <v>0</v>
      </c>
      <c r="H23" s="10">
        <v>4</v>
      </c>
      <c r="I23" s="10">
        <v>555</v>
      </c>
      <c r="J23" s="10">
        <v>867</v>
      </c>
      <c r="K23" s="10">
        <v>7968</v>
      </c>
      <c r="L23" s="10">
        <v>0</v>
      </c>
      <c r="M23" s="10">
        <v>45</v>
      </c>
      <c r="N23" s="10">
        <v>260</v>
      </c>
      <c r="O23" s="10">
        <v>1006</v>
      </c>
      <c r="P23" s="10">
        <v>0</v>
      </c>
      <c r="Q23" s="10">
        <v>0</v>
      </c>
      <c r="R23" s="10">
        <v>0</v>
      </c>
      <c r="S23" s="10">
        <v>976</v>
      </c>
      <c r="T23" s="10">
        <v>85</v>
      </c>
      <c r="U23" s="10">
        <v>0</v>
      </c>
      <c r="V23" s="10">
        <v>25</v>
      </c>
      <c r="W23" s="10">
        <v>0</v>
      </c>
      <c r="X23" s="10">
        <v>0</v>
      </c>
      <c r="Y23" s="11">
        <f t="shared" si="0"/>
        <v>32515</v>
      </c>
    </row>
    <row r="24" spans="1:25" s="2" customFormat="1" ht="15">
      <c r="A24" s="9" t="s">
        <v>40</v>
      </c>
      <c r="B24" s="10">
        <v>1708</v>
      </c>
      <c r="C24" s="10">
        <v>197</v>
      </c>
      <c r="D24" s="10">
        <v>3564</v>
      </c>
      <c r="E24" s="10">
        <v>0</v>
      </c>
      <c r="F24" s="10">
        <v>0</v>
      </c>
      <c r="G24" s="10">
        <v>0</v>
      </c>
      <c r="H24" s="10">
        <v>149</v>
      </c>
      <c r="I24" s="10">
        <v>1666</v>
      </c>
      <c r="J24" s="10">
        <v>11563</v>
      </c>
      <c r="K24" s="10">
        <v>7620</v>
      </c>
      <c r="L24" s="10">
        <v>0</v>
      </c>
      <c r="M24" s="10">
        <v>0</v>
      </c>
      <c r="N24" s="10">
        <v>464</v>
      </c>
      <c r="O24" s="10">
        <v>0</v>
      </c>
      <c r="P24" s="10">
        <v>0</v>
      </c>
      <c r="Q24" s="10">
        <v>0</v>
      </c>
      <c r="R24" s="10">
        <v>0</v>
      </c>
      <c r="S24" s="10">
        <v>306</v>
      </c>
      <c r="T24" s="10">
        <v>126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27363</v>
      </c>
    </row>
    <row r="25" spans="1:25" s="2" customFormat="1" ht="15">
      <c r="A25" s="9" t="s">
        <v>41</v>
      </c>
      <c r="B25" s="10">
        <v>2471</v>
      </c>
      <c r="C25" s="10">
        <v>628</v>
      </c>
      <c r="D25" s="10">
        <v>7055</v>
      </c>
      <c r="E25" s="10">
        <v>0</v>
      </c>
      <c r="F25" s="10">
        <v>0</v>
      </c>
      <c r="G25" s="10">
        <v>0</v>
      </c>
      <c r="H25" s="10">
        <v>0</v>
      </c>
      <c r="I25" s="10">
        <v>4010</v>
      </c>
      <c r="J25" s="10">
        <v>2086</v>
      </c>
      <c r="K25" s="10">
        <v>31322</v>
      </c>
      <c r="L25" s="10">
        <v>0</v>
      </c>
      <c r="M25" s="10">
        <v>7</v>
      </c>
      <c r="N25" s="10">
        <v>456</v>
      </c>
      <c r="O25" s="10">
        <v>167</v>
      </c>
      <c r="P25" s="10">
        <v>0</v>
      </c>
      <c r="Q25" s="10">
        <v>280</v>
      </c>
      <c r="R25" s="10">
        <v>0</v>
      </c>
      <c r="S25" s="10">
        <v>1713</v>
      </c>
      <c r="T25" s="10">
        <v>366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50561</v>
      </c>
    </row>
    <row r="26" spans="1:25" s="2" customFormat="1" ht="15">
      <c r="A26" s="9" t="s">
        <v>42</v>
      </c>
      <c r="B26" s="10">
        <v>1913</v>
      </c>
      <c r="C26" s="10">
        <v>2916</v>
      </c>
      <c r="D26" s="10">
        <v>10658</v>
      </c>
      <c r="E26" s="10">
        <v>0</v>
      </c>
      <c r="F26" s="10">
        <v>0</v>
      </c>
      <c r="G26" s="10">
        <v>0</v>
      </c>
      <c r="H26" s="10">
        <v>816</v>
      </c>
      <c r="I26" s="10">
        <v>2879</v>
      </c>
      <c r="J26" s="10">
        <v>1419</v>
      </c>
      <c r="K26" s="10">
        <v>33099</v>
      </c>
      <c r="L26" s="10">
        <v>0</v>
      </c>
      <c r="M26" s="10">
        <v>0</v>
      </c>
      <c r="N26" s="10">
        <v>1127</v>
      </c>
      <c r="O26" s="10">
        <v>0</v>
      </c>
      <c r="P26" s="10">
        <v>0</v>
      </c>
      <c r="Q26" s="10">
        <v>0</v>
      </c>
      <c r="R26" s="10">
        <v>0</v>
      </c>
      <c r="S26" s="10">
        <v>2793</v>
      </c>
      <c r="T26" s="10">
        <v>4839</v>
      </c>
      <c r="U26" s="10">
        <v>0</v>
      </c>
      <c r="V26" s="10">
        <v>379</v>
      </c>
      <c r="W26" s="10">
        <v>0</v>
      </c>
      <c r="X26" s="10">
        <v>0</v>
      </c>
      <c r="Y26" s="11">
        <f t="shared" si="0"/>
        <v>62838</v>
      </c>
    </row>
    <row r="27" spans="1:25" s="2" customFormat="1" ht="15">
      <c r="A27" s="9" t="s">
        <v>43</v>
      </c>
      <c r="B27" s="10">
        <v>5213</v>
      </c>
      <c r="C27" s="10">
        <v>411</v>
      </c>
      <c r="D27" s="10">
        <v>5601</v>
      </c>
      <c r="E27" s="10">
        <v>0</v>
      </c>
      <c r="F27" s="10">
        <v>0</v>
      </c>
      <c r="G27" s="10">
        <v>0</v>
      </c>
      <c r="H27" s="10">
        <v>559</v>
      </c>
      <c r="I27" s="10">
        <v>1516</v>
      </c>
      <c r="J27" s="10">
        <v>1289</v>
      </c>
      <c r="K27" s="10">
        <v>159636</v>
      </c>
      <c r="L27" s="10">
        <v>0</v>
      </c>
      <c r="M27" s="10">
        <v>0</v>
      </c>
      <c r="N27" s="10">
        <v>2224</v>
      </c>
      <c r="O27" s="10">
        <v>0</v>
      </c>
      <c r="P27" s="10">
        <v>0</v>
      </c>
      <c r="Q27" s="10">
        <v>0</v>
      </c>
      <c r="R27" s="10">
        <v>0</v>
      </c>
      <c r="S27" s="10">
        <v>2008</v>
      </c>
      <c r="T27" s="10">
        <v>2501</v>
      </c>
      <c r="U27" s="10">
        <v>0</v>
      </c>
      <c r="V27" s="10">
        <v>123</v>
      </c>
      <c r="W27" s="10">
        <v>0</v>
      </c>
      <c r="X27" s="10">
        <v>0</v>
      </c>
      <c r="Y27" s="11">
        <f t="shared" si="0"/>
        <v>181081</v>
      </c>
    </row>
    <row r="28" spans="1:25" s="2" customFormat="1" ht="15">
      <c r="A28" s="9" t="s">
        <v>44</v>
      </c>
      <c r="B28" s="10">
        <v>6918</v>
      </c>
      <c r="C28" s="10">
        <v>20981</v>
      </c>
      <c r="D28" s="10">
        <v>4414</v>
      </c>
      <c r="E28" s="10">
        <v>0</v>
      </c>
      <c r="F28" s="10">
        <v>11085</v>
      </c>
      <c r="G28" s="10">
        <v>0</v>
      </c>
      <c r="H28" s="10">
        <v>186</v>
      </c>
      <c r="I28" s="10">
        <v>34569</v>
      </c>
      <c r="J28" s="10">
        <v>8249</v>
      </c>
      <c r="K28" s="10">
        <v>3759</v>
      </c>
      <c r="L28" s="10">
        <v>18793</v>
      </c>
      <c r="M28" s="10">
        <v>0</v>
      </c>
      <c r="N28" s="10">
        <v>4239</v>
      </c>
      <c r="O28" s="10">
        <v>0</v>
      </c>
      <c r="P28" s="10">
        <v>0</v>
      </c>
      <c r="Q28" s="10">
        <v>0</v>
      </c>
      <c r="R28" s="10">
        <v>0</v>
      </c>
      <c r="S28" s="10">
        <v>554</v>
      </c>
      <c r="T28" s="10">
        <v>3171</v>
      </c>
      <c r="U28" s="10">
        <v>0</v>
      </c>
      <c r="V28" s="10">
        <v>54</v>
      </c>
      <c r="W28" s="10">
        <v>0</v>
      </c>
      <c r="X28" s="10">
        <v>0</v>
      </c>
      <c r="Y28" s="11">
        <f t="shared" si="0"/>
        <v>116972</v>
      </c>
    </row>
    <row r="29" spans="1:25" s="2" customFormat="1" ht="15">
      <c r="A29" s="9" t="s">
        <v>45</v>
      </c>
      <c r="B29" s="10">
        <v>4650</v>
      </c>
      <c r="C29" s="10">
        <v>2660</v>
      </c>
      <c r="D29" s="10">
        <v>6640</v>
      </c>
      <c r="E29" s="10">
        <v>0</v>
      </c>
      <c r="F29" s="10">
        <v>0</v>
      </c>
      <c r="G29" s="10">
        <v>0</v>
      </c>
      <c r="H29" s="10">
        <v>671</v>
      </c>
      <c r="I29" s="10">
        <v>4833</v>
      </c>
      <c r="J29" s="10">
        <v>4108</v>
      </c>
      <c r="K29" s="10">
        <v>80544</v>
      </c>
      <c r="L29" s="10">
        <v>0</v>
      </c>
      <c r="M29" s="10">
        <v>0</v>
      </c>
      <c r="N29" s="10">
        <v>5719</v>
      </c>
      <c r="O29" s="10">
        <v>0</v>
      </c>
      <c r="P29" s="10">
        <v>0</v>
      </c>
      <c r="Q29" s="10">
        <v>0</v>
      </c>
      <c r="R29" s="10">
        <v>0</v>
      </c>
      <c r="S29" s="10">
        <v>1743</v>
      </c>
      <c r="T29" s="10">
        <v>837</v>
      </c>
      <c r="U29" s="10">
        <v>0</v>
      </c>
      <c r="V29" s="10">
        <v>395</v>
      </c>
      <c r="W29" s="10">
        <v>0</v>
      </c>
      <c r="X29" s="10">
        <v>0</v>
      </c>
      <c r="Y29" s="11">
        <f t="shared" si="0"/>
        <v>112800</v>
      </c>
    </row>
    <row r="30" spans="1:25" s="2" customFormat="1" ht="15">
      <c r="A30" s="9" t="s">
        <v>46</v>
      </c>
      <c r="B30" s="10">
        <v>2791</v>
      </c>
      <c r="C30" s="10">
        <v>4516</v>
      </c>
      <c r="D30" s="10">
        <v>9148</v>
      </c>
      <c r="E30" s="10">
        <v>0</v>
      </c>
      <c r="F30" s="10">
        <v>0</v>
      </c>
      <c r="G30" s="10">
        <v>49</v>
      </c>
      <c r="H30" s="10">
        <v>1503</v>
      </c>
      <c r="I30" s="10">
        <v>3382</v>
      </c>
      <c r="J30" s="10">
        <v>11769</v>
      </c>
      <c r="K30" s="10">
        <v>23633</v>
      </c>
      <c r="L30" s="10">
        <v>0</v>
      </c>
      <c r="M30" s="10">
        <v>30</v>
      </c>
      <c r="N30" s="10">
        <v>3383</v>
      </c>
      <c r="O30" s="10">
        <v>0</v>
      </c>
      <c r="P30" s="10">
        <v>0</v>
      </c>
      <c r="Q30" s="10">
        <v>0</v>
      </c>
      <c r="R30" s="10">
        <v>0</v>
      </c>
      <c r="S30" s="10">
        <v>1123</v>
      </c>
      <c r="T30" s="10">
        <v>235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61562</v>
      </c>
    </row>
    <row r="31" spans="1:25" s="2" customFormat="1" ht="15">
      <c r="A31" s="9" t="s">
        <v>47</v>
      </c>
      <c r="B31" s="10">
        <v>10</v>
      </c>
      <c r="C31" s="10">
        <v>0</v>
      </c>
      <c r="D31" s="10">
        <v>29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</v>
      </c>
      <c r="K31" s="10">
        <v>27312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244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f t="shared" si="0"/>
        <v>27597</v>
      </c>
    </row>
    <row r="32" spans="1:25" s="2" customFormat="1" ht="15">
      <c r="A32" s="9" t="s">
        <v>48</v>
      </c>
      <c r="B32" s="10">
        <v>2086</v>
      </c>
      <c r="C32" s="10">
        <v>8</v>
      </c>
      <c r="D32" s="10">
        <v>1401</v>
      </c>
      <c r="E32" s="10">
        <v>0</v>
      </c>
      <c r="F32" s="10">
        <v>0</v>
      </c>
      <c r="G32" s="10">
        <v>0</v>
      </c>
      <c r="H32" s="10">
        <v>0</v>
      </c>
      <c r="I32" s="10">
        <v>618</v>
      </c>
      <c r="J32" s="10">
        <v>3535</v>
      </c>
      <c r="K32" s="10">
        <v>76872</v>
      </c>
      <c r="L32" s="10">
        <v>0</v>
      </c>
      <c r="M32" s="10">
        <v>0</v>
      </c>
      <c r="N32" s="10">
        <v>72</v>
      </c>
      <c r="O32" s="10">
        <v>0</v>
      </c>
      <c r="P32" s="10">
        <v>0</v>
      </c>
      <c r="Q32" s="10">
        <v>0</v>
      </c>
      <c r="R32" s="10">
        <v>0</v>
      </c>
      <c r="S32" s="10">
        <v>1470</v>
      </c>
      <c r="T32" s="10">
        <v>769</v>
      </c>
      <c r="U32" s="10">
        <v>0</v>
      </c>
      <c r="V32" s="10">
        <v>260</v>
      </c>
      <c r="W32" s="10">
        <v>0</v>
      </c>
      <c r="X32" s="10">
        <v>0</v>
      </c>
      <c r="Y32" s="11">
        <f t="shared" si="0"/>
        <v>87091</v>
      </c>
    </row>
    <row r="33" spans="1:25" s="2" customFormat="1" ht="15">
      <c r="A33" s="9" t="s">
        <v>49</v>
      </c>
      <c r="B33" s="10">
        <v>554</v>
      </c>
      <c r="C33" s="10">
        <v>0</v>
      </c>
      <c r="D33" s="10">
        <v>83377</v>
      </c>
      <c r="E33" s="10">
        <v>0</v>
      </c>
      <c r="F33" s="10">
        <v>0</v>
      </c>
      <c r="G33" s="10">
        <v>0</v>
      </c>
      <c r="H33" s="10">
        <v>0</v>
      </c>
      <c r="I33" s="10">
        <v>6</v>
      </c>
      <c r="J33" s="10">
        <v>60</v>
      </c>
      <c r="K33" s="10">
        <v>24625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1">
        <f t="shared" si="0"/>
        <v>108622</v>
      </c>
    </row>
    <row r="34" spans="1:25" s="2" customFormat="1" ht="15">
      <c r="A34" s="9" t="s">
        <v>50</v>
      </c>
      <c r="B34" s="10">
        <v>87</v>
      </c>
      <c r="C34" s="10">
        <v>0</v>
      </c>
      <c r="D34" s="10">
        <v>231</v>
      </c>
      <c r="E34" s="10">
        <v>0</v>
      </c>
      <c r="F34" s="10">
        <v>0</v>
      </c>
      <c r="G34" s="10">
        <v>0</v>
      </c>
      <c r="H34" s="10">
        <v>0</v>
      </c>
      <c r="I34" s="10">
        <v>18</v>
      </c>
      <c r="J34" s="10">
        <v>0</v>
      </c>
      <c r="K34" s="10">
        <v>875</v>
      </c>
      <c r="L34" s="10">
        <v>0</v>
      </c>
      <c r="M34" s="10">
        <v>0</v>
      </c>
      <c r="N34" s="10">
        <v>23</v>
      </c>
      <c r="O34" s="10">
        <v>0</v>
      </c>
      <c r="P34" s="10">
        <v>0</v>
      </c>
      <c r="Q34" s="10">
        <v>0</v>
      </c>
      <c r="R34" s="10">
        <v>0</v>
      </c>
      <c r="S34" s="10">
        <v>9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f aca="true" t="shared" si="1" ref="Y34:Y47">SUM(B34:X34)</f>
        <v>1243</v>
      </c>
    </row>
    <row r="35" spans="1:25" s="2" customFormat="1" ht="15">
      <c r="A35" s="9" t="s">
        <v>51</v>
      </c>
      <c r="B35" s="10">
        <v>2472</v>
      </c>
      <c r="C35" s="10">
        <v>4710</v>
      </c>
      <c r="D35" s="10">
        <v>7679</v>
      </c>
      <c r="E35" s="10">
        <v>0</v>
      </c>
      <c r="F35" s="10">
        <v>0</v>
      </c>
      <c r="G35" s="10">
        <v>0</v>
      </c>
      <c r="H35" s="10">
        <v>10</v>
      </c>
      <c r="I35" s="10">
        <v>3376</v>
      </c>
      <c r="J35" s="10">
        <v>3153</v>
      </c>
      <c r="K35" s="10">
        <v>30944</v>
      </c>
      <c r="L35" s="10">
        <v>104</v>
      </c>
      <c r="M35" s="10">
        <v>29</v>
      </c>
      <c r="N35" s="10">
        <v>1339</v>
      </c>
      <c r="O35" s="10">
        <v>0</v>
      </c>
      <c r="P35" s="10">
        <v>0</v>
      </c>
      <c r="Q35" s="10">
        <v>0</v>
      </c>
      <c r="R35" s="10">
        <v>0</v>
      </c>
      <c r="S35" s="10">
        <v>1753</v>
      </c>
      <c r="T35" s="10">
        <v>1203</v>
      </c>
      <c r="U35" s="10">
        <v>0</v>
      </c>
      <c r="V35" s="10">
        <v>178</v>
      </c>
      <c r="W35" s="10">
        <v>0</v>
      </c>
      <c r="X35" s="10">
        <v>0</v>
      </c>
      <c r="Y35" s="11">
        <f t="shared" si="1"/>
        <v>56950</v>
      </c>
    </row>
    <row r="36" spans="1:25" s="2" customFormat="1" ht="15">
      <c r="A36" s="9" t="s">
        <v>52</v>
      </c>
      <c r="B36" s="10">
        <v>10023</v>
      </c>
      <c r="C36" s="10">
        <v>6509</v>
      </c>
      <c r="D36" s="10">
        <v>11680</v>
      </c>
      <c r="E36" s="10">
        <v>0</v>
      </c>
      <c r="F36" s="10">
        <v>0</v>
      </c>
      <c r="G36" s="10">
        <v>154</v>
      </c>
      <c r="H36" s="10">
        <v>1252</v>
      </c>
      <c r="I36" s="10">
        <v>5257</v>
      </c>
      <c r="J36" s="10">
        <v>8318</v>
      </c>
      <c r="K36" s="10">
        <v>232745</v>
      </c>
      <c r="L36" s="10">
        <v>0</v>
      </c>
      <c r="M36" s="10">
        <v>42</v>
      </c>
      <c r="N36" s="10">
        <v>1898</v>
      </c>
      <c r="O36" s="10">
        <v>0</v>
      </c>
      <c r="P36" s="10">
        <v>0</v>
      </c>
      <c r="Q36" s="10">
        <v>0</v>
      </c>
      <c r="R36" s="10">
        <v>0</v>
      </c>
      <c r="S36" s="10">
        <v>2247</v>
      </c>
      <c r="T36" s="10">
        <v>1177</v>
      </c>
      <c r="U36" s="10">
        <v>0</v>
      </c>
      <c r="V36" s="10">
        <v>0</v>
      </c>
      <c r="W36" s="10">
        <v>0</v>
      </c>
      <c r="X36" s="10">
        <v>0</v>
      </c>
      <c r="Y36" s="11">
        <f t="shared" si="1"/>
        <v>281302</v>
      </c>
    </row>
    <row r="37" spans="1:25" s="2" customFormat="1" ht="15">
      <c r="A37" s="9" t="s">
        <v>53</v>
      </c>
      <c r="B37" s="10">
        <v>56</v>
      </c>
      <c r="C37" s="10">
        <v>382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36</v>
      </c>
      <c r="J37" s="10">
        <v>115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4018</v>
      </c>
      <c r="U37" s="10">
        <v>0</v>
      </c>
      <c r="V37" s="10">
        <v>16216</v>
      </c>
      <c r="W37" s="10">
        <v>0</v>
      </c>
      <c r="X37" s="10">
        <v>0</v>
      </c>
      <c r="Y37" s="11">
        <f t="shared" si="1"/>
        <v>20823</v>
      </c>
    </row>
    <row r="38" spans="1:25" s="2" customFormat="1" ht="15">
      <c r="A38" s="9" t="s">
        <v>54</v>
      </c>
      <c r="B38" s="10">
        <v>20458</v>
      </c>
      <c r="C38" s="10">
        <v>15762</v>
      </c>
      <c r="D38" s="10">
        <v>42769</v>
      </c>
      <c r="E38" s="10">
        <v>0</v>
      </c>
      <c r="F38" s="10">
        <v>0</v>
      </c>
      <c r="G38" s="10">
        <v>3</v>
      </c>
      <c r="H38" s="10">
        <v>1844</v>
      </c>
      <c r="I38" s="10">
        <v>11116</v>
      </c>
      <c r="J38" s="10">
        <v>212333</v>
      </c>
      <c r="K38" s="10">
        <v>341209</v>
      </c>
      <c r="L38" s="10">
        <v>0</v>
      </c>
      <c r="M38" s="10">
        <v>210</v>
      </c>
      <c r="N38" s="10">
        <v>5223</v>
      </c>
      <c r="O38" s="10">
        <v>0</v>
      </c>
      <c r="P38" s="10">
        <v>0</v>
      </c>
      <c r="Q38" s="10">
        <v>46</v>
      </c>
      <c r="R38" s="10">
        <v>0</v>
      </c>
      <c r="S38" s="10">
        <v>6617</v>
      </c>
      <c r="T38" s="10">
        <v>26919</v>
      </c>
      <c r="U38" s="10">
        <v>0</v>
      </c>
      <c r="V38" s="10">
        <v>543</v>
      </c>
      <c r="W38" s="10">
        <v>0</v>
      </c>
      <c r="X38" s="10">
        <v>0</v>
      </c>
      <c r="Y38" s="11">
        <f t="shared" si="1"/>
        <v>685052</v>
      </c>
    </row>
    <row r="39" spans="1:25" s="2" customFormat="1" ht="15">
      <c r="A39" s="9" t="s">
        <v>55</v>
      </c>
      <c r="B39" s="10">
        <v>5982</v>
      </c>
      <c r="C39" s="10">
        <v>122</v>
      </c>
      <c r="D39" s="10">
        <v>2582</v>
      </c>
      <c r="E39" s="10">
        <v>0</v>
      </c>
      <c r="F39" s="10">
        <v>0</v>
      </c>
      <c r="G39" s="10">
        <v>0</v>
      </c>
      <c r="H39" s="10">
        <v>609</v>
      </c>
      <c r="I39" s="10">
        <v>375</v>
      </c>
      <c r="J39" s="10">
        <v>6</v>
      </c>
      <c r="K39" s="10">
        <v>211058</v>
      </c>
      <c r="L39" s="10">
        <v>0</v>
      </c>
      <c r="M39" s="10">
        <v>0</v>
      </c>
      <c r="N39" s="10">
        <v>2434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1">
        <f t="shared" si="1"/>
        <v>223168</v>
      </c>
    </row>
    <row r="40" spans="1:25" s="2" customFormat="1" ht="15">
      <c r="A40" s="9" t="s">
        <v>56</v>
      </c>
      <c r="B40" s="10">
        <v>431</v>
      </c>
      <c r="C40" s="10">
        <v>44</v>
      </c>
      <c r="D40" s="10">
        <v>1070</v>
      </c>
      <c r="E40" s="10">
        <v>0</v>
      </c>
      <c r="F40" s="10">
        <v>0</v>
      </c>
      <c r="G40" s="10">
        <v>0</v>
      </c>
      <c r="H40" s="10">
        <v>311</v>
      </c>
      <c r="I40" s="10">
        <v>201</v>
      </c>
      <c r="J40" s="10">
        <v>187</v>
      </c>
      <c r="K40" s="10">
        <v>13613</v>
      </c>
      <c r="L40" s="10">
        <v>0</v>
      </c>
      <c r="M40" s="10">
        <v>6</v>
      </c>
      <c r="N40" s="10">
        <v>64</v>
      </c>
      <c r="O40" s="10">
        <v>0</v>
      </c>
      <c r="P40" s="10">
        <v>0</v>
      </c>
      <c r="Q40" s="10">
        <v>0</v>
      </c>
      <c r="R40" s="10">
        <v>0</v>
      </c>
      <c r="S40" s="10">
        <v>276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f t="shared" si="1"/>
        <v>16203</v>
      </c>
    </row>
    <row r="41" spans="1:25" s="2" customFormat="1" ht="15">
      <c r="A41" s="9" t="s">
        <v>57</v>
      </c>
      <c r="B41" s="10">
        <v>2337</v>
      </c>
      <c r="C41" s="10">
        <v>756</v>
      </c>
      <c r="D41" s="10">
        <v>5789</v>
      </c>
      <c r="E41" s="10">
        <v>184</v>
      </c>
      <c r="F41" s="10">
        <v>0</v>
      </c>
      <c r="G41" s="10">
        <v>0</v>
      </c>
      <c r="H41" s="10">
        <v>28</v>
      </c>
      <c r="I41" s="10">
        <v>3563</v>
      </c>
      <c r="J41" s="10">
        <v>4852</v>
      </c>
      <c r="K41" s="10">
        <v>10684</v>
      </c>
      <c r="L41" s="10">
        <v>158</v>
      </c>
      <c r="M41" s="10">
        <v>6</v>
      </c>
      <c r="N41" s="10">
        <v>1535</v>
      </c>
      <c r="O41" s="10">
        <v>0</v>
      </c>
      <c r="P41" s="10">
        <v>0</v>
      </c>
      <c r="Q41" s="10">
        <v>234</v>
      </c>
      <c r="R41" s="10">
        <v>0</v>
      </c>
      <c r="S41" s="10">
        <v>787</v>
      </c>
      <c r="T41" s="10">
        <v>987</v>
      </c>
      <c r="U41" s="10">
        <v>0</v>
      </c>
      <c r="V41" s="10">
        <v>0</v>
      </c>
      <c r="W41" s="10">
        <v>0</v>
      </c>
      <c r="X41" s="10">
        <v>0</v>
      </c>
      <c r="Y41" s="11">
        <f t="shared" si="1"/>
        <v>31900</v>
      </c>
    </row>
    <row r="42" spans="1:25" s="2" customFormat="1" ht="15">
      <c r="A42" s="9" t="s">
        <v>58</v>
      </c>
      <c r="B42" s="10">
        <v>20923</v>
      </c>
      <c r="C42" s="10">
        <v>248350</v>
      </c>
      <c r="D42" s="10">
        <v>32730</v>
      </c>
      <c r="E42" s="10">
        <v>0</v>
      </c>
      <c r="F42" s="10">
        <v>0</v>
      </c>
      <c r="G42" s="10">
        <v>253</v>
      </c>
      <c r="H42" s="10">
        <v>1107</v>
      </c>
      <c r="I42" s="10">
        <v>27037</v>
      </c>
      <c r="J42" s="10">
        <v>45455</v>
      </c>
      <c r="K42" s="10">
        <v>69690</v>
      </c>
      <c r="L42" s="10">
        <v>85</v>
      </c>
      <c r="M42" s="10">
        <v>62</v>
      </c>
      <c r="N42" s="10">
        <v>12216</v>
      </c>
      <c r="O42" s="10">
        <v>301</v>
      </c>
      <c r="P42" s="10">
        <v>37</v>
      </c>
      <c r="Q42" s="10">
        <v>967</v>
      </c>
      <c r="R42" s="10">
        <v>0</v>
      </c>
      <c r="S42" s="10">
        <v>8217</v>
      </c>
      <c r="T42" s="10">
        <v>445214</v>
      </c>
      <c r="U42" s="10">
        <v>0</v>
      </c>
      <c r="V42" s="10">
        <v>398451</v>
      </c>
      <c r="W42" s="10">
        <v>0</v>
      </c>
      <c r="X42" s="10">
        <v>0</v>
      </c>
      <c r="Y42" s="11">
        <f t="shared" si="1"/>
        <v>1311095</v>
      </c>
    </row>
    <row r="43" spans="1:25" s="2" customFormat="1" ht="15">
      <c r="A43" s="9" t="s">
        <v>59</v>
      </c>
      <c r="B43" s="10">
        <v>1000</v>
      </c>
      <c r="C43" s="10">
        <v>0</v>
      </c>
      <c r="D43" s="10">
        <v>326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82</v>
      </c>
      <c r="K43" s="10">
        <v>61841</v>
      </c>
      <c r="L43" s="10">
        <v>0</v>
      </c>
      <c r="M43" s="10">
        <v>0</v>
      </c>
      <c r="N43" s="10">
        <v>53</v>
      </c>
      <c r="O43" s="10">
        <v>0</v>
      </c>
      <c r="P43" s="10">
        <v>0</v>
      </c>
      <c r="Q43" s="10">
        <v>0</v>
      </c>
      <c r="R43" s="10">
        <v>0</v>
      </c>
      <c r="S43" s="10">
        <v>101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f t="shared" si="1"/>
        <v>63403</v>
      </c>
    </row>
    <row r="44" spans="1:25" s="2" customFormat="1" ht="15">
      <c r="A44" s="9" t="s">
        <v>60</v>
      </c>
      <c r="B44" s="10">
        <v>420</v>
      </c>
      <c r="C44" s="10">
        <v>111</v>
      </c>
      <c r="D44" s="10">
        <v>511</v>
      </c>
      <c r="E44" s="10">
        <v>0</v>
      </c>
      <c r="F44" s="10">
        <v>0</v>
      </c>
      <c r="G44" s="10">
        <v>0</v>
      </c>
      <c r="H44" s="10">
        <v>0</v>
      </c>
      <c r="I44" s="10">
        <v>69</v>
      </c>
      <c r="J44" s="10">
        <v>48</v>
      </c>
      <c r="K44" s="10">
        <v>720</v>
      </c>
      <c r="L44" s="10">
        <v>0</v>
      </c>
      <c r="M44" s="10">
        <v>0</v>
      </c>
      <c r="N44" s="10">
        <v>9</v>
      </c>
      <c r="O44" s="10">
        <v>0</v>
      </c>
      <c r="P44" s="10">
        <v>0</v>
      </c>
      <c r="Q44" s="10">
        <v>0</v>
      </c>
      <c r="R44" s="10">
        <v>0</v>
      </c>
      <c r="S44" s="10">
        <v>96</v>
      </c>
      <c r="T44" s="10">
        <v>0</v>
      </c>
      <c r="U44" s="10">
        <v>0</v>
      </c>
      <c r="V44" s="10">
        <v>14695</v>
      </c>
      <c r="W44" s="10">
        <v>0</v>
      </c>
      <c r="X44" s="10">
        <v>0</v>
      </c>
      <c r="Y44" s="11">
        <f t="shared" si="1"/>
        <v>16679</v>
      </c>
    </row>
    <row r="45" spans="1:25" s="2" customFormat="1" ht="15">
      <c r="A45" s="9" t="s">
        <v>61</v>
      </c>
      <c r="B45" s="10">
        <v>1332</v>
      </c>
      <c r="C45" s="10">
        <v>37</v>
      </c>
      <c r="D45" s="10">
        <v>4230</v>
      </c>
      <c r="E45" s="10">
        <v>0</v>
      </c>
      <c r="F45" s="10">
        <v>0</v>
      </c>
      <c r="G45" s="10">
        <v>0</v>
      </c>
      <c r="H45" s="10">
        <v>1264</v>
      </c>
      <c r="I45" s="10">
        <v>397</v>
      </c>
      <c r="J45" s="10">
        <v>96</v>
      </c>
      <c r="K45" s="10">
        <v>39794</v>
      </c>
      <c r="L45" s="10">
        <v>0</v>
      </c>
      <c r="M45" s="10">
        <v>0</v>
      </c>
      <c r="N45" s="10">
        <v>221</v>
      </c>
      <c r="O45" s="10">
        <v>0</v>
      </c>
      <c r="P45" s="10">
        <v>0</v>
      </c>
      <c r="Q45" s="10">
        <v>0</v>
      </c>
      <c r="R45" s="10">
        <v>0</v>
      </c>
      <c r="S45" s="10">
        <v>458</v>
      </c>
      <c r="T45" s="10">
        <v>548</v>
      </c>
      <c r="U45" s="10">
        <v>0</v>
      </c>
      <c r="V45" s="10">
        <v>123</v>
      </c>
      <c r="W45" s="10">
        <v>0</v>
      </c>
      <c r="X45" s="10">
        <v>0</v>
      </c>
      <c r="Y45" s="11">
        <f t="shared" si="1"/>
        <v>48500</v>
      </c>
    </row>
    <row r="46" spans="1:25" s="2" customFormat="1" ht="15">
      <c r="A46" s="9" t="s">
        <v>62</v>
      </c>
      <c r="B46" s="10">
        <v>9301</v>
      </c>
      <c r="C46" s="10">
        <v>31027</v>
      </c>
      <c r="D46" s="10">
        <v>20834</v>
      </c>
      <c r="E46" s="10">
        <v>0</v>
      </c>
      <c r="F46" s="10">
        <v>0</v>
      </c>
      <c r="G46" s="10">
        <v>0</v>
      </c>
      <c r="H46" s="10">
        <v>2674</v>
      </c>
      <c r="I46" s="10">
        <v>17997</v>
      </c>
      <c r="J46" s="10">
        <v>19868</v>
      </c>
      <c r="K46" s="10">
        <v>58158</v>
      </c>
      <c r="L46" s="10">
        <v>6</v>
      </c>
      <c r="M46" s="10">
        <v>4</v>
      </c>
      <c r="N46" s="10">
        <v>17793</v>
      </c>
      <c r="O46" s="10">
        <v>0</v>
      </c>
      <c r="P46" s="10">
        <v>0</v>
      </c>
      <c r="Q46" s="10">
        <v>1364</v>
      </c>
      <c r="R46" s="10">
        <v>0</v>
      </c>
      <c r="S46" s="10">
        <v>2014</v>
      </c>
      <c r="T46" s="10">
        <v>4836</v>
      </c>
      <c r="U46" s="10">
        <v>0</v>
      </c>
      <c r="V46" s="10">
        <v>0</v>
      </c>
      <c r="W46" s="10">
        <v>0</v>
      </c>
      <c r="X46" s="10">
        <v>0</v>
      </c>
      <c r="Y46" s="11">
        <f t="shared" si="1"/>
        <v>185876</v>
      </c>
    </row>
    <row r="47" spans="1:25" s="2" customFormat="1" ht="15">
      <c r="A47" s="9" t="s">
        <v>97</v>
      </c>
      <c r="B47" s="10">
        <v>3069</v>
      </c>
      <c r="C47" s="10">
        <v>4203</v>
      </c>
      <c r="D47" s="10">
        <v>4161</v>
      </c>
      <c r="E47" s="10">
        <v>0</v>
      </c>
      <c r="F47" s="10">
        <v>0</v>
      </c>
      <c r="G47" s="10">
        <v>0</v>
      </c>
      <c r="H47" s="10">
        <v>0</v>
      </c>
      <c r="I47" s="10">
        <v>1543</v>
      </c>
      <c r="J47" s="10">
        <v>5255</v>
      </c>
      <c r="K47" s="10">
        <v>19264</v>
      </c>
      <c r="L47" s="10">
        <v>0</v>
      </c>
      <c r="M47" s="10">
        <v>13</v>
      </c>
      <c r="N47" s="10">
        <v>616</v>
      </c>
      <c r="O47" s="10">
        <v>0</v>
      </c>
      <c r="P47" s="10">
        <v>0</v>
      </c>
      <c r="Q47" s="10">
        <v>0</v>
      </c>
      <c r="R47" s="10">
        <v>0</v>
      </c>
      <c r="S47" s="10">
        <v>1041</v>
      </c>
      <c r="T47" s="10">
        <v>4232</v>
      </c>
      <c r="U47" s="10">
        <v>0</v>
      </c>
      <c r="V47" s="10">
        <v>0</v>
      </c>
      <c r="W47" s="10">
        <v>0</v>
      </c>
      <c r="X47" s="10">
        <v>0</v>
      </c>
      <c r="Y47" s="11">
        <f t="shared" si="1"/>
        <v>43397</v>
      </c>
    </row>
    <row r="48" spans="1:25" s="2" customFormat="1" ht="15">
      <c r="A48" s="12" t="s">
        <v>87</v>
      </c>
      <c r="B48" s="13">
        <f aca="true" t="shared" si="2" ref="B48:Y48">SUM(B5:B47)</f>
        <v>160955</v>
      </c>
      <c r="C48" s="13">
        <f t="shared" si="2"/>
        <v>413944</v>
      </c>
      <c r="D48" s="13">
        <f t="shared" si="2"/>
        <v>330931</v>
      </c>
      <c r="E48" s="13">
        <f t="shared" si="2"/>
        <v>184</v>
      </c>
      <c r="F48" s="13">
        <f t="shared" si="2"/>
        <v>11085</v>
      </c>
      <c r="G48" s="13">
        <f t="shared" si="2"/>
        <v>459</v>
      </c>
      <c r="H48" s="13">
        <f t="shared" si="2"/>
        <v>23009</v>
      </c>
      <c r="I48" s="13">
        <f t="shared" si="2"/>
        <v>181645</v>
      </c>
      <c r="J48" s="13">
        <f t="shared" si="2"/>
        <v>582258</v>
      </c>
      <c r="K48" s="13">
        <f t="shared" si="2"/>
        <v>1844084</v>
      </c>
      <c r="L48" s="13">
        <f t="shared" si="2"/>
        <v>19317</v>
      </c>
      <c r="M48" s="13">
        <f t="shared" si="2"/>
        <v>514</v>
      </c>
      <c r="N48" s="13">
        <f t="shared" si="2"/>
        <v>117116</v>
      </c>
      <c r="O48" s="13">
        <f t="shared" si="2"/>
        <v>2612</v>
      </c>
      <c r="P48" s="13">
        <f t="shared" si="2"/>
        <v>37</v>
      </c>
      <c r="Q48" s="13">
        <f t="shared" si="2"/>
        <v>5419</v>
      </c>
      <c r="R48" s="13">
        <f t="shared" si="2"/>
        <v>0</v>
      </c>
      <c r="S48" s="13">
        <f t="shared" si="2"/>
        <v>43288</v>
      </c>
      <c r="T48" s="13">
        <f t="shared" si="2"/>
        <v>533340</v>
      </c>
      <c r="U48" s="13">
        <f t="shared" si="2"/>
        <v>0</v>
      </c>
      <c r="V48" s="13">
        <f t="shared" si="2"/>
        <v>436950</v>
      </c>
      <c r="W48" s="13">
        <f t="shared" si="2"/>
        <v>0</v>
      </c>
      <c r="X48" s="13">
        <f t="shared" si="2"/>
        <v>0</v>
      </c>
      <c r="Y48" s="14">
        <f t="shared" si="2"/>
        <v>4707147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Marina Smileska</cp:lastModifiedBy>
  <cp:lastPrinted>2024-04-17T07:47:07Z</cp:lastPrinted>
  <dcterms:created xsi:type="dcterms:W3CDTF">2024-04-17T07:42:04Z</dcterms:created>
  <dcterms:modified xsi:type="dcterms:W3CDTF">2024-04-22T13:06:33Z</dcterms:modified>
  <cp:category/>
  <cp:version/>
  <cp:contentType/>
  <cp:contentStatus/>
</cp:coreProperties>
</file>