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65416" yWindow="65416" windowWidth="29040" windowHeight="15840" activeTab="0"/>
  </bookViews>
  <sheets>
    <sheet name="0z" sheetId="5" r:id="rId1"/>
    <sheet name="Tabela 1" sheetId="1" r:id="rId2"/>
    <sheet name="Tabela 2" sheetId="2" r:id="rId3"/>
    <sheet name="Tabela 3" sheetId="3" r:id="rId4"/>
    <sheet name="Tabela 4" sheetId="4" r:id="rId5"/>
  </sheets>
  <definedNames>
    <definedName name="_xlnm.Print_Area" localSheetId="0">'0z'!$A$1:$I$43</definedName>
  </definedNames>
  <calcPr calcId="191029"/>
</workbook>
</file>

<file path=xl/sharedStrings.xml><?xml version="1.0" encoding="utf-8"?>
<sst xmlns="http://schemas.openxmlformats.org/spreadsheetml/2006/main" count="221" uniqueCount="84">
  <si>
    <t>Tabela 1. Numri i kontratave (sipas shoqërive të sigurimeve) / 2024Q1</t>
  </si>
  <si>
    <t xml:space="preserve">1. Ndërmjetësim  në kontraktimin për sigurime </t>
  </si>
  <si>
    <t>TRIGLAV</t>
  </si>
  <si>
    <t>SAVA</t>
  </si>
  <si>
    <t>EUROINS</t>
  </si>
  <si>
    <t>VINER</t>
  </si>
  <si>
    <t>EUROLINK</t>
  </si>
  <si>
    <t>UNIKA</t>
  </si>
  <si>
    <t>OSIGURITELNA POLISA</t>
  </si>
  <si>
    <t>KROACIJA JO-JETË</t>
  </si>
  <si>
    <t>HALK OSIGURUVANJE</t>
  </si>
  <si>
    <t>GRAWE JO-JETË</t>
  </si>
  <si>
    <t>MAКEDONIA</t>
  </si>
  <si>
    <t>TRIGLAV JETË</t>
  </si>
  <si>
    <t>KROACIA JETË</t>
  </si>
  <si>
    <t>GRAVE</t>
  </si>
  <si>
    <t>VINER JETË</t>
  </si>
  <si>
    <t>UNIKA JETË</t>
  </si>
  <si>
    <t>PRVA JETË</t>
  </si>
  <si>
    <t>ZOIL MAKEDONIJA, sh.a, Manastrir</t>
  </si>
  <si>
    <t>Gjithësej</t>
  </si>
  <si>
    <t>AKTIVA</t>
  </si>
  <si>
    <t>FEMILI PARTNER</t>
  </si>
  <si>
    <t>FORTIS PRO</t>
  </si>
  <si>
    <t>HALK BANKA</t>
  </si>
  <si>
    <t>INVEST POLISA</t>
  </si>
  <si>
    <t>KOMERCIALNA BANKA</t>
  </si>
  <si>
    <t>LAJON INS</t>
  </si>
  <si>
    <t>MOE OSIGURUVANJE</t>
  </si>
  <si>
    <t>NLB BANKA</t>
  </si>
  <si>
    <t>PRO-INS</t>
  </si>
  <si>
    <t>PROTEKTOR</t>
  </si>
  <si>
    <t>PRVA ZASTAPNICKA SHA Shkup</t>
  </si>
  <si>
    <t>REA INSHURENS GRUP</t>
  </si>
  <si>
    <t>SEJF LAJF</t>
  </si>
  <si>
    <t>SHPARKASE BANKA</t>
  </si>
  <si>
    <t>SILK ROUD BANKA</t>
  </si>
  <si>
    <t>STOPANSKA BANKA</t>
  </si>
  <si>
    <t>TREND MR</t>
  </si>
  <si>
    <t>UNI BANKA</t>
  </si>
  <si>
    <t>VASH PRIJATEL</t>
  </si>
  <si>
    <t>Акционерско друштво за застапување во осигурувањето МК ОСИГУРУВАЊЕ АД Скопје</t>
  </si>
  <si>
    <t>Друштво за застапување во осигурување ГЛС Осигурување АД Скопје</t>
  </si>
  <si>
    <t>Друштво за застапување во осигурување ИБО ИНШУРЕНС АД Куманово</t>
  </si>
  <si>
    <t>Друштво за застапување во осигурување Л.И.Ф.Е Македонија АД Скопје</t>
  </si>
  <si>
    <t>Друштво за застапување во осигурување ЛАЈФ ВИЗИОН АД Скопје</t>
  </si>
  <si>
    <t>Друштво за застапување во осигурувањето ВДС МАГМА АД Скопје</t>
  </si>
  <si>
    <t>МАКО АС АД Струмица</t>
  </si>
  <si>
    <t>Охридска банка АД, Скопје</t>
  </si>
  <si>
    <t>ТТК BANKA</t>
  </si>
  <si>
    <t>Tabela 2. Numri i kontratave (sipas klasave të sigurimeve) / 2024Q1</t>
  </si>
  <si>
    <t>01. Sigurimi i aksidenteve</t>
  </si>
  <si>
    <t>02. Sigurimi shëndetësor</t>
  </si>
  <si>
    <t>03. Mjetet motorike kasko</t>
  </si>
  <si>
    <t>04. Mjetet hekurudhore kasko</t>
  </si>
  <si>
    <t>05. Mjetet fluturuese kasko</t>
  </si>
  <si>
    <t>06. Mjetet lundruese kasko</t>
  </si>
  <si>
    <t>07. Kargo</t>
  </si>
  <si>
    <t>08. Prona nga zjarri dhe rreziqe tjera</t>
  </si>
  <si>
    <t>09. Pronat tjera</t>
  </si>
  <si>
    <t>10. AP (gjithsej)</t>
  </si>
  <si>
    <t>11. Përgjegjësia nga mjete fluturuese</t>
  </si>
  <si>
    <t>12. Përgjegjësia nga mjete lundruese</t>
  </si>
  <si>
    <t>13. Përgjegjësia e përgjithshme</t>
  </si>
  <si>
    <t>14. Kredia</t>
  </si>
  <si>
    <t>15. Garancia</t>
  </si>
  <si>
    <t>16. Humbjet financiare</t>
  </si>
  <si>
    <t>17. Mbrojtja juridike</t>
  </si>
  <si>
    <t>18. Ndihma turistike</t>
  </si>
  <si>
    <t>19. Jeta</t>
  </si>
  <si>
    <t>20. Martesa apo lindja</t>
  </si>
  <si>
    <t>21. Sigurimi i jetës kur rreziku investues bie mbi të siguruarit</t>
  </si>
  <si>
    <t>22. Tontinë</t>
  </si>
  <si>
    <t>23. Fonde për kapital</t>
  </si>
  <si>
    <t xml:space="preserve"> Gjithsej </t>
  </si>
  <si>
    <t>Tabela 3. Primi i shkruara bruto (sipas shoqërive të sigurimeve ) / 2024Q1</t>
  </si>
  <si>
    <t>Tabela 4. Primi i shkrur bruto  (sipas klasave të sigurimeve) / 2024Q1</t>
  </si>
  <si>
    <t>AGJENCIA E MBIKËQYRJES SË SIGURIMEVE</t>
  </si>
  <si>
    <t>Republika e Maqedonisë së Veriut</t>
  </si>
  <si>
    <t>Raporti për volumin dhe përmbajtjen e veprimtarisë</t>
  </si>
  <si>
    <t>të shoqërive për parfaqësim në sigurime</t>
  </si>
  <si>
    <t>për periudhën 1.1-31.3.2024</t>
  </si>
  <si>
    <t>Shkup, 2024</t>
  </si>
  <si>
    <r>
      <t xml:space="preserve">Shpjegim: Të dhënat janë  dhëna nga shoqëritë e sigurimeve gjatë njoftimeve të rregullta në përputhje me nenin  151 të Ligjit për Mbikqyrjen e sigurimeve  (“Gazeta Zyrtare e Republikës së Maqedonisë” nr. 2 27/02, 84/02, 98/02, 33/04, 88/05, 79/07, 8/08, 88/08, 56/09, 67/10, 44/11, 188/13, 43/14, 112/14, 153/15, 192/15, 23/16, 83/18 и 198/18) dhe"Gazeta Zyrtare e Republikës së Maqedonisë së Veriut" nr. 101/19, 31/20 dhe 173/22). Strukturat drejtuese janë përgjegjëse për paraqitjen objektive të të dhënave.
Kursi i këmbimit në 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31.3.2024: 1 EUR =  61.4950 MKD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</si>
</sst>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sz val="16"/>
      <color theme="0" tint="-0.49994000792503357"/>
      <name val="Calibri"/>
      <family val="2"/>
      <scheme val="minor"/>
    </font>
    <font>
      <b/>
      <sz val="2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Tahoma"/>
      <family val="2"/>
    </font>
    <font>
      <b/>
      <sz val="18"/>
      <color theme="1"/>
      <name val="Calibri"/>
      <family val="2"/>
      <scheme val="minor"/>
    </font>
    <font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double">
        <color theme="8"/>
      </left>
      <right/>
      <top style="double">
        <color theme="8"/>
      </top>
      <bottom/>
    </border>
    <border>
      <left/>
      <right/>
      <top style="double">
        <color theme="8"/>
      </top>
      <bottom/>
    </border>
    <border>
      <left/>
      <right style="double">
        <color theme="8"/>
      </right>
      <top style="double">
        <color theme="8"/>
      </top>
      <bottom/>
    </border>
    <border>
      <left style="double">
        <color theme="8"/>
      </left>
      <right/>
      <top/>
      <bottom/>
    </border>
    <border>
      <left/>
      <right style="double">
        <color theme="8"/>
      </right>
      <top/>
      <bottom/>
    </border>
    <border>
      <left style="double">
        <color theme="8"/>
      </left>
      <right/>
      <top/>
      <bottom style="double">
        <color theme="8"/>
      </bottom>
    </border>
    <border>
      <left/>
      <right/>
      <top/>
      <bottom style="double">
        <color theme="8"/>
      </bottom>
    </border>
    <border>
      <left/>
      <right style="double">
        <color theme="8"/>
      </right>
      <top/>
      <bottom style="double">
        <color theme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2">
    <xf numFmtId="0" fontId="0" fillId="0" borderId="0" xfId="0"/>
    <xf numFmtId="0" fontId="2" fillId="0" borderId="0" xfId="20" applyAlignment="1">
      <alignment vertical="center"/>
      <protection/>
    </xf>
    <xf numFmtId="0" fontId="2" fillId="0" borderId="0" xfId="0" applyFont="1"/>
    <xf numFmtId="0" fontId="3" fillId="0" borderId="0" xfId="0" applyFont="1" applyAlignment="1">
      <alignment vertical="center"/>
    </xf>
    <xf numFmtId="3" fontId="4" fillId="0" borderId="0" xfId="21" applyNumberFormat="1" applyFont="1" applyAlignment="1">
      <alignment vertical="center"/>
      <protection/>
    </xf>
    <xf numFmtId="3" fontId="5" fillId="0" borderId="0" xfId="21" applyNumberFormat="1" applyFont="1" applyAlignment="1">
      <alignment vertical="center"/>
      <protection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3" borderId="4" xfId="21" applyFont="1" applyFill="1" applyBorder="1" applyAlignment="1">
      <alignment horizontal="left" vertical="center" wrapText="1"/>
      <protection/>
    </xf>
    <xf numFmtId="3" fontId="8" fillId="0" borderId="5" xfId="21" applyNumberFormat="1" applyFont="1" applyBorder="1" applyAlignment="1">
      <alignment vertical="center" wrapText="1"/>
      <protection/>
    </xf>
    <xf numFmtId="3" fontId="8" fillId="2" borderId="6" xfId="21" applyNumberFormat="1" applyFont="1" applyFill="1" applyBorder="1" applyAlignment="1">
      <alignment vertical="center" wrapText="1"/>
      <protection/>
    </xf>
    <xf numFmtId="0" fontId="9" fillId="2" borderId="7" xfId="21" applyFont="1" applyFill="1" applyBorder="1" applyAlignment="1">
      <alignment horizontal="left" vertical="center" wrapText="1"/>
      <protection/>
    </xf>
    <xf numFmtId="3" fontId="10" fillId="2" borderId="8" xfId="21" applyNumberFormat="1" applyFont="1" applyFill="1" applyBorder="1" applyAlignment="1">
      <alignment vertical="center" wrapText="1"/>
      <protection/>
    </xf>
    <xf numFmtId="3" fontId="10" fillId="2" borderId="9" xfId="21" applyNumberFormat="1" applyFont="1" applyFill="1" applyBorder="1" applyAlignment="1">
      <alignment vertical="center" wrapText="1"/>
      <protection/>
    </xf>
    <xf numFmtId="0" fontId="2" fillId="4" borderId="10" xfId="22" applyFill="1" applyBorder="1">
      <alignment/>
      <protection/>
    </xf>
    <xf numFmtId="0" fontId="2" fillId="4" borderId="11" xfId="22" applyFill="1" applyBorder="1">
      <alignment/>
      <protection/>
    </xf>
    <xf numFmtId="0" fontId="2" fillId="4" borderId="12" xfId="22" applyFill="1" applyBorder="1">
      <alignment/>
      <protection/>
    </xf>
    <xf numFmtId="0" fontId="2" fillId="5" borderId="0" xfId="22" applyFill="1">
      <alignment/>
      <protection/>
    </xf>
    <xf numFmtId="0" fontId="2" fillId="0" borderId="0" xfId="22">
      <alignment/>
      <protection/>
    </xf>
    <xf numFmtId="0" fontId="2" fillId="4" borderId="13" xfId="22" applyFill="1" applyBorder="1">
      <alignment/>
      <protection/>
    </xf>
    <xf numFmtId="0" fontId="2" fillId="4" borderId="0" xfId="22" applyFill="1">
      <alignment/>
      <protection/>
    </xf>
    <xf numFmtId="0" fontId="2" fillId="4" borderId="14" xfId="22" applyFill="1" applyBorder="1">
      <alignment/>
      <protection/>
    </xf>
    <xf numFmtId="0" fontId="11" fillId="4" borderId="13" xfId="22" applyFont="1" applyFill="1" applyBorder="1" applyAlignment="1">
      <alignment vertical="center" wrapText="1"/>
      <protection/>
    </xf>
    <xf numFmtId="0" fontId="12" fillId="4" borderId="0" xfId="22" applyFont="1" applyFill="1" applyAlignment="1">
      <alignment horizontal="center" wrapText="1"/>
      <protection/>
    </xf>
    <xf numFmtId="0" fontId="13" fillId="4" borderId="0" xfId="22" applyFont="1" applyFill="1" applyAlignment="1">
      <alignment vertical="center" wrapText="1"/>
      <protection/>
    </xf>
    <xf numFmtId="0" fontId="13" fillId="4" borderId="14" xfId="22" applyFont="1" applyFill="1" applyBorder="1" applyAlignment="1">
      <alignment vertical="center" wrapText="1"/>
      <protection/>
    </xf>
    <xf numFmtId="0" fontId="13" fillId="4" borderId="13" xfId="22" applyFont="1" applyFill="1" applyBorder="1" applyAlignment="1">
      <alignment vertical="center" wrapText="1"/>
      <protection/>
    </xf>
    <xf numFmtId="0" fontId="12" fillId="4" borderId="0" xfId="22" applyFont="1" applyFill="1" applyAlignment="1">
      <alignment horizontal="center" wrapText="1"/>
      <protection/>
    </xf>
    <xf numFmtId="0" fontId="14" fillId="4" borderId="13" xfId="22" applyFont="1" applyFill="1" applyBorder="1" applyAlignment="1">
      <alignment horizontal="center" vertical="center" wrapText="1"/>
      <protection/>
    </xf>
    <xf numFmtId="0" fontId="14" fillId="4" borderId="0" xfId="22" applyFont="1" applyFill="1" applyAlignment="1">
      <alignment horizontal="center" vertical="center" wrapText="1"/>
      <protection/>
    </xf>
    <xf numFmtId="0" fontId="14" fillId="4" borderId="14" xfId="22" applyFont="1" applyFill="1" applyBorder="1" applyAlignment="1">
      <alignment horizontal="center" vertical="center" wrapText="1"/>
      <protection/>
    </xf>
    <xf numFmtId="0" fontId="15" fillId="4" borderId="0" xfId="22" applyFont="1" applyFill="1">
      <alignment/>
      <protection/>
    </xf>
    <xf numFmtId="0" fontId="16" fillId="4" borderId="13" xfId="22" applyFont="1" applyFill="1" applyBorder="1" applyAlignment="1">
      <alignment horizontal="center"/>
      <protection/>
    </xf>
    <xf numFmtId="0" fontId="16" fillId="4" borderId="0" xfId="22" applyFont="1" applyFill="1" applyAlignment="1">
      <alignment horizontal="center"/>
      <protection/>
    </xf>
    <xf numFmtId="0" fontId="16" fillId="4" borderId="14" xfId="22" applyFont="1" applyFill="1" applyBorder="1" applyAlignment="1">
      <alignment horizontal="center"/>
      <protection/>
    </xf>
    <xf numFmtId="0" fontId="15" fillId="4" borderId="0" xfId="22" applyFont="1" applyFill="1" applyAlignment="1">
      <alignment horizontal="center"/>
      <protection/>
    </xf>
    <xf numFmtId="0" fontId="17" fillId="4" borderId="0" xfId="22" applyFont="1" applyFill="1">
      <alignment/>
      <protection/>
    </xf>
    <xf numFmtId="0" fontId="2" fillId="4" borderId="15" xfId="22" applyFill="1" applyBorder="1">
      <alignment/>
      <protection/>
    </xf>
    <xf numFmtId="0" fontId="2" fillId="4" borderId="16" xfId="22" applyFill="1" applyBorder="1">
      <alignment/>
      <protection/>
    </xf>
    <xf numFmtId="0" fontId="2" fillId="4" borderId="17" xfId="22" applyFill="1" applyBorder="1">
      <alignment/>
      <protection/>
    </xf>
    <xf numFmtId="0" fontId="18" fillId="5" borderId="0" xfId="22" applyFont="1" applyFill="1" applyAlignment="1">
      <alignment horizontal="justify" vertical="top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6 2" xfId="20"/>
    <cellStyle name="Normal 5" xfId="21"/>
    <cellStyle name="Normal 5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21</xdr:row>
      <xdr:rowOff>104775</xdr:rowOff>
    </xdr:from>
    <xdr:to>
      <xdr:col>7</xdr:col>
      <xdr:colOff>104775</xdr:colOff>
      <xdr:row>34</xdr:row>
      <xdr:rowOff>152400</xdr:rowOff>
    </xdr:to>
    <xdr:pic>
      <xdr:nvPicPr>
        <xdr:cNvPr id="2" name="Picture 1" descr="http://illingworthresearch.com/wp-content/uploads/2011/08/GraphStatistics-1024x759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62050" y="4810125"/>
          <a:ext cx="3209925" cy="2524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476250</xdr:colOff>
      <xdr:row>1</xdr:row>
      <xdr:rowOff>114300</xdr:rowOff>
    </xdr:from>
    <xdr:ext cx="1419225" cy="1419225"/>
    <xdr:pic>
      <xdr:nvPicPr>
        <xdr:cNvPr id="3" name="Picture 1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085850" y="314325"/>
          <a:ext cx="1419225" cy="14192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53266-BB4C-4F7D-9F5D-5FC005095E7F}">
  <dimension ref="A1:BN43"/>
  <sheetViews>
    <sheetView tabSelected="1" zoomScale="70" zoomScaleNormal="70" workbookViewId="0" topLeftCell="A7">
      <selection activeCell="A44" sqref="A44"/>
    </sheetView>
  </sheetViews>
  <sheetFormatPr defaultColWidth="9.140625" defaultRowHeight="15"/>
  <cols>
    <col min="1" max="9" width="9.140625" style="19" customWidth="1"/>
    <col min="10" max="25" width="9.140625" style="18" customWidth="1"/>
    <col min="26" max="16384" width="9.140625" style="19" customWidth="1"/>
  </cols>
  <sheetData>
    <row r="1" spans="1:66" ht="15.75" thickTop="1">
      <c r="A1" s="15"/>
      <c r="B1" s="16"/>
      <c r="C1" s="16"/>
      <c r="D1" s="16"/>
      <c r="E1" s="16"/>
      <c r="F1" s="16"/>
      <c r="G1" s="16"/>
      <c r="H1" s="16"/>
      <c r="I1" s="17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15">
      <c r="A2" s="20"/>
      <c r="B2" s="21"/>
      <c r="C2" s="21"/>
      <c r="D2" s="21"/>
      <c r="E2" s="21"/>
      <c r="F2" s="21"/>
      <c r="G2" s="21"/>
      <c r="H2" s="21"/>
      <c r="I2" s="22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</row>
    <row r="3" spans="1:66" ht="15">
      <c r="A3" s="20"/>
      <c r="B3" s="21"/>
      <c r="C3" s="21"/>
      <c r="D3" s="21"/>
      <c r="E3" s="21"/>
      <c r="F3" s="21"/>
      <c r="G3" s="21"/>
      <c r="H3" s="21"/>
      <c r="I3" s="22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</row>
    <row r="4" spans="1:66" ht="15" customHeight="1">
      <c r="A4" s="20"/>
      <c r="B4" s="21"/>
      <c r="C4" s="21"/>
      <c r="D4" s="21"/>
      <c r="E4" s="21"/>
      <c r="F4" s="21"/>
      <c r="G4" s="21"/>
      <c r="H4" s="21"/>
      <c r="I4" s="22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</row>
    <row r="5" spans="1:66" ht="22.5" customHeight="1">
      <c r="A5" s="23"/>
      <c r="B5" s="21"/>
      <c r="C5" s="21"/>
      <c r="D5" s="21"/>
      <c r="E5" s="24" t="s">
        <v>77</v>
      </c>
      <c r="F5" s="24"/>
      <c r="G5" s="24"/>
      <c r="H5" s="25"/>
      <c r="I5" s="26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</row>
    <row r="6" spans="1:66" ht="22.5" customHeight="1">
      <c r="A6" s="27"/>
      <c r="B6" s="21"/>
      <c r="C6" s="21"/>
      <c r="D6" s="21"/>
      <c r="E6" s="24"/>
      <c r="F6" s="24"/>
      <c r="G6" s="24"/>
      <c r="H6" s="25"/>
      <c r="I6" s="26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</row>
    <row r="7" spans="1:66" ht="22.5" customHeight="1">
      <c r="A7" s="27"/>
      <c r="B7" s="21"/>
      <c r="C7" s="21"/>
      <c r="D7" s="21"/>
      <c r="E7" s="24"/>
      <c r="F7" s="24"/>
      <c r="G7" s="24"/>
      <c r="H7" s="25"/>
      <c r="I7" s="26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</row>
    <row r="8" spans="1:62" ht="22.5" customHeight="1">
      <c r="A8" s="27"/>
      <c r="B8" s="21"/>
      <c r="C8" s="21"/>
      <c r="D8" s="21"/>
      <c r="E8" s="28"/>
      <c r="F8" s="28"/>
      <c r="G8" s="28"/>
      <c r="H8" s="25"/>
      <c r="I8" s="26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</row>
    <row r="9" spans="1:62" ht="15" customHeight="1">
      <c r="A9" s="29" t="s">
        <v>78</v>
      </c>
      <c r="B9" s="30"/>
      <c r="C9" s="30"/>
      <c r="D9" s="30"/>
      <c r="E9" s="30"/>
      <c r="F9" s="30"/>
      <c r="G9" s="30"/>
      <c r="H9" s="30"/>
      <c r="I9" s="31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</row>
    <row r="10" spans="1:62" ht="15" customHeight="1">
      <c r="A10" s="29"/>
      <c r="B10" s="30"/>
      <c r="C10" s="30"/>
      <c r="D10" s="30"/>
      <c r="E10" s="30"/>
      <c r="F10" s="30"/>
      <c r="G10" s="30"/>
      <c r="H10" s="30"/>
      <c r="I10" s="31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</row>
    <row r="11" spans="1:62" ht="15" customHeight="1">
      <c r="A11" s="27"/>
      <c r="B11" s="30"/>
      <c r="C11" s="30"/>
      <c r="D11" s="30"/>
      <c r="E11" s="30"/>
      <c r="F11" s="30"/>
      <c r="G11" s="30"/>
      <c r="H11" s="30"/>
      <c r="I11" s="26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</row>
    <row r="12" spans="1:62" ht="15" customHeight="1">
      <c r="A12" s="27"/>
      <c r="B12" s="25"/>
      <c r="C12" s="25"/>
      <c r="D12" s="25"/>
      <c r="E12" s="25"/>
      <c r="F12" s="25"/>
      <c r="G12" s="25"/>
      <c r="H12" s="25"/>
      <c r="I12" s="26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</row>
    <row r="13" spans="1:62" ht="15" customHeight="1">
      <c r="A13" s="27"/>
      <c r="B13" s="25"/>
      <c r="C13" s="25"/>
      <c r="D13" s="25"/>
      <c r="E13" s="25"/>
      <c r="F13" s="25"/>
      <c r="G13" s="25"/>
      <c r="H13" s="25"/>
      <c r="I13" s="26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</row>
    <row r="14" spans="1:62" ht="15" customHeight="1">
      <c r="A14" s="27"/>
      <c r="B14" s="25"/>
      <c r="C14" s="25"/>
      <c r="D14" s="25"/>
      <c r="E14" s="25"/>
      <c r="F14" s="25"/>
      <c r="G14" s="25"/>
      <c r="H14" s="25"/>
      <c r="I14" s="26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</row>
    <row r="15" spans="1:62" ht="15" customHeight="1">
      <c r="A15" s="27"/>
      <c r="B15" s="25"/>
      <c r="C15" s="25"/>
      <c r="D15" s="25"/>
      <c r="E15" s="25"/>
      <c r="F15" s="25"/>
      <c r="G15" s="25"/>
      <c r="H15" s="25"/>
      <c r="I15" s="26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</row>
    <row r="16" spans="1:62" ht="15">
      <c r="A16" s="20"/>
      <c r="B16" s="21"/>
      <c r="C16" s="21"/>
      <c r="D16" s="32"/>
      <c r="E16" s="21"/>
      <c r="F16" s="21"/>
      <c r="G16" s="21"/>
      <c r="H16" s="21"/>
      <c r="I16" s="22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</row>
    <row r="17" spans="1:62" ht="15">
      <c r="A17" s="20"/>
      <c r="B17" s="21"/>
      <c r="C17" s="21"/>
      <c r="D17" s="32"/>
      <c r="E17" s="21"/>
      <c r="F17" s="21"/>
      <c r="G17" s="21"/>
      <c r="H17" s="21"/>
      <c r="I17" s="22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</row>
    <row r="18" spans="1:62" ht="23.25">
      <c r="A18" s="33" t="s">
        <v>79</v>
      </c>
      <c r="B18" s="34"/>
      <c r="C18" s="34"/>
      <c r="D18" s="34"/>
      <c r="E18" s="34"/>
      <c r="F18" s="34"/>
      <c r="G18" s="34"/>
      <c r="H18" s="34"/>
      <c r="I18" s="35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</row>
    <row r="19" spans="1:62" ht="23.25" customHeight="1">
      <c r="A19" s="33" t="s">
        <v>80</v>
      </c>
      <c r="B19" s="34"/>
      <c r="C19" s="34"/>
      <c r="D19" s="34"/>
      <c r="E19" s="34"/>
      <c r="F19" s="34"/>
      <c r="G19" s="34"/>
      <c r="H19" s="34"/>
      <c r="I19" s="35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</row>
    <row r="20" spans="1:62" ht="23.25">
      <c r="A20" s="33" t="s">
        <v>81</v>
      </c>
      <c r="B20" s="34"/>
      <c r="C20" s="34"/>
      <c r="D20" s="34"/>
      <c r="E20" s="34"/>
      <c r="F20" s="34"/>
      <c r="G20" s="34"/>
      <c r="H20" s="34"/>
      <c r="I20" s="35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</row>
    <row r="21" spans="1:62" ht="15" customHeight="1">
      <c r="A21" s="20"/>
      <c r="B21" s="21"/>
      <c r="C21" s="21"/>
      <c r="D21" s="32"/>
      <c r="E21" s="21"/>
      <c r="F21" s="21"/>
      <c r="G21" s="21"/>
      <c r="H21" s="21"/>
      <c r="I21" s="22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</row>
    <row r="22" spans="1:62" ht="15" customHeight="1">
      <c r="A22" s="20"/>
      <c r="B22" s="21"/>
      <c r="C22" s="21"/>
      <c r="D22" s="21"/>
      <c r="E22" s="21"/>
      <c r="F22" s="21"/>
      <c r="G22" s="21"/>
      <c r="H22" s="21"/>
      <c r="I22" s="22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</row>
    <row r="23" spans="1:62" ht="15" customHeight="1">
      <c r="A23" s="20"/>
      <c r="B23" s="21"/>
      <c r="C23" s="21"/>
      <c r="D23" s="21"/>
      <c r="E23" s="21"/>
      <c r="F23" s="21"/>
      <c r="G23" s="21"/>
      <c r="H23" s="21"/>
      <c r="I23" s="22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</row>
    <row r="24" spans="1:62" ht="15" customHeight="1">
      <c r="A24" s="20"/>
      <c r="B24" s="21"/>
      <c r="C24" s="21"/>
      <c r="D24" s="21"/>
      <c r="E24" s="21"/>
      <c r="F24" s="21"/>
      <c r="G24" s="21"/>
      <c r="H24" s="21"/>
      <c r="I24" s="22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</row>
    <row r="25" spans="1:62" ht="15" customHeight="1">
      <c r="A25" s="20"/>
      <c r="B25" s="21"/>
      <c r="C25" s="21"/>
      <c r="D25" s="21"/>
      <c r="E25" s="21"/>
      <c r="F25" s="21"/>
      <c r="G25" s="21"/>
      <c r="H25" s="21"/>
      <c r="I25" s="22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</row>
    <row r="26" spans="1:62" ht="15">
      <c r="A26" s="20"/>
      <c r="B26" s="21"/>
      <c r="C26" s="21"/>
      <c r="D26" s="21"/>
      <c r="E26" s="21"/>
      <c r="F26" s="21"/>
      <c r="G26" s="21"/>
      <c r="H26" s="21"/>
      <c r="I26" s="22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</row>
    <row r="27" spans="1:62" ht="15">
      <c r="A27" s="20"/>
      <c r="B27" s="21"/>
      <c r="C27" s="21"/>
      <c r="D27" s="21"/>
      <c r="E27" s="21"/>
      <c r="F27" s="21"/>
      <c r="G27" s="21"/>
      <c r="H27" s="21"/>
      <c r="I27" s="22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</row>
    <row r="28" spans="1:62" ht="15">
      <c r="A28" s="20"/>
      <c r="B28" s="21"/>
      <c r="C28" s="21"/>
      <c r="D28" s="21"/>
      <c r="E28" s="21"/>
      <c r="F28" s="21"/>
      <c r="G28" s="21"/>
      <c r="H28" s="21"/>
      <c r="I28" s="22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</row>
    <row r="29" spans="1:62" ht="15">
      <c r="A29" s="20"/>
      <c r="B29" s="21"/>
      <c r="C29" s="21"/>
      <c r="D29" s="21"/>
      <c r="E29" s="21"/>
      <c r="F29" s="36"/>
      <c r="G29" s="21"/>
      <c r="H29" s="21"/>
      <c r="I29" s="22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</row>
    <row r="30" spans="1:62" ht="15">
      <c r="A30" s="20"/>
      <c r="B30" s="21"/>
      <c r="C30" s="21"/>
      <c r="D30" s="21"/>
      <c r="E30" s="21"/>
      <c r="F30" s="21"/>
      <c r="G30" s="21"/>
      <c r="H30" s="21"/>
      <c r="I30" s="22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</row>
    <row r="31" spans="1:62" ht="15">
      <c r="A31" s="20"/>
      <c r="B31" s="21"/>
      <c r="C31" s="21"/>
      <c r="D31" s="21"/>
      <c r="E31" s="21"/>
      <c r="F31" s="21"/>
      <c r="G31" s="21"/>
      <c r="H31" s="21"/>
      <c r="I31" s="22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</row>
    <row r="32" spans="1:62" ht="15">
      <c r="A32" s="20"/>
      <c r="B32" s="21"/>
      <c r="C32" s="21"/>
      <c r="D32" s="21"/>
      <c r="E32" s="21"/>
      <c r="F32" s="21"/>
      <c r="G32" s="21"/>
      <c r="H32" s="21"/>
      <c r="I32" s="22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</row>
    <row r="33" spans="1:62" ht="15" customHeight="1">
      <c r="A33" s="20"/>
      <c r="B33" s="21"/>
      <c r="C33" s="21"/>
      <c r="D33" s="21"/>
      <c r="E33" s="21"/>
      <c r="F33" s="21"/>
      <c r="G33" s="21"/>
      <c r="H33" s="21"/>
      <c r="I33" s="22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</row>
    <row r="34" spans="1:62" ht="15" customHeight="1">
      <c r="A34" s="20"/>
      <c r="B34" s="21"/>
      <c r="C34" s="21"/>
      <c r="D34" s="21"/>
      <c r="E34" s="21"/>
      <c r="F34" s="21"/>
      <c r="G34" s="21"/>
      <c r="H34" s="21"/>
      <c r="I34" s="22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</row>
    <row r="35" spans="1:62" ht="15">
      <c r="A35" s="20"/>
      <c r="B35" s="21"/>
      <c r="C35" s="21"/>
      <c r="D35" s="21"/>
      <c r="E35" s="21"/>
      <c r="F35" s="21"/>
      <c r="G35" s="21"/>
      <c r="H35" s="21"/>
      <c r="I35" s="22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</row>
    <row r="36" spans="1:62" ht="15">
      <c r="A36" s="20"/>
      <c r="B36" s="21"/>
      <c r="C36" s="21"/>
      <c r="D36" s="21"/>
      <c r="E36" s="21"/>
      <c r="F36" s="21"/>
      <c r="G36" s="21"/>
      <c r="H36" s="21"/>
      <c r="I36" s="22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</row>
    <row r="37" spans="1:62" ht="15">
      <c r="A37" s="20"/>
      <c r="B37" s="21"/>
      <c r="C37" s="21"/>
      <c r="D37" s="21"/>
      <c r="E37" s="21"/>
      <c r="F37" s="21"/>
      <c r="G37" s="21"/>
      <c r="H37" s="21"/>
      <c r="I37" s="22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</row>
    <row r="38" spans="1:62" ht="15">
      <c r="A38" s="20"/>
      <c r="B38" s="21"/>
      <c r="C38" s="21"/>
      <c r="D38" s="21"/>
      <c r="E38" s="21"/>
      <c r="F38" s="21"/>
      <c r="G38" s="21"/>
      <c r="H38" s="21"/>
      <c r="I38" s="22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</row>
    <row r="39" spans="1:62" ht="21">
      <c r="A39" s="20"/>
      <c r="B39" s="21"/>
      <c r="C39" s="21"/>
      <c r="D39" s="37" t="s">
        <v>82</v>
      </c>
      <c r="E39" s="37"/>
      <c r="F39" s="37"/>
      <c r="G39" s="37"/>
      <c r="H39" s="37"/>
      <c r="I39" s="22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</row>
    <row r="40" spans="1:62" ht="15">
      <c r="A40" s="20"/>
      <c r="B40" s="21"/>
      <c r="C40" s="21"/>
      <c r="D40" s="21"/>
      <c r="E40" s="21"/>
      <c r="F40" s="21"/>
      <c r="G40" s="21"/>
      <c r="H40" s="21"/>
      <c r="I40" s="22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</row>
    <row r="41" spans="1:62" ht="15.75" thickBot="1">
      <c r="A41" s="38"/>
      <c r="B41" s="39"/>
      <c r="C41" s="39"/>
      <c r="D41" s="39"/>
      <c r="E41" s="39"/>
      <c r="F41" s="39"/>
      <c r="G41" s="39"/>
      <c r="H41" s="39"/>
      <c r="I41" s="40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</row>
    <row r="42" s="18" customFormat="1" ht="15.75" thickTop="1"/>
    <row r="43" spans="1:9" s="18" customFormat="1" ht="159.75" customHeight="1">
      <c r="A43" s="41" t="s">
        <v>83</v>
      </c>
      <c r="B43" s="41"/>
      <c r="C43" s="41"/>
      <c r="D43" s="41"/>
      <c r="E43" s="41"/>
      <c r="F43" s="41"/>
      <c r="G43" s="41"/>
      <c r="H43" s="41"/>
      <c r="I43" s="41"/>
    </row>
    <row r="44" s="18" customFormat="1" ht="15"/>
    <row r="45" s="18" customFormat="1" ht="15"/>
    <row r="46" s="18" customFormat="1" ht="15"/>
    <row r="47" s="18" customFormat="1" ht="15"/>
    <row r="48" s="18" customFormat="1" ht="15"/>
    <row r="49" s="18" customFormat="1" ht="15"/>
    <row r="50" s="18" customFormat="1" ht="15"/>
    <row r="51" s="18" customFormat="1" ht="15"/>
    <row r="52" s="18" customFormat="1" ht="15"/>
    <row r="53" s="18" customFormat="1" ht="15"/>
    <row r="54" s="18" customFormat="1" ht="15"/>
    <row r="55" s="18" customFormat="1" ht="15"/>
    <row r="56" s="18" customFormat="1" ht="15"/>
    <row r="57" s="18" customFormat="1" ht="15"/>
    <row r="58" s="18" customFormat="1" ht="15"/>
    <row r="59" s="18" customFormat="1" ht="15"/>
    <row r="60" s="18" customFormat="1" ht="15"/>
    <row r="61" s="18" customFormat="1" ht="15"/>
    <row r="62" s="18" customFormat="1" ht="15"/>
    <row r="63" s="18" customFormat="1" ht="15"/>
    <row r="64" s="18" customFormat="1" ht="15"/>
    <row r="65" s="18" customFormat="1" ht="15"/>
    <row r="66" s="18" customFormat="1" ht="15"/>
    <row r="67" s="18" customFormat="1" ht="15"/>
    <row r="68" s="18" customFormat="1" ht="15"/>
    <row r="69" s="18" customFormat="1" ht="15"/>
    <row r="70" s="18" customFormat="1" ht="15"/>
    <row r="71" s="18" customFormat="1" ht="15"/>
    <row r="72" s="18" customFormat="1" ht="15"/>
    <row r="73" s="18" customFormat="1" ht="15"/>
    <row r="74" s="18" customFormat="1" ht="15"/>
    <row r="75" s="18" customFormat="1" ht="15"/>
    <row r="76" s="18" customFormat="1" ht="15"/>
    <row r="77" s="18" customFormat="1" ht="15"/>
    <row r="78" s="18" customFormat="1" ht="15"/>
    <row r="79" s="18" customFormat="1" ht="15"/>
    <row r="80" s="18" customFormat="1" ht="15"/>
    <row r="81" s="18" customFormat="1" ht="15"/>
    <row r="82" s="18" customFormat="1" ht="15"/>
    <row r="83" s="18" customFormat="1" ht="15"/>
    <row r="84" s="18" customFormat="1" ht="15"/>
    <row r="85" s="18" customFormat="1" ht="15"/>
    <row r="86" s="18" customFormat="1" ht="15"/>
    <row r="87" s="18" customFormat="1" ht="15"/>
    <row r="88" s="18" customFormat="1" ht="15"/>
    <row r="89" s="18" customFormat="1" ht="15"/>
    <row r="90" s="18" customFormat="1" ht="15"/>
    <row r="91" s="18" customFormat="1" ht="15"/>
    <row r="92" s="18" customFormat="1" ht="15"/>
    <row r="93" s="18" customFormat="1" ht="15"/>
    <row r="94" s="18" customFormat="1" ht="15"/>
    <row r="95" s="18" customFormat="1" ht="15"/>
    <row r="96" s="18" customFormat="1" ht="15"/>
    <row r="97" s="18" customFormat="1" ht="15"/>
    <row r="98" s="18" customFormat="1" ht="15"/>
    <row r="99" s="18" customFormat="1" ht="15"/>
    <row r="100" s="18" customFormat="1" ht="15"/>
    <row r="101" s="18" customFormat="1" ht="15"/>
    <row r="102" s="18" customFormat="1" ht="15"/>
    <row r="103" s="18" customFormat="1" ht="15"/>
    <row r="104" s="18" customFormat="1" ht="15"/>
    <row r="105" s="18" customFormat="1" ht="15"/>
    <row r="106" s="18" customFormat="1" ht="15"/>
    <row r="107" s="18" customFormat="1" ht="15"/>
    <row r="108" s="18" customFormat="1" ht="15"/>
    <row r="109" s="18" customFormat="1" ht="15"/>
    <row r="110" s="18" customFormat="1" ht="15"/>
    <row r="111" s="18" customFormat="1" ht="15"/>
    <row r="112" s="18" customFormat="1" ht="15"/>
    <row r="113" s="18" customFormat="1" ht="15"/>
    <row r="114" s="18" customFormat="1" ht="15"/>
    <row r="115" s="18" customFormat="1" ht="15"/>
    <row r="116" s="18" customFormat="1" ht="15"/>
    <row r="117" s="18" customFormat="1" ht="15"/>
    <row r="118" s="18" customFormat="1" ht="15"/>
    <row r="119" s="18" customFormat="1" ht="15"/>
    <row r="120" s="18" customFormat="1" ht="15"/>
    <row r="121" s="18" customFormat="1" ht="15"/>
    <row r="122" s="18" customFormat="1" ht="15"/>
    <row r="123" s="18" customFormat="1" ht="15"/>
    <row r="124" s="18" customFormat="1" ht="15"/>
    <row r="125" s="18" customFormat="1" ht="15"/>
    <row r="126" s="18" customFormat="1" ht="15"/>
    <row r="127" s="18" customFormat="1" ht="15"/>
    <row r="128" s="18" customFormat="1" ht="15"/>
    <row r="129" s="18" customFormat="1" ht="15"/>
    <row r="130" s="18" customFormat="1" ht="15"/>
    <row r="131" s="18" customFormat="1" ht="15"/>
    <row r="132" s="18" customFormat="1" ht="15"/>
    <row r="133" s="18" customFormat="1" ht="15"/>
    <row r="134" s="18" customFormat="1" ht="15"/>
    <row r="135" s="18" customFormat="1" ht="15"/>
    <row r="136" s="18" customFormat="1" ht="15"/>
    <row r="137" s="18" customFormat="1" ht="15"/>
    <row r="138" s="18" customFormat="1" ht="15"/>
    <row r="139" s="18" customFormat="1" ht="15"/>
    <row r="140" s="18" customFormat="1" ht="15"/>
    <row r="141" s="18" customFormat="1" ht="15"/>
    <row r="142" s="18" customFormat="1" ht="15"/>
    <row r="143" s="18" customFormat="1" ht="15"/>
    <row r="144" s="18" customFormat="1" ht="15"/>
    <row r="145" s="18" customFormat="1" ht="15"/>
    <row r="146" s="18" customFormat="1" ht="15"/>
    <row r="147" s="18" customFormat="1" ht="15"/>
    <row r="148" s="18" customFormat="1" ht="15"/>
    <row r="149" s="18" customFormat="1" ht="15"/>
    <row r="150" s="18" customFormat="1" ht="15"/>
    <row r="151" s="18" customFormat="1" ht="15"/>
    <row r="152" s="18" customFormat="1" ht="15"/>
    <row r="153" s="18" customFormat="1" ht="15"/>
    <row r="154" s="18" customFormat="1" ht="15"/>
    <row r="155" s="18" customFormat="1" ht="15"/>
    <row r="156" s="18" customFormat="1" ht="15"/>
    <row r="157" s="18" customFormat="1" ht="15"/>
    <row r="158" s="18" customFormat="1" ht="15"/>
    <row r="159" s="18" customFormat="1" ht="15"/>
    <row r="160" s="18" customFormat="1" ht="15"/>
    <row r="161" s="18" customFormat="1" ht="15"/>
    <row r="162" s="18" customFormat="1" ht="15"/>
    <row r="163" s="18" customFormat="1" ht="15"/>
    <row r="164" s="18" customFormat="1" ht="15"/>
    <row r="165" s="18" customFormat="1" ht="15"/>
    <row r="166" s="18" customFormat="1" ht="15"/>
    <row r="167" s="18" customFormat="1" ht="15"/>
    <row r="168" s="18" customFormat="1" ht="15"/>
    <row r="169" s="18" customFormat="1" ht="15"/>
    <row r="170" s="18" customFormat="1" ht="15"/>
    <row r="171" s="18" customFormat="1" ht="15"/>
    <row r="172" s="18" customFormat="1" ht="15"/>
    <row r="173" s="18" customFormat="1" ht="15"/>
    <row r="174" s="18" customFormat="1" ht="15"/>
    <row r="175" s="18" customFormat="1" ht="15"/>
    <row r="176" s="18" customFormat="1" ht="15"/>
    <row r="177" s="18" customFormat="1" ht="15"/>
    <row r="178" s="18" customFormat="1" ht="15"/>
    <row r="179" s="18" customFormat="1" ht="15"/>
    <row r="180" s="18" customFormat="1" ht="15"/>
    <row r="181" s="18" customFormat="1" ht="15"/>
    <row r="182" s="18" customFormat="1" ht="15"/>
    <row r="183" s="18" customFormat="1" ht="15"/>
    <row r="184" s="18" customFormat="1" ht="15"/>
    <row r="185" s="18" customFormat="1" ht="15"/>
    <row r="186" s="18" customFormat="1" ht="15"/>
    <row r="187" s="18" customFormat="1" ht="15"/>
    <row r="188" s="18" customFormat="1" ht="15"/>
    <row r="189" s="18" customFormat="1" ht="15"/>
    <row r="190" s="18" customFormat="1" ht="15"/>
    <row r="191" s="18" customFormat="1" ht="15"/>
    <row r="192" s="18" customFormat="1" ht="15"/>
    <row r="193" s="18" customFormat="1" ht="15"/>
    <row r="194" s="18" customFormat="1" ht="15"/>
    <row r="195" s="18" customFormat="1" ht="15"/>
    <row r="196" s="18" customFormat="1" ht="15"/>
    <row r="197" s="18" customFormat="1" ht="15"/>
    <row r="198" s="18" customFormat="1" ht="15"/>
    <row r="199" s="18" customFormat="1" ht="15"/>
    <row r="200" s="18" customFormat="1" ht="15"/>
    <row r="201" s="18" customFormat="1" ht="15"/>
    <row r="202" s="18" customFormat="1" ht="15"/>
    <row r="203" s="18" customFormat="1" ht="15"/>
    <row r="204" s="18" customFormat="1" ht="15"/>
    <row r="205" s="18" customFormat="1" ht="15"/>
    <row r="206" s="18" customFormat="1" ht="15"/>
    <row r="207" s="18" customFormat="1" ht="15"/>
    <row r="208" s="18" customFormat="1" ht="15"/>
    <row r="209" s="18" customFormat="1" ht="15"/>
    <row r="210" s="18" customFormat="1" ht="15"/>
    <row r="211" s="18" customFormat="1" ht="15"/>
    <row r="212" s="18" customFormat="1" ht="15"/>
    <row r="213" s="18" customFormat="1" ht="15"/>
    <row r="214" s="18" customFormat="1" ht="15"/>
    <row r="215" s="18" customFormat="1" ht="15"/>
    <row r="216" s="18" customFormat="1" ht="15"/>
    <row r="217" s="18" customFormat="1" ht="15"/>
    <row r="218" s="18" customFormat="1" ht="15"/>
    <row r="219" s="18" customFormat="1" ht="15"/>
    <row r="220" s="18" customFormat="1" ht="15"/>
    <row r="221" s="18" customFormat="1" ht="15"/>
    <row r="222" s="18" customFormat="1" ht="15"/>
    <row r="223" s="18" customFormat="1" ht="15"/>
    <row r="224" s="18" customFormat="1" ht="15"/>
    <row r="225" s="18" customFormat="1" ht="15"/>
    <row r="226" s="18" customFormat="1" ht="15"/>
    <row r="227" s="18" customFormat="1" ht="15"/>
    <row r="228" s="18" customFormat="1" ht="15"/>
    <row r="229" s="18" customFormat="1" ht="15"/>
    <row r="230" s="18" customFormat="1" ht="15"/>
    <row r="231" s="18" customFormat="1" ht="15"/>
    <row r="232" s="18" customFormat="1" ht="15"/>
    <row r="233" s="18" customFormat="1" ht="15"/>
    <row r="234" s="18" customFormat="1" ht="15"/>
    <row r="235" s="18" customFormat="1" ht="15"/>
    <row r="236" s="18" customFormat="1" ht="15"/>
    <row r="237" s="18" customFormat="1" ht="15"/>
    <row r="238" s="18" customFormat="1" ht="15"/>
    <row r="239" s="18" customFormat="1" ht="15"/>
    <row r="240" s="18" customFormat="1" ht="15"/>
    <row r="241" s="18" customFormat="1" ht="15"/>
    <row r="242" s="18" customFormat="1" ht="15"/>
    <row r="243" s="18" customFormat="1" ht="15"/>
    <row r="244" s="18" customFormat="1" ht="15"/>
    <row r="245" s="18" customFormat="1" ht="15"/>
    <row r="246" s="18" customFormat="1" ht="15"/>
    <row r="247" s="18" customFormat="1" ht="15"/>
    <row r="248" s="18" customFormat="1" ht="15"/>
    <row r="249" s="18" customFormat="1" ht="15"/>
    <row r="250" s="18" customFormat="1" ht="15"/>
    <row r="251" s="18" customFormat="1" ht="15"/>
    <row r="252" s="18" customFormat="1" ht="15"/>
    <row r="253" s="18" customFormat="1" ht="15"/>
    <row r="254" s="18" customFormat="1" ht="15"/>
    <row r="255" s="18" customFormat="1" ht="15"/>
    <row r="256" s="18" customFormat="1" ht="15"/>
    <row r="257" s="18" customFormat="1" ht="15"/>
    <row r="258" s="18" customFormat="1" ht="15"/>
    <row r="259" s="18" customFormat="1" ht="15"/>
    <row r="260" s="18" customFormat="1" ht="15"/>
    <row r="261" s="18" customFormat="1" ht="15"/>
    <row r="262" s="18" customFormat="1" ht="15"/>
    <row r="263" s="18" customFormat="1" ht="15"/>
    <row r="264" s="18" customFormat="1" ht="15"/>
    <row r="265" s="18" customFormat="1" ht="15"/>
    <row r="266" s="18" customFormat="1" ht="15"/>
    <row r="267" s="18" customFormat="1" ht="15"/>
    <row r="268" s="18" customFormat="1" ht="15"/>
    <row r="269" s="18" customFormat="1" ht="15"/>
    <row r="270" s="18" customFormat="1" ht="15"/>
    <row r="271" s="18" customFormat="1" ht="15"/>
    <row r="272" s="18" customFormat="1" ht="15"/>
    <row r="273" s="18" customFormat="1" ht="15"/>
    <row r="274" s="18" customFormat="1" ht="15"/>
    <row r="275" s="18" customFormat="1" ht="15"/>
    <row r="276" s="18" customFormat="1" ht="15"/>
    <row r="277" s="18" customFormat="1" ht="15"/>
    <row r="278" s="18" customFormat="1" ht="15"/>
    <row r="279" s="18" customFormat="1" ht="15"/>
    <row r="280" s="18" customFormat="1" ht="15"/>
    <row r="281" s="18" customFormat="1" ht="15"/>
    <row r="282" s="18" customFormat="1" ht="15"/>
    <row r="283" s="18" customFormat="1" ht="15"/>
    <row r="284" s="18" customFormat="1" ht="15"/>
    <row r="285" s="18" customFormat="1" ht="15"/>
    <row r="286" s="18" customFormat="1" ht="15"/>
    <row r="287" s="18" customFormat="1" ht="15"/>
    <row r="288" s="18" customFormat="1" ht="15"/>
    <row r="289" s="18" customFormat="1" ht="15"/>
    <row r="290" s="18" customFormat="1" ht="15"/>
    <row r="291" s="18" customFormat="1" ht="15"/>
    <row r="292" s="18" customFormat="1" ht="15"/>
    <row r="293" s="18" customFormat="1" ht="15"/>
    <row r="294" s="18" customFormat="1" ht="15"/>
    <row r="295" s="18" customFormat="1" ht="15"/>
    <row r="296" s="18" customFormat="1" ht="15"/>
    <row r="297" s="18" customFormat="1" ht="15"/>
    <row r="298" s="18" customFormat="1" ht="15"/>
    <row r="299" s="18" customFormat="1" ht="15"/>
    <row r="300" s="18" customFormat="1" ht="15"/>
    <row r="301" s="18" customFormat="1" ht="15"/>
    <row r="302" s="18" customFormat="1" ht="15"/>
    <row r="303" s="18" customFormat="1" ht="15"/>
    <row r="304" s="18" customFormat="1" ht="15"/>
    <row r="305" s="18" customFormat="1" ht="15"/>
    <row r="306" s="18" customFormat="1" ht="15"/>
    <row r="307" s="18" customFormat="1" ht="15"/>
    <row r="308" s="18" customFormat="1" ht="15"/>
    <row r="309" s="18" customFormat="1" ht="15"/>
    <row r="310" s="18" customFormat="1" ht="15"/>
    <row r="311" s="18" customFormat="1" ht="15"/>
    <row r="312" s="18" customFormat="1" ht="15"/>
    <row r="313" s="18" customFormat="1" ht="15"/>
    <row r="314" s="18" customFormat="1" ht="15"/>
    <row r="315" s="18" customFormat="1" ht="15"/>
    <row r="316" s="18" customFormat="1" ht="15"/>
    <row r="317" s="18" customFormat="1" ht="15"/>
    <row r="318" s="18" customFormat="1" ht="15"/>
  </sheetData>
  <mergeCells count="7">
    <mergeCell ref="A43:I43"/>
    <mergeCell ref="E5:G7"/>
    <mergeCell ref="A9:I10"/>
    <mergeCell ref="B11:H11"/>
    <mergeCell ref="A18:I18"/>
    <mergeCell ref="A19:I19"/>
    <mergeCell ref="A20:I20"/>
  </mergeCells>
  <printOptions horizontalCentered="1" verticalCentered="1"/>
  <pageMargins left="0.6299212598425197" right="0.6299212598425197" top="0" bottom="0" header="0.31496062992125984" footer="0.31496062992125984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66F73-4180-431F-8289-518196D4D791}">
  <dimension ref="A1:T34"/>
  <sheetViews>
    <sheetView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C14" sqref="C14"/>
    </sheetView>
  </sheetViews>
  <sheetFormatPr defaultColWidth="9.140625" defaultRowHeight="15"/>
  <cols>
    <col min="1" max="1" width="28.00390625" style="1" customWidth="1"/>
    <col min="2" max="2" width="17.140625" style="1" customWidth="1"/>
    <col min="3" max="18" width="17.140625" style="2" customWidth="1"/>
    <col min="19" max="20" width="17.140625" style="1" customWidth="1"/>
    <col min="21" max="43" width="9.140625" style="1" customWidth="1"/>
  </cols>
  <sheetData>
    <row r="1" spans="1:20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2" customFormat="1" ht="30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8" t="s">
        <v>20</v>
      </c>
    </row>
    <row r="5" spans="1:20" ht="15">
      <c r="A5" s="9" t="s">
        <v>21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6824</v>
      </c>
      <c r="M5" s="10">
        <v>0</v>
      </c>
      <c r="N5" s="10">
        <v>0</v>
      </c>
      <c r="O5" s="10">
        <v>0</v>
      </c>
      <c r="P5" s="10">
        <v>28</v>
      </c>
      <c r="Q5" s="10">
        <v>0</v>
      </c>
      <c r="R5" s="10">
        <v>0</v>
      </c>
      <c r="S5" s="10">
        <v>0</v>
      </c>
      <c r="T5" s="11">
        <f aca="true" t="shared" si="0" ref="T5:T33">SUM(B5:S5)</f>
        <v>6852</v>
      </c>
    </row>
    <row r="6" spans="1:20" s="2" customFormat="1" ht="15" customHeight="1">
      <c r="A6" s="9" t="s">
        <v>22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1">
        <f t="shared" si="0"/>
        <v>0</v>
      </c>
    </row>
    <row r="7" spans="1:20" s="2" customFormat="1" ht="15" customHeight="1">
      <c r="A7" s="9" t="s">
        <v>23</v>
      </c>
      <c r="B7" s="10">
        <v>0</v>
      </c>
      <c r="C7" s="10">
        <v>93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8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1">
        <f t="shared" si="0"/>
        <v>101</v>
      </c>
    </row>
    <row r="8" spans="1:20" s="2" customFormat="1" ht="15" customHeight="1">
      <c r="A8" s="9" t="s">
        <v>24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10951</v>
      </c>
      <c r="K8" s="10">
        <v>0</v>
      </c>
      <c r="L8" s="10">
        <v>0</v>
      </c>
      <c r="M8" s="10">
        <v>2338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1">
        <f t="shared" si="0"/>
        <v>13289</v>
      </c>
    </row>
    <row r="9" spans="1:20" s="2" customFormat="1" ht="15" customHeight="1">
      <c r="A9" s="9" t="s">
        <v>25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273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1">
        <f t="shared" si="0"/>
        <v>273</v>
      </c>
    </row>
    <row r="10" spans="1:20" s="2" customFormat="1" ht="15" customHeight="1">
      <c r="A10" s="9" t="s">
        <v>26</v>
      </c>
      <c r="B10" s="10">
        <v>1150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490</v>
      </c>
      <c r="M10" s="10">
        <v>288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1">
        <f t="shared" si="0"/>
        <v>1928</v>
      </c>
    </row>
    <row r="11" spans="1:20" s="2" customFormat="1" ht="15" customHeight="1">
      <c r="A11" s="9" t="s">
        <v>27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320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1">
        <f t="shared" si="0"/>
        <v>320</v>
      </c>
    </row>
    <row r="12" spans="1:20" s="2" customFormat="1" ht="15" customHeight="1">
      <c r="A12" s="9" t="s">
        <v>28</v>
      </c>
      <c r="B12" s="10">
        <v>0</v>
      </c>
      <c r="C12" s="10">
        <v>1049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2</v>
      </c>
      <c r="R12" s="10">
        <v>0</v>
      </c>
      <c r="S12" s="10">
        <v>0</v>
      </c>
      <c r="T12" s="11">
        <f t="shared" si="0"/>
        <v>1051</v>
      </c>
    </row>
    <row r="13" spans="1:20" s="2" customFormat="1" ht="15" customHeight="1">
      <c r="A13" s="9" t="s">
        <v>29</v>
      </c>
      <c r="B13" s="10">
        <v>0</v>
      </c>
      <c r="C13" s="10">
        <v>15598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70</v>
      </c>
      <c r="N13" s="10">
        <v>102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1">
        <f t="shared" si="0"/>
        <v>15770</v>
      </c>
    </row>
    <row r="14" spans="1:20" s="2" customFormat="1" ht="15" customHeight="1">
      <c r="A14" s="9" t="s">
        <v>30</v>
      </c>
      <c r="B14" s="10">
        <v>0</v>
      </c>
      <c r="C14" s="10">
        <v>0</v>
      </c>
      <c r="D14" s="10">
        <v>2871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1">
        <f t="shared" si="0"/>
        <v>2871</v>
      </c>
    </row>
    <row r="15" spans="1:20" s="2" customFormat="1" ht="15" customHeight="1">
      <c r="A15" s="9" t="s">
        <v>31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120</v>
      </c>
      <c r="M15" s="10">
        <v>0</v>
      </c>
      <c r="N15" s="10">
        <v>0</v>
      </c>
      <c r="O15" s="10">
        <v>0</v>
      </c>
      <c r="P15" s="10">
        <v>44</v>
      </c>
      <c r="Q15" s="10">
        <v>0</v>
      </c>
      <c r="R15" s="10">
        <v>0</v>
      </c>
      <c r="S15" s="10">
        <v>0</v>
      </c>
      <c r="T15" s="11">
        <f t="shared" si="0"/>
        <v>164</v>
      </c>
    </row>
    <row r="16" spans="1:20" s="2" customFormat="1" ht="15" customHeight="1">
      <c r="A16" s="9" t="s">
        <v>32</v>
      </c>
      <c r="B16" s="10">
        <v>17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16</v>
      </c>
      <c r="S16" s="10">
        <v>0</v>
      </c>
      <c r="T16" s="11">
        <f t="shared" si="0"/>
        <v>33</v>
      </c>
    </row>
    <row r="17" spans="1:20" s="2" customFormat="1" ht="15" customHeight="1">
      <c r="A17" s="9" t="s">
        <v>33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2787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2</v>
      </c>
      <c r="R17" s="10">
        <v>0</v>
      </c>
      <c r="S17" s="10">
        <v>0</v>
      </c>
      <c r="T17" s="11">
        <f t="shared" si="0"/>
        <v>2789</v>
      </c>
    </row>
    <row r="18" spans="1:20" s="2" customFormat="1" ht="15" customHeight="1">
      <c r="A18" s="9" t="s">
        <v>34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126</v>
      </c>
      <c r="P18" s="10">
        <v>0</v>
      </c>
      <c r="Q18" s="10">
        <v>0</v>
      </c>
      <c r="R18" s="10">
        <v>0</v>
      </c>
      <c r="S18" s="10">
        <v>0</v>
      </c>
      <c r="T18" s="11">
        <f t="shared" si="0"/>
        <v>126</v>
      </c>
    </row>
    <row r="19" spans="1:20" s="2" customFormat="1" ht="15" customHeight="1">
      <c r="A19" s="9" t="s">
        <v>35</v>
      </c>
      <c r="B19" s="10">
        <v>1276</v>
      </c>
      <c r="C19" s="10">
        <v>0</v>
      </c>
      <c r="D19" s="10">
        <v>0</v>
      </c>
      <c r="E19" s="10">
        <v>480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119</v>
      </c>
      <c r="Q19" s="10">
        <v>0</v>
      </c>
      <c r="R19" s="10">
        <v>0</v>
      </c>
      <c r="S19" s="10">
        <v>0</v>
      </c>
      <c r="T19" s="11">
        <f t="shared" si="0"/>
        <v>1875</v>
      </c>
    </row>
    <row r="20" spans="1:20" s="2" customFormat="1" ht="15" customHeight="1">
      <c r="A20" s="9" t="s">
        <v>36</v>
      </c>
      <c r="B20" s="10">
        <v>199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86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1">
        <f t="shared" si="0"/>
        <v>285</v>
      </c>
    </row>
    <row r="21" spans="1:20" s="2" customFormat="1" ht="15" customHeight="1">
      <c r="A21" s="9" t="s">
        <v>37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16676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2333</v>
      </c>
      <c r="R21" s="10">
        <v>0</v>
      </c>
      <c r="S21" s="10">
        <v>0</v>
      </c>
      <c r="T21" s="11">
        <f t="shared" si="0"/>
        <v>19009</v>
      </c>
    </row>
    <row r="22" spans="1:20" s="2" customFormat="1" ht="15" customHeight="1">
      <c r="A22" s="9" t="s">
        <v>38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5819</v>
      </c>
      <c r="M22" s="10">
        <v>0</v>
      </c>
      <c r="N22" s="10">
        <v>0</v>
      </c>
      <c r="O22" s="10">
        <v>0</v>
      </c>
      <c r="P22" s="10">
        <v>35</v>
      </c>
      <c r="Q22" s="10">
        <v>0</v>
      </c>
      <c r="R22" s="10">
        <v>0</v>
      </c>
      <c r="S22" s="10">
        <v>0</v>
      </c>
      <c r="T22" s="11">
        <f t="shared" si="0"/>
        <v>5854</v>
      </c>
    </row>
    <row r="23" spans="1:20" s="2" customFormat="1" ht="15" customHeight="1">
      <c r="A23" s="9" t="s">
        <v>39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618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1">
        <f t="shared" si="0"/>
        <v>618</v>
      </c>
    </row>
    <row r="24" spans="1:20" s="2" customFormat="1" ht="15" customHeight="1">
      <c r="A24" s="9" t="s">
        <v>40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937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1</v>
      </c>
      <c r="Q24" s="10">
        <v>0</v>
      </c>
      <c r="R24" s="10">
        <v>0</v>
      </c>
      <c r="S24" s="10">
        <v>0</v>
      </c>
      <c r="T24" s="11">
        <f t="shared" si="0"/>
        <v>938</v>
      </c>
    </row>
    <row r="25" spans="1:20" s="2" customFormat="1" ht="15" customHeight="1">
      <c r="A25" s="9" t="s">
        <v>41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1">
        <f t="shared" si="0"/>
        <v>0</v>
      </c>
    </row>
    <row r="26" spans="1:20" s="2" customFormat="1" ht="15" customHeight="1">
      <c r="A26" s="9" t="s">
        <v>42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1">
        <f t="shared" si="0"/>
        <v>0</v>
      </c>
    </row>
    <row r="27" spans="1:20" s="2" customFormat="1" ht="15" customHeight="1">
      <c r="A27" s="9" t="s">
        <v>43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1">
        <f t="shared" si="0"/>
        <v>0</v>
      </c>
    </row>
    <row r="28" spans="1:20" s="2" customFormat="1" ht="15" customHeight="1">
      <c r="A28" s="9" t="s">
        <v>44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1">
        <f t="shared" si="0"/>
        <v>0</v>
      </c>
    </row>
    <row r="29" spans="1:20" s="2" customFormat="1" ht="15" customHeight="1">
      <c r="A29" s="9" t="s">
        <v>45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1">
        <f t="shared" si="0"/>
        <v>0</v>
      </c>
    </row>
    <row r="30" spans="1:20" s="2" customFormat="1" ht="15" customHeight="1">
      <c r="A30" s="9" t="s">
        <v>46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1">
        <f t="shared" si="0"/>
        <v>0</v>
      </c>
    </row>
    <row r="31" spans="1:20" s="2" customFormat="1" ht="15" customHeight="1">
      <c r="A31" s="9" t="s">
        <v>47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1">
        <f t="shared" si="0"/>
        <v>0</v>
      </c>
    </row>
    <row r="32" spans="1:20" s="2" customFormat="1" ht="15" customHeight="1">
      <c r="A32" s="9" t="s">
        <v>48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1">
        <f t="shared" si="0"/>
        <v>0</v>
      </c>
    </row>
    <row r="33" spans="1:20" ht="15">
      <c r="A33" s="9" t="s">
        <v>49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40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1">
        <f t="shared" si="0"/>
        <v>40</v>
      </c>
    </row>
    <row r="34" spans="1:20" s="2" customFormat="1" ht="15" customHeight="1">
      <c r="A34" s="12" t="s">
        <v>20</v>
      </c>
      <c r="B34" s="13">
        <f aca="true" t="shared" si="1" ref="B34:T34">SUM(B5:B33)</f>
        <v>2642</v>
      </c>
      <c r="C34" s="13">
        <f t="shared" si="1"/>
        <v>16740</v>
      </c>
      <c r="D34" s="13">
        <f t="shared" si="1"/>
        <v>2871</v>
      </c>
      <c r="E34" s="13">
        <f t="shared" si="1"/>
        <v>480</v>
      </c>
      <c r="F34" s="13">
        <f t="shared" si="1"/>
        <v>0</v>
      </c>
      <c r="G34" s="13">
        <f t="shared" si="1"/>
        <v>3107</v>
      </c>
      <c r="H34" s="13">
        <f t="shared" si="1"/>
        <v>937</v>
      </c>
      <c r="I34" s="13">
        <f t="shared" si="1"/>
        <v>16676</v>
      </c>
      <c r="J34" s="13">
        <f t="shared" si="1"/>
        <v>10951</v>
      </c>
      <c r="K34" s="13">
        <f t="shared" si="1"/>
        <v>273</v>
      </c>
      <c r="L34" s="13">
        <f t="shared" si="1"/>
        <v>13253</v>
      </c>
      <c r="M34" s="13">
        <f t="shared" si="1"/>
        <v>2830</v>
      </c>
      <c r="N34" s="13">
        <f t="shared" si="1"/>
        <v>720</v>
      </c>
      <c r="O34" s="13">
        <f t="shared" si="1"/>
        <v>126</v>
      </c>
      <c r="P34" s="13">
        <f t="shared" si="1"/>
        <v>227</v>
      </c>
      <c r="Q34" s="13">
        <f t="shared" si="1"/>
        <v>2337</v>
      </c>
      <c r="R34" s="13">
        <f t="shared" si="1"/>
        <v>16</v>
      </c>
      <c r="S34" s="13">
        <f t="shared" si="1"/>
        <v>0</v>
      </c>
      <c r="T34" s="14">
        <f t="shared" si="1"/>
        <v>74186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499BA-3AE2-4DB8-98B7-14F3B79FBA6C}">
  <dimension ref="A1:Y34"/>
  <sheetViews>
    <sheetView workbookViewId="0" topLeftCell="A1">
      <pane xSplit="1" ySplit="4" topLeftCell="C5" activePane="bottomRight" state="frozen"/>
      <selection pane="topRight" activeCell="B1" sqref="B1"/>
      <selection pane="bottomLeft" activeCell="A5" sqref="A5"/>
      <selection pane="bottomRight" activeCell="C12" sqref="C12"/>
    </sheetView>
  </sheetViews>
  <sheetFormatPr defaultColWidth="9.140625" defaultRowHeight="15"/>
  <cols>
    <col min="1" max="1" width="28.00390625" style="1" customWidth="1"/>
    <col min="2" max="25" width="17.140625" style="1" customWidth="1"/>
  </cols>
  <sheetData>
    <row r="1" spans="1:2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4" t="s">
        <v>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2" customFormat="1" ht="30.75" customHeight="1">
      <c r="A4" s="6" t="s">
        <v>1</v>
      </c>
      <c r="B4" s="7" t="s">
        <v>51</v>
      </c>
      <c r="C4" s="7" t="s">
        <v>52</v>
      </c>
      <c r="D4" s="7" t="s">
        <v>53</v>
      </c>
      <c r="E4" s="7" t="s">
        <v>54</v>
      </c>
      <c r="F4" s="7" t="s">
        <v>55</v>
      </c>
      <c r="G4" s="7" t="s">
        <v>56</v>
      </c>
      <c r="H4" s="7" t="s">
        <v>57</v>
      </c>
      <c r="I4" s="7" t="s">
        <v>58</v>
      </c>
      <c r="J4" s="7" t="s">
        <v>59</v>
      </c>
      <c r="K4" s="7" t="s">
        <v>60</v>
      </c>
      <c r="L4" s="7" t="s">
        <v>61</v>
      </c>
      <c r="M4" s="7" t="s">
        <v>62</v>
      </c>
      <c r="N4" s="7" t="s">
        <v>63</v>
      </c>
      <c r="O4" s="7" t="s">
        <v>64</v>
      </c>
      <c r="P4" s="7" t="s">
        <v>65</v>
      </c>
      <c r="Q4" s="7" t="s">
        <v>66</v>
      </c>
      <c r="R4" s="7" t="s">
        <v>67</v>
      </c>
      <c r="S4" s="7" t="s">
        <v>68</v>
      </c>
      <c r="T4" s="7" t="s">
        <v>69</v>
      </c>
      <c r="U4" s="7" t="s">
        <v>70</v>
      </c>
      <c r="V4" s="7" t="s">
        <v>71</v>
      </c>
      <c r="W4" s="7" t="s">
        <v>72</v>
      </c>
      <c r="X4" s="7" t="s">
        <v>73</v>
      </c>
      <c r="Y4" s="8" t="s">
        <v>74</v>
      </c>
    </row>
    <row r="5" spans="1:25" ht="15">
      <c r="A5" s="9" t="s">
        <v>21</v>
      </c>
      <c r="B5" s="10">
        <v>3206</v>
      </c>
      <c r="C5" s="10">
        <v>24</v>
      </c>
      <c r="D5" s="10">
        <v>360</v>
      </c>
      <c r="E5" s="10">
        <v>0</v>
      </c>
      <c r="F5" s="10">
        <v>0</v>
      </c>
      <c r="G5" s="10">
        <v>0</v>
      </c>
      <c r="H5" s="10">
        <v>3</v>
      </c>
      <c r="I5" s="10">
        <v>1385</v>
      </c>
      <c r="J5" s="10">
        <v>1485</v>
      </c>
      <c r="K5" s="10">
        <v>4147</v>
      </c>
      <c r="L5" s="10">
        <v>0</v>
      </c>
      <c r="M5" s="10">
        <v>1</v>
      </c>
      <c r="N5" s="10">
        <v>563</v>
      </c>
      <c r="O5" s="10">
        <v>0</v>
      </c>
      <c r="P5" s="10">
        <v>0</v>
      </c>
      <c r="Q5" s="10">
        <v>1</v>
      </c>
      <c r="R5" s="10">
        <v>0</v>
      </c>
      <c r="S5" s="10">
        <v>768</v>
      </c>
      <c r="T5" s="10">
        <v>28</v>
      </c>
      <c r="U5" s="10">
        <v>0</v>
      </c>
      <c r="V5" s="10">
        <v>0</v>
      </c>
      <c r="W5" s="10">
        <v>0</v>
      </c>
      <c r="X5" s="10">
        <v>0</v>
      </c>
      <c r="Y5" s="11">
        <v>6852</v>
      </c>
    </row>
    <row r="6" spans="1:25" s="2" customFormat="1" ht="15" customHeight="1">
      <c r="A6" s="9" t="s">
        <v>22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1">
        <v>0</v>
      </c>
    </row>
    <row r="7" spans="1:25" s="2" customFormat="1" ht="15" customHeight="1">
      <c r="A7" s="9" t="s">
        <v>23</v>
      </c>
      <c r="B7" s="10">
        <v>22</v>
      </c>
      <c r="C7" s="10">
        <v>9</v>
      </c>
      <c r="D7" s="10">
        <v>7</v>
      </c>
      <c r="E7" s="10">
        <v>0</v>
      </c>
      <c r="F7" s="10">
        <v>0</v>
      </c>
      <c r="G7" s="10">
        <v>0</v>
      </c>
      <c r="H7" s="10">
        <v>0</v>
      </c>
      <c r="I7" s="10">
        <v>30</v>
      </c>
      <c r="J7" s="10">
        <v>46</v>
      </c>
      <c r="K7" s="10">
        <v>37</v>
      </c>
      <c r="L7" s="10">
        <v>0</v>
      </c>
      <c r="M7" s="10">
        <v>0</v>
      </c>
      <c r="N7" s="10">
        <v>19</v>
      </c>
      <c r="O7" s="10">
        <v>0</v>
      </c>
      <c r="P7" s="10">
        <v>0</v>
      </c>
      <c r="Q7" s="10">
        <v>0</v>
      </c>
      <c r="R7" s="10">
        <v>0</v>
      </c>
      <c r="S7" s="10">
        <v>15</v>
      </c>
      <c r="T7" s="10">
        <v>8</v>
      </c>
      <c r="U7" s="10">
        <v>0</v>
      </c>
      <c r="V7" s="10">
        <v>0</v>
      </c>
      <c r="W7" s="10">
        <v>0</v>
      </c>
      <c r="X7" s="10">
        <v>0</v>
      </c>
      <c r="Y7" s="11">
        <v>101</v>
      </c>
    </row>
    <row r="8" spans="1:25" s="2" customFormat="1" ht="15" customHeight="1">
      <c r="A8" s="9" t="s">
        <v>24</v>
      </c>
      <c r="B8" s="10">
        <v>8319</v>
      </c>
      <c r="C8" s="10">
        <v>149</v>
      </c>
      <c r="D8" s="10">
        <v>133</v>
      </c>
      <c r="E8" s="10">
        <v>0</v>
      </c>
      <c r="F8" s="10">
        <v>0</v>
      </c>
      <c r="G8" s="10">
        <v>0</v>
      </c>
      <c r="H8" s="10">
        <v>7</v>
      </c>
      <c r="I8" s="10">
        <v>1788</v>
      </c>
      <c r="J8" s="10">
        <v>403</v>
      </c>
      <c r="K8" s="10">
        <v>268</v>
      </c>
      <c r="L8" s="10">
        <v>0</v>
      </c>
      <c r="M8" s="10">
        <v>0</v>
      </c>
      <c r="N8" s="10">
        <v>32</v>
      </c>
      <c r="O8" s="10">
        <v>4</v>
      </c>
      <c r="P8" s="10">
        <v>0</v>
      </c>
      <c r="Q8" s="10">
        <v>3</v>
      </c>
      <c r="R8" s="10">
        <v>0</v>
      </c>
      <c r="S8" s="10">
        <v>165</v>
      </c>
      <c r="T8" s="10">
        <v>2336</v>
      </c>
      <c r="U8" s="10">
        <v>0</v>
      </c>
      <c r="V8" s="10">
        <v>2</v>
      </c>
      <c r="W8" s="10">
        <v>0</v>
      </c>
      <c r="X8" s="10">
        <v>0</v>
      </c>
      <c r="Y8" s="11">
        <v>13289</v>
      </c>
    </row>
    <row r="9" spans="1:25" s="2" customFormat="1" ht="15" customHeight="1">
      <c r="A9" s="9" t="s">
        <v>25</v>
      </c>
      <c r="B9" s="10">
        <v>89</v>
      </c>
      <c r="C9" s="10">
        <v>0</v>
      </c>
      <c r="D9" s="10">
        <v>6</v>
      </c>
      <c r="E9" s="10">
        <v>0</v>
      </c>
      <c r="F9" s="10">
        <v>0</v>
      </c>
      <c r="G9" s="10">
        <v>0</v>
      </c>
      <c r="H9" s="10">
        <v>0</v>
      </c>
      <c r="I9" s="10">
        <v>6</v>
      </c>
      <c r="J9" s="10">
        <v>0</v>
      </c>
      <c r="K9" s="10">
        <v>146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26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1">
        <v>273</v>
      </c>
    </row>
    <row r="10" spans="1:25" s="2" customFormat="1" ht="15" customHeight="1">
      <c r="A10" s="9" t="s">
        <v>26</v>
      </c>
      <c r="B10" s="10">
        <v>7</v>
      </c>
      <c r="C10" s="10">
        <v>162</v>
      </c>
      <c r="D10" s="10">
        <v>19</v>
      </c>
      <c r="E10" s="10">
        <v>0</v>
      </c>
      <c r="F10" s="10">
        <v>0</v>
      </c>
      <c r="G10" s="10">
        <v>0</v>
      </c>
      <c r="H10" s="10">
        <v>10</v>
      </c>
      <c r="I10" s="10">
        <v>458</v>
      </c>
      <c r="J10" s="10">
        <v>474</v>
      </c>
      <c r="K10" s="10">
        <v>4</v>
      </c>
      <c r="L10" s="10">
        <v>0</v>
      </c>
      <c r="M10" s="10">
        <v>0</v>
      </c>
      <c r="N10" s="10">
        <v>31</v>
      </c>
      <c r="O10" s="10">
        <v>916</v>
      </c>
      <c r="P10" s="10">
        <v>0</v>
      </c>
      <c r="Q10" s="10">
        <v>0</v>
      </c>
      <c r="R10" s="10">
        <v>0</v>
      </c>
      <c r="S10" s="10">
        <v>49</v>
      </c>
      <c r="T10" s="10">
        <v>284</v>
      </c>
      <c r="U10" s="10">
        <v>0</v>
      </c>
      <c r="V10" s="10">
        <v>4</v>
      </c>
      <c r="W10" s="10">
        <v>0</v>
      </c>
      <c r="X10" s="10">
        <v>0</v>
      </c>
      <c r="Y10" s="11">
        <v>1928</v>
      </c>
    </row>
    <row r="11" spans="1:25" s="2" customFormat="1" ht="15" customHeight="1">
      <c r="A11" s="9" t="s">
        <v>27</v>
      </c>
      <c r="B11" s="10">
        <v>172</v>
      </c>
      <c r="C11" s="10">
        <v>3</v>
      </c>
      <c r="D11" s="10">
        <v>2</v>
      </c>
      <c r="E11" s="10">
        <v>0</v>
      </c>
      <c r="F11" s="10">
        <v>0</v>
      </c>
      <c r="G11" s="10">
        <v>0</v>
      </c>
      <c r="H11" s="10">
        <v>0</v>
      </c>
      <c r="I11" s="10">
        <v>3</v>
      </c>
      <c r="J11" s="10">
        <v>0</v>
      </c>
      <c r="K11" s="10">
        <v>248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64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1">
        <v>320</v>
      </c>
    </row>
    <row r="12" spans="1:25" s="2" customFormat="1" ht="15" customHeight="1">
      <c r="A12" s="9" t="s">
        <v>28</v>
      </c>
      <c r="B12" s="10">
        <v>410</v>
      </c>
      <c r="C12" s="10">
        <v>22</v>
      </c>
      <c r="D12" s="10">
        <v>26</v>
      </c>
      <c r="E12" s="10">
        <v>0</v>
      </c>
      <c r="F12" s="10">
        <v>0</v>
      </c>
      <c r="G12" s="10">
        <v>0</v>
      </c>
      <c r="H12" s="10">
        <v>0</v>
      </c>
      <c r="I12" s="10">
        <v>5</v>
      </c>
      <c r="J12" s="10">
        <v>95</v>
      </c>
      <c r="K12" s="10">
        <v>316</v>
      </c>
      <c r="L12" s="10">
        <v>0</v>
      </c>
      <c r="M12" s="10">
        <v>1</v>
      </c>
      <c r="N12" s="10">
        <v>1</v>
      </c>
      <c r="O12" s="10">
        <v>0</v>
      </c>
      <c r="P12" s="10">
        <v>0</v>
      </c>
      <c r="Q12" s="10">
        <v>0</v>
      </c>
      <c r="R12" s="10">
        <v>0</v>
      </c>
      <c r="S12" s="10">
        <v>173</v>
      </c>
      <c r="T12" s="10">
        <v>0</v>
      </c>
      <c r="U12" s="10">
        <v>0</v>
      </c>
      <c r="V12" s="10">
        <v>2</v>
      </c>
      <c r="W12" s="10">
        <v>0</v>
      </c>
      <c r="X12" s="10">
        <v>0</v>
      </c>
      <c r="Y12" s="11">
        <v>1051</v>
      </c>
    </row>
    <row r="13" spans="1:25" s="2" customFormat="1" ht="15" customHeight="1">
      <c r="A13" s="9" t="s">
        <v>29</v>
      </c>
      <c r="B13" s="10">
        <v>8313</v>
      </c>
      <c r="C13" s="10">
        <v>6</v>
      </c>
      <c r="D13" s="10">
        <v>44</v>
      </c>
      <c r="E13" s="10">
        <v>0</v>
      </c>
      <c r="F13" s="10">
        <v>0</v>
      </c>
      <c r="G13" s="10">
        <v>0</v>
      </c>
      <c r="H13" s="10">
        <v>0</v>
      </c>
      <c r="I13" s="10">
        <v>682</v>
      </c>
      <c r="J13" s="10">
        <v>5897</v>
      </c>
      <c r="K13" s="10">
        <v>30</v>
      </c>
      <c r="L13" s="10">
        <v>0</v>
      </c>
      <c r="M13" s="10">
        <v>0</v>
      </c>
      <c r="N13" s="10">
        <v>1</v>
      </c>
      <c r="O13" s="10">
        <v>0</v>
      </c>
      <c r="P13" s="10">
        <v>0</v>
      </c>
      <c r="Q13" s="10">
        <v>0</v>
      </c>
      <c r="R13" s="10">
        <v>0</v>
      </c>
      <c r="S13" s="10">
        <v>625</v>
      </c>
      <c r="T13" s="10">
        <v>102</v>
      </c>
      <c r="U13" s="10">
        <v>0</v>
      </c>
      <c r="V13" s="10">
        <v>70</v>
      </c>
      <c r="W13" s="10">
        <v>0</v>
      </c>
      <c r="X13" s="10">
        <v>0</v>
      </c>
      <c r="Y13" s="11">
        <v>15770</v>
      </c>
    </row>
    <row r="14" spans="1:25" s="2" customFormat="1" ht="15" customHeight="1">
      <c r="A14" s="9" t="s">
        <v>30</v>
      </c>
      <c r="B14" s="10">
        <v>1249</v>
      </c>
      <c r="C14" s="10">
        <v>0</v>
      </c>
      <c r="D14" s="10">
        <v>290</v>
      </c>
      <c r="E14" s="10">
        <v>0</v>
      </c>
      <c r="F14" s="10">
        <v>0</v>
      </c>
      <c r="G14" s="10">
        <v>0</v>
      </c>
      <c r="H14" s="10">
        <v>1</v>
      </c>
      <c r="I14" s="10">
        <v>64</v>
      </c>
      <c r="J14" s="10">
        <v>124</v>
      </c>
      <c r="K14" s="10">
        <v>2047</v>
      </c>
      <c r="L14" s="10">
        <v>0</v>
      </c>
      <c r="M14" s="10">
        <v>0</v>
      </c>
      <c r="N14" s="10">
        <v>13</v>
      </c>
      <c r="O14" s="10">
        <v>0</v>
      </c>
      <c r="P14" s="10">
        <v>0</v>
      </c>
      <c r="Q14" s="10">
        <v>10</v>
      </c>
      <c r="R14" s="10">
        <v>0</v>
      </c>
      <c r="S14" s="10">
        <v>307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1">
        <v>2871</v>
      </c>
    </row>
    <row r="15" spans="1:25" s="2" customFormat="1" ht="15" customHeight="1">
      <c r="A15" s="9" t="s">
        <v>31</v>
      </c>
      <c r="B15" s="10">
        <v>37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1</v>
      </c>
      <c r="J15" s="10">
        <v>1</v>
      </c>
      <c r="K15" s="10">
        <v>41</v>
      </c>
      <c r="L15" s="10">
        <v>0</v>
      </c>
      <c r="M15" s="10">
        <v>0</v>
      </c>
      <c r="N15" s="10">
        <v>1</v>
      </c>
      <c r="O15" s="10">
        <v>0</v>
      </c>
      <c r="P15" s="10">
        <v>0</v>
      </c>
      <c r="Q15" s="10">
        <v>0</v>
      </c>
      <c r="R15" s="10">
        <v>0</v>
      </c>
      <c r="S15" s="10">
        <v>39</v>
      </c>
      <c r="T15" s="10">
        <v>44</v>
      </c>
      <c r="U15" s="10">
        <v>0</v>
      </c>
      <c r="V15" s="10">
        <v>0</v>
      </c>
      <c r="W15" s="10">
        <v>0</v>
      </c>
      <c r="X15" s="10">
        <v>0</v>
      </c>
      <c r="Y15" s="11">
        <v>164</v>
      </c>
    </row>
    <row r="16" spans="1:25" s="2" customFormat="1" ht="15" customHeight="1">
      <c r="A16" s="9" t="s">
        <v>32</v>
      </c>
      <c r="B16" s="10">
        <v>0</v>
      </c>
      <c r="C16" s="10">
        <v>17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16</v>
      </c>
      <c r="U16" s="10">
        <v>0</v>
      </c>
      <c r="V16" s="10">
        <v>0</v>
      </c>
      <c r="W16" s="10">
        <v>0</v>
      </c>
      <c r="X16" s="10">
        <v>0</v>
      </c>
      <c r="Y16" s="11">
        <v>33</v>
      </c>
    </row>
    <row r="17" spans="1:25" s="2" customFormat="1" ht="15" customHeight="1">
      <c r="A17" s="9" t="s">
        <v>33</v>
      </c>
      <c r="B17" s="10">
        <v>1242</v>
      </c>
      <c r="C17" s="10">
        <v>0</v>
      </c>
      <c r="D17" s="10">
        <v>50</v>
      </c>
      <c r="E17" s="10">
        <v>0</v>
      </c>
      <c r="F17" s="10">
        <v>0</v>
      </c>
      <c r="G17" s="10">
        <v>0</v>
      </c>
      <c r="H17" s="10">
        <v>6</v>
      </c>
      <c r="I17" s="10">
        <v>13</v>
      </c>
      <c r="J17" s="10">
        <v>9</v>
      </c>
      <c r="K17" s="10">
        <v>2244</v>
      </c>
      <c r="L17" s="10">
        <v>0</v>
      </c>
      <c r="M17" s="10">
        <v>0</v>
      </c>
      <c r="N17" s="10">
        <v>6</v>
      </c>
      <c r="O17" s="10">
        <v>0</v>
      </c>
      <c r="P17" s="10">
        <v>0</v>
      </c>
      <c r="Q17" s="10">
        <v>0</v>
      </c>
      <c r="R17" s="10">
        <v>0</v>
      </c>
      <c r="S17" s="10">
        <v>447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1">
        <v>2789</v>
      </c>
    </row>
    <row r="18" spans="1:25" s="2" customFormat="1" ht="15" customHeight="1">
      <c r="A18" s="9" t="s">
        <v>34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126</v>
      </c>
      <c r="U18" s="10">
        <v>0</v>
      </c>
      <c r="V18" s="10">
        <v>0</v>
      </c>
      <c r="W18" s="10">
        <v>0</v>
      </c>
      <c r="X18" s="10">
        <v>0</v>
      </c>
      <c r="Y18" s="11">
        <v>126</v>
      </c>
    </row>
    <row r="19" spans="1:25" s="2" customFormat="1" ht="15" customHeight="1">
      <c r="A19" s="9" t="s">
        <v>35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33</v>
      </c>
      <c r="J19" s="10">
        <v>1243</v>
      </c>
      <c r="K19" s="10">
        <v>0</v>
      </c>
      <c r="L19" s="10">
        <v>0</v>
      </c>
      <c r="M19" s="10">
        <v>0</v>
      </c>
      <c r="N19" s="10">
        <v>0</v>
      </c>
      <c r="O19" s="10">
        <v>480</v>
      </c>
      <c r="P19" s="10">
        <v>0</v>
      </c>
      <c r="Q19" s="10">
        <v>0</v>
      </c>
      <c r="R19" s="10">
        <v>0</v>
      </c>
      <c r="S19" s="10">
        <v>0</v>
      </c>
      <c r="T19" s="10">
        <v>116</v>
      </c>
      <c r="U19" s="10">
        <v>0</v>
      </c>
      <c r="V19" s="10">
        <v>3</v>
      </c>
      <c r="W19" s="10">
        <v>0</v>
      </c>
      <c r="X19" s="10">
        <v>0</v>
      </c>
      <c r="Y19" s="11">
        <v>1875</v>
      </c>
    </row>
    <row r="20" spans="1:25" s="2" customFormat="1" ht="15" customHeight="1">
      <c r="A20" s="9" t="s">
        <v>36</v>
      </c>
      <c r="B20" s="10">
        <v>23</v>
      </c>
      <c r="C20" s="10">
        <v>0</v>
      </c>
      <c r="D20" s="10">
        <v>2</v>
      </c>
      <c r="E20" s="10">
        <v>0</v>
      </c>
      <c r="F20" s="10">
        <v>0</v>
      </c>
      <c r="G20" s="10">
        <v>0</v>
      </c>
      <c r="H20" s="10">
        <v>0</v>
      </c>
      <c r="I20" s="10">
        <v>82</v>
      </c>
      <c r="J20" s="10">
        <v>0</v>
      </c>
      <c r="K20" s="10">
        <v>5</v>
      </c>
      <c r="L20" s="10">
        <v>0</v>
      </c>
      <c r="M20" s="10">
        <v>0</v>
      </c>
      <c r="N20" s="10">
        <v>1</v>
      </c>
      <c r="O20" s="10">
        <v>33</v>
      </c>
      <c r="P20" s="10">
        <v>0</v>
      </c>
      <c r="Q20" s="10">
        <v>0</v>
      </c>
      <c r="R20" s="10">
        <v>0</v>
      </c>
      <c r="S20" s="10">
        <v>56</v>
      </c>
      <c r="T20" s="10">
        <v>86</v>
      </c>
      <c r="U20" s="10">
        <v>0</v>
      </c>
      <c r="V20" s="10">
        <v>0</v>
      </c>
      <c r="W20" s="10">
        <v>0</v>
      </c>
      <c r="X20" s="10">
        <v>0</v>
      </c>
      <c r="Y20" s="11">
        <v>285</v>
      </c>
    </row>
    <row r="21" spans="1:25" s="2" customFormat="1" ht="15" customHeight="1">
      <c r="A21" s="9" t="s">
        <v>37</v>
      </c>
      <c r="B21" s="10">
        <v>12871</v>
      </c>
      <c r="C21" s="10">
        <v>0</v>
      </c>
      <c r="D21" s="10">
        <v>18</v>
      </c>
      <c r="E21" s="10">
        <v>0</v>
      </c>
      <c r="F21" s="10">
        <v>0</v>
      </c>
      <c r="G21" s="10">
        <v>0</v>
      </c>
      <c r="H21" s="10">
        <v>0</v>
      </c>
      <c r="I21" s="10">
        <v>3418</v>
      </c>
      <c r="J21" s="10">
        <v>1904</v>
      </c>
      <c r="K21" s="10">
        <v>114</v>
      </c>
      <c r="L21" s="10">
        <v>0</v>
      </c>
      <c r="M21" s="10">
        <v>0</v>
      </c>
      <c r="N21" s="10">
        <v>1902</v>
      </c>
      <c r="O21" s="10">
        <v>20</v>
      </c>
      <c r="P21" s="10">
        <v>0</v>
      </c>
      <c r="Q21" s="10">
        <v>0</v>
      </c>
      <c r="R21" s="10">
        <v>0</v>
      </c>
      <c r="S21" s="10">
        <v>307</v>
      </c>
      <c r="T21" s="10">
        <v>2332</v>
      </c>
      <c r="U21" s="10">
        <v>0</v>
      </c>
      <c r="V21" s="10">
        <v>1</v>
      </c>
      <c r="W21" s="10">
        <v>0</v>
      </c>
      <c r="X21" s="10">
        <v>0</v>
      </c>
      <c r="Y21" s="11">
        <v>19009</v>
      </c>
    </row>
    <row r="22" spans="1:25" s="2" customFormat="1" ht="15" customHeight="1">
      <c r="A22" s="9" t="s">
        <v>38</v>
      </c>
      <c r="B22" s="10">
        <v>2827</v>
      </c>
      <c r="C22" s="10">
        <v>7</v>
      </c>
      <c r="D22" s="10">
        <v>219</v>
      </c>
      <c r="E22" s="10">
        <v>0</v>
      </c>
      <c r="F22" s="10">
        <v>0</v>
      </c>
      <c r="G22" s="10">
        <v>0</v>
      </c>
      <c r="H22" s="10">
        <v>14</v>
      </c>
      <c r="I22" s="10">
        <v>1283</v>
      </c>
      <c r="J22" s="10">
        <v>1361</v>
      </c>
      <c r="K22" s="10">
        <v>3420</v>
      </c>
      <c r="L22" s="10">
        <v>0</v>
      </c>
      <c r="M22" s="10">
        <v>0</v>
      </c>
      <c r="N22" s="10">
        <v>411</v>
      </c>
      <c r="O22" s="10">
        <v>0</v>
      </c>
      <c r="P22" s="10">
        <v>0</v>
      </c>
      <c r="Q22" s="10">
        <v>2</v>
      </c>
      <c r="R22" s="10">
        <v>0</v>
      </c>
      <c r="S22" s="10">
        <v>724</v>
      </c>
      <c r="T22" s="10">
        <v>34</v>
      </c>
      <c r="U22" s="10">
        <v>0</v>
      </c>
      <c r="V22" s="10">
        <v>1</v>
      </c>
      <c r="W22" s="10">
        <v>0</v>
      </c>
      <c r="X22" s="10">
        <v>0</v>
      </c>
      <c r="Y22" s="11">
        <v>5854</v>
      </c>
    </row>
    <row r="23" spans="1:25" s="2" customFormat="1" ht="15" customHeight="1">
      <c r="A23" s="9" t="s">
        <v>39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618</v>
      </c>
      <c r="U23" s="10">
        <v>0</v>
      </c>
      <c r="V23" s="10">
        <v>0</v>
      </c>
      <c r="W23" s="10">
        <v>0</v>
      </c>
      <c r="X23" s="10">
        <v>0</v>
      </c>
      <c r="Y23" s="11">
        <v>618</v>
      </c>
    </row>
    <row r="24" spans="1:25" s="2" customFormat="1" ht="15" customHeight="1">
      <c r="A24" s="9" t="s">
        <v>40</v>
      </c>
      <c r="B24" s="10">
        <v>22</v>
      </c>
      <c r="C24" s="10">
        <v>0</v>
      </c>
      <c r="D24" s="10">
        <v>17</v>
      </c>
      <c r="E24" s="10">
        <v>0</v>
      </c>
      <c r="F24" s="10">
        <v>0</v>
      </c>
      <c r="G24" s="10">
        <v>0</v>
      </c>
      <c r="H24" s="10">
        <v>4</v>
      </c>
      <c r="I24" s="10">
        <v>71</v>
      </c>
      <c r="J24" s="10">
        <v>10</v>
      </c>
      <c r="K24" s="10">
        <v>641</v>
      </c>
      <c r="L24" s="10">
        <v>0</v>
      </c>
      <c r="M24" s="10">
        <v>0</v>
      </c>
      <c r="N24" s="10">
        <v>7</v>
      </c>
      <c r="O24" s="10">
        <v>0</v>
      </c>
      <c r="P24" s="10">
        <v>0</v>
      </c>
      <c r="Q24" s="10">
        <v>0</v>
      </c>
      <c r="R24" s="10">
        <v>0</v>
      </c>
      <c r="S24" s="10">
        <v>165</v>
      </c>
      <c r="T24" s="10">
        <v>1</v>
      </c>
      <c r="U24" s="10">
        <v>0</v>
      </c>
      <c r="V24" s="10">
        <v>0</v>
      </c>
      <c r="W24" s="10">
        <v>0</v>
      </c>
      <c r="X24" s="10">
        <v>0</v>
      </c>
      <c r="Y24" s="11">
        <v>938</v>
      </c>
    </row>
    <row r="25" spans="1:25" s="2" customFormat="1" ht="15" customHeight="1">
      <c r="A25" s="9" t="s">
        <v>41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1">
        <v>0</v>
      </c>
    </row>
    <row r="26" spans="1:25" s="2" customFormat="1" ht="15" customHeight="1">
      <c r="A26" s="9" t="s">
        <v>42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1">
        <v>0</v>
      </c>
    </row>
    <row r="27" spans="1:25" s="2" customFormat="1" ht="15" customHeight="1">
      <c r="A27" s="9" t="s">
        <v>43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1">
        <v>0</v>
      </c>
    </row>
    <row r="28" spans="1:25" s="2" customFormat="1" ht="15" customHeight="1">
      <c r="A28" s="9" t="s">
        <v>44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1">
        <v>0</v>
      </c>
    </row>
    <row r="29" spans="1:25" s="2" customFormat="1" ht="15" customHeight="1">
      <c r="A29" s="9" t="s">
        <v>45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1">
        <v>0</v>
      </c>
    </row>
    <row r="30" spans="1:25" s="2" customFormat="1" ht="15" customHeight="1">
      <c r="A30" s="9" t="s">
        <v>46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1">
        <v>0</v>
      </c>
    </row>
    <row r="31" spans="1:25" s="2" customFormat="1" ht="15" customHeight="1">
      <c r="A31" s="9" t="s">
        <v>47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1">
        <v>0</v>
      </c>
    </row>
    <row r="32" spans="1:25" s="2" customFormat="1" ht="15" customHeight="1">
      <c r="A32" s="9" t="s">
        <v>48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1">
        <v>0</v>
      </c>
    </row>
    <row r="33" spans="1:25" ht="15">
      <c r="A33" s="9" t="s">
        <v>49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40</v>
      </c>
      <c r="U33" s="10">
        <v>0</v>
      </c>
      <c r="V33" s="10">
        <v>0</v>
      </c>
      <c r="W33" s="10">
        <v>0</v>
      </c>
      <c r="X33" s="10">
        <v>0</v>
      </c>
      <c r="Y33" s="11">
        <v>40</v>
      </c>
    </row>
    <row r="34" spans="1:25" s="2" customFormat="1" ht="15" customHeight="1">
      <c r="A34" s="12" t="s">
        <v>74</v>
      </c>
      <c r="B34" s="13">
        <f aca="true" t="shared" si="0" ref="B34:Y34">SUM(B5:B33)</f>
        <v>38809</v>
      </c>
      <c r="C34" s="13">
        <f t="shared" si="0"/>
        <v>399</v>
      </c>
      <c r="D34" s="13">
        <f t="shared" si="0"/>
        <v>1193</v>
      </c>
      <c r="E34" s="13">
        <f t="shared" si="0"/>
        <v>0</v>
      </c>
      <c r="F34" s="13">
        <f t="shared" si="0"/>
        <v>0</v>
      </c>
      <c r="G34" s="13">
        <f t="shared" si="0"/>
        <v>0</v>
      </c>
      <c r="H34" s="13">
        <f t="shared" si="0"/>
        <v>45</v>
      </c>
      <c r="I34" s="13">
        <f t="shared" si="0"/>
        <v>9322</v>
      </c>
      <c r="J34" s="13">
        <f t="shared" si="0"/>
        <v>13052</v>
      </c>
      <c r="K34" s="13">
        <f t="shared" si="0"/>
        <v>13708</v>
      </c>
      <c r="L34" s="13">
        <f t="shared" si="0"/>
        <v>0</v>
      </c>
      <c r="M34" s="13">
        <f t="shared" si="0"/>
        <v>2</v>
      </c>
      <c r="N34" s="13">
        <f t="shared" si="0"/>
        <v>2988</v>
      </c>
      <c r="O34" s="13">
        <f t="shared" si="0"/>
        <v>1453</v>
      </c>
      <c r="P34" s="13">
        <f t="shared" si="0"/>
        <v>0</v>
      </c>
      <c r="Q34" s="13">
        <f t="shared" si="0"/>
        <v>16</v>
      </c>
      <c r="R34" s="13">
        <f t="shared" si="0"/>
        <v>0</v>
      </c>
      <c r="S34" s="13">
        <f t="shared" si="0"/>
        <v>3930</v>
      </c>
      <c r="T34" s="13">
        <f t="shared" si="0"/>
        <v>6171</v>
      </c>
      <c r="U34" s="13">
        <f t="shared" si="0"/>
        <v>0</v>
      </c>
      <c r="V34" s="13">
        <f t="shared" si="0"/>
        <v>83</v>
      </c>
      <c r="W34" s="13">
        <f t="shared" si="0"/>
        <v>0</v>
      </c>
      <c r="X34" s="13">
        <f t="shared" si="0"/>
        <v>0</v>
      </c>
      <c r="Y34" s="14">
        <f t="shared" si="0"/>
        <v>74186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C22F6-A3EC-4448-B25C-DAFA3066AFFD}">
  <dimension ref="A1:T34"/>
  <sheetViews>
    <sheetView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C18" sqref="C18"/>
    </sheetView>
  </sheetViews>
  <sheetFormatPr defaultColWidth="9.140625" defaultRowHeight="15"/>
  <cols>
    <col min="1" max="1" width="28.00390625" style="1" customWidth="1"/>
    <col min="2" max="2" width="17.140625" style="1" customWidth="1"/>
    <col min="3" max="18" width="17.140625" style="2" customWidth="1"/>
    <col min="19" max="20" width="17.140625" style="1" customWidth="1"/>
    <col min="21" max="43" width="9.140625" style="1" customWidth="1"/>
  </cols>
  <sheetData>
    <row r="1" spans="1:20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>
      <c r="A2" s="4" t="s">
        <v>75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2" customFormat="1" ht="30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8" t="s">
        <v>20</v>
      </c>
    </row>
    <row r="5" spans="1:20" ht="15">
      <c r="A5" s="9" t="s">
        <v>21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210937</v>
      </c>
      <c r="M5" s="10">
        <v>0</v>
      </c>
      <c r="N5" s="10">
        <v>0</v>
      </c>
      <c r="O5" s="10">
        <v>0</v>
      </c>
      <c r="P5" s="10">
        <v>1423</v>
      </c>
      <c r="Q5" s="10">
        <v>0</v>
      </c>
      <c r="R5" s="10">
        <v>0</v>
      </c>
      <c r="S5" s="10">
        <v>0</v>
      </c>
      <c r="T5" s="11">
        <f aca="true" t="shared" si="0" ref="T5:T33">SUM(B5:S5)</f>
        <v>212360</v>
      </c>
    </row>
    <row r="6" spans="1:20" s="2" customFormat="1" ht="15" customHeight="1">
      <c r="A6" s="9" t="s">
        <v>22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1">
        <f t="shared" si="0"/>
        <v>0</v>
      </c>
    </row>
    <row r="7" spans="1:20" s="2" customFormat="1" ht="15" customHeight="1">
      <c r="A7" s="9" t="s">
        <v>23</v>
      </c>
      <c r="B7" s="10">
        <v>0</v>
      </c>
      <c r="C7" s="10">
        <v>541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111</v>
      </c>
      <c r="N7" s="10">
        <v>0</v>
      </c>
      <c r="O7" s="10">
        <v>0</v>
      </c>
      <c r="P7" s="10">
        <v>0</v>
      </c>
      <c r="Q7" s="10">
        <v>30</v>
      </c>
      <c r="R7" s="10">
        <v>0</v>
      </c>
      <c r="S7" s="10">
        <v>0</v>
      </c>
      <c r="T7" s="11">
        <f t="shared" si="0"/>
        <v>682</v>
      </c>
    </row>
    <row r="8" spans="1:20" s="2" customFormat="1" ht="15" customHeight="1">
      <c r="A8" s="9" t="s">
        <v>24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135886</v>
      </c>
      <c r="K8" s="10">
        <v>0</v>
      </c>
      <c r="L8" s="10">
        <v>0</v>
      </c>
      <c r="M8" s="10">
        <v>53847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1">
        <f t="shared" si="0"/>
        <v>189733</v>
      </c>
    </row>
    <row r="9" spans="1:20" s="2" customFormat="1" ht="15" customHeight="1">
      <c r="A9" s="9" t="s">
        <v>25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1594</v>
      </c>
      <c r="L9" s="10">
        <v>0</v>
      </c>
      <c r="M9" s="10">
        <v>0</v>
      </c>
      <c r="N9" s="10">
        <v>0</v>
      </c>
      <c r="O9" s="10">
        <v>15</v>
      </c>
      <c r="P9" s="10">
        <v>0</v>
      </c>
      <c r="Q9" s="10">
        <v>0</v>
      </c>
      <c r="R9" s="10">
        <v>0</v>
      </c>
      <c r="S9" s="10">
        <v>0</v>
      </c>
      <c r="T9" s="11">
        <f t="shared" si="0"/>
        <v>1609</v>
      </c>
    </row>
    <row r="10" spans="1:20" s="2" customFormat="1" ht="15" customHeight="1">
      <c r="A10" s="9" t="s">
        <v>26</v>
      </c>
      <c r="B10" s="10">
        <v>2300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28688</v>
      </c>
      <c r="M10" s="10">
        <v>9640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1">
        <f t="shared" si="0"/>
        <v>40628</v>
      </c>
    </row>
    <row r="11" spans="1:20" s="2" customFormat="1" ht="15" customHeight="1">
      <c r="A11" s="9" t="s">
        <v>27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1744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504</v>
      </c>
      <c r="R11" s="10">
        <v>0</v>
      </c>
      <c r="S11" s="10">
        <v>0</v>
      </c>
      <c r="T11" s="11">
        <f t="shared" si="0"/>
        <v>2248</v>
      </c>
    </row>
    <row r="12" spans="1:20" s="2" customFormat="1" ht="15" customHeight="1">
      <c r="A12" s="9" t="s">
        <v>28</v>
      </c>
      <c r="B12" s="10">
        <v>0</v>
      </c>
      <c r="C12" s="10">
        <v>2655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210</v>
      </c>
      <c r="P12" s="10">
        <v>0</v>
      </c>
      <c r="Q12" s="10">
        <v>209</v>
      </c>
      <c r="R12" s="10">
        <v>0</v>
      </c>
      <c r="S12" s="10">
        <v>0</v>
      </c>
      <c r="T12" s="11">
        <f t="shared" si="0"/>
        <v>3074</v>
      </c>
    </row>
    <row r="13" spans="1:20" s="2" customFormat="1" ht="15" customHeight="1">
      <c r="A13" s="9" t="s">
        <v>29</v>
      </c>
      <c r="B13" s="10">
        <v>0</v>
      </c>
      <c r="C13" s="10">
        <v>13294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20335</v>
      </c>
      <c r="N13" s="10">
        <v>34805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1">
        <f t="shared" si="0"/>
        <v>68434</v>
      </c>
    </row>
    <row r="14" spans="1:20" s="2" customFormat="1" ht="15" customHeight="1">
      <c r="A14" s="9" t="s">
        <v>30</v>
      </c>
      <c r="B14" s="10">
        <v>0</v>
      </c>
      <c r="C14" s="10">
        <v>0</v>
      </c>
      <c r="D14" s="10">
        <v>16515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1">
        <f t="shared" si="0"/>
        <v>16515</v>
      </c>
    </row>
    <row r="15" spans="1:20" s="2" customFormat="1" ht="15" customHeight="1">
      <c r="A15" s="9" t="s">
        <v>31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770</v>
      </c>
      <c r="M15" s="10">
        <v>0</v>
      </c>
      <c r="N15" s="10">
        <v>0</v>
      </c>
      <c r="O15" s="10">
        <v>0</v>
      </c>
      <c r="P15" s="10">
        <v>5741</v>
      </c>
      <c r="Q15" s="10">
        <v>0</v>
      </c>
      <c r="R15" s="10">
        <v>0</v>
      </c>
      <c r="S15" s="10">
        <v>0</v>
      </c>
      <c r="T15" s="11">
        <f t="shared" si="0"/>
        <v>6511</v>
      </c>
    </row>
    <row r="16" spans="1:20" s="2" customFormat="1" ht="15" customHeight="1">
      <c r="A16" s="9" t="s">
        <v>32</v>
      </c>
      <c r="B16" s="10">
        <v>219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5</v>
      </c>
      <c r="S16" s="10">
        <v>0</v>
      </c>
      <c r="T16" s="11">
        <f t="shared" si="0"/>
        <v>224</v>
      </c>
    </row>
    <row r="17" spans="1:20" s="2" customFormat="1" ht="15" customHeight="1">
      <c r="A17" s="9" t="s">
        <v>33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16562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31</v>
      </c>
      <c r="R17" s="10">
        <v>0</v>
      </c>
      <c r="S17" s="10">
        <v>0</v>
      </c>
      <c r="T17" s="11">
        <f t="shared" si="0"/>
        <v>16593</v>
      </c>
    </row>
    <row r="18" spans="1:20" s="2" customFormat="1" ht="15" customHeight="1">
      <c r="A18" s="9" t="s">
        <v>34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27074</v>
      </c>
      <c r="P18" s="10">
        <v>0</v>
      </c>
      <c r="Q18" s="10">
        <v>0</v>
      </c>
      <c r="R18" s="10">
        <v>0</v>
      </c>
      <c r="S18" s="10">
        <v>0</v>
      </c>
      <c r="T18" s="11">
        <f t="shared" si="0"/>
        <v>27074</v>
      </c>
    </row>
    <row r="19" spans="1:20" s="2" customFormat="1" ht="15" customHeight="1">
      <c r="A19" s="9" t="s">
        <v>35</v>
      </c>
      <c r="B19" s="10">
        <v>1414</v>
      </c>
      <c r="C19" s="10">
        <v>0</v>
      </c>
      <c r="D19" s="10">
        <v>0</v>
      </c>
      <c r="E19" s="10">
        <v>4237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28405</v>
      </c>
      <c r="Q19" s="10">
        <v>0</v>
      </c>
      <c r="R19" s="10">
        <v>0</v>
      </c>
      <c r="S19" s="10">
        <v>0</v>
      </c>
      <c r="T19" s="11">
        <f t="shared" si="0"/>
        <v>34056</v>
      </c>
    </row>
    <row r="20" spans="1:20" s="2" customFormat="1" ht="15" customHeight="1">
      <c r="A20" s="9" t="s">
        <v>36</v>
      </c>
      <c r="B20" s="10">
        <v>686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3679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1">
        <f t="shared" si="0"/>
        <v>4365</v>
      </c>
    </row>
    <row r="21" spans="1:20" s="2" customFormat="1" ht="15" customHeight="1">
      <c r="A21" s="9" t="s">
        <v>37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16813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27477</v>
      </c>
      <c r="R21" s="10">
        <v>0</v>
      </c>
      <c r="S21" s="10">
        <v>0</v>
      </c>
      <c r="T21" s="11">
        <f t="shared" si="0"/>
        <v>44290</v>
      </c>
    </row>
    <row r="22" spans="1:20" s="2" customFormat="1" ht="15" customHeight="1">
      <c r="A22" s="9" t="s">
        <v>38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68531</v>
      </c>
      <c r="M22" s="10">
        <v>0</v>
      </c>
      <c r="N22" s="10">
        <v>0</v>
      </c>
      <c r="O22" s="10">
        <v>0</v>
      </c>
      <c r="P22" s="10">
        <v>1540</v>
      </c>
      <c r="Q22" s="10">
        <v>0</v>
      </c>
      <c r="R22" s="10">
        <v>0</v>
      </c>
      <c r="S22" s="10">
        <v>0</v>
      </c>
      <c r="T22" s="11">
        <f t="shared" si="0"/>
        <v>70071</v>
      </c>
    </row>
    <row r="23" spans="1:20" s="2" customFormat="1" ht="15" customHeight="1">
      <c r="A23" s="9" t="s">
        <v>39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13727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1">
        <f t="shared" si="0"/>
        <v>13727</v>
      </c>
    </row>
    <row r="24" spans="1:20" s="2" customFormat="1" ht="15" customHeight="1">
      <c r="A24" s="9" t="s">
        <v>40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5259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22</v>
      </c>
      <c r="Q24" s="10">
        <v>0</v>
      </c>
      <c r="R24" s="10">
        <v>0</v>
      </c>
      <c r="S24" s="10">
        <v>0</v>
      </c>
      <c r="T24" s="11">
        <f t="shared" si="0"/>
        <v>5281</v>
      </c>
    </row>
    <row r="25" spans="1:20" s="2" customFormat="1" ht="15" customHeight="1">
      <c r="A25" s="9" t="s">
        <v>41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1">
        <f t="shared" si="0"/>
        <v>0</v>
      </c>
    </row>
    <row r="26" spans="1:20" s="2" customFormat="1" ht="15" customHeight="1">
      <c r="A26" s="9" t="s">
        <v>42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1">
        <f t="shared" si="0"/>
        <v>0</v>
      </c>
    </row>
    <row r="27" spans="1:20" s="2" customFormat="1" ht="15" customHeight="1">
      <c r="A27" s="9" t="s">
        <v>43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1">
        <f t="shared" si="0"/>
        <v>0</v>
      </c>
    </row>
    <row r="28" spans="1:20" s="2" customFormat="1" ht="15" customHeight="1">
      <c r="A28" s="9" t="s">
        <v>44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1">
        <f t="shared" si="0"/>
        <v>0</v>
      </c>
    </row>
    <row r="29" spans="1:20" s="2" customFormat="1" ht="15" customHeight="1">
      <c r="A29" s="9" t="s">
        <v>45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1">
        <f t="shared" si="0"/>
        <v>0</v>
      </c>
    </row>
    <row r="30" spans="1:20" s="2" customFormat="1" ht="15" customHeight="1">
      <c r="A30" s="9" t="s">
        <v>46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1">
        <f t="shared" si="0"/>
        <v>0</v>
      </c>
    </row>
    <row r="31" spans="1:20" s="2" customFormat="1" ht="15" customHeight="1">
      <c r="A31" s="9" t="s">
        <v>47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1">
        <f t="shared" si="0"/>
        <v>0</v>
      </c>
    </row>
    <row r="32" spans="1:20" s="2" customFormat="1" ht="15" customHeight="1">
      <c r="A32" s="9" t="s">
        <v>48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1">
        <f t="shared" si="0"/>
        <v>0</v>
      </c>
    </row>
    <row r="33" spans="1:20" ht="15">
      <c r="A33" s="9" t="s">
        <v>49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902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1">
        <f t="shared" si="0"/>
        <v>902</v>
      </c>
    </row>
    <row r="34" spans="1:20" s="2" customFormat="1" ht="15" customHeight="1">
      <c r="A34" s="12" t="s">
        <v>20</v>
      </c>
      <c r="B34" s="13">
        <f aca="true" t="shared" si="1" ref="B34:T34">SUM(B5:B33)</f>
        <v>4619</v>
      </c>
      <c r="C34" s="13">
        <f t="shared" si="1"/>
        <v>16490</v>
      </c>
      <c r="D34" s="13">
        <f t="shared" si="1"/>
        <v>16515</v>
      </c>
      <c r="E34" s="13">
        <f t="shared" si="1"/>
        <v>4237</v>
      </c>
      <c r="F34" s="13">
        <f t="shared" si="1"/>
        <v>0</v>
      </c>
      <c r="G34" s="13">
        <f t="shared" si="1"/>
        <v>18306</v>
      </c>
      <c r="H34" s="13">
        <f t="shared" si="1"/>
        <v>5259</v>
      </c>
      <c r="I34" s="13">
        <f t="shared" si="1"/>
        <v>16813</v>
      </c>
      <c r="J34" s="13">
        <f t="shared" si="1"/>
        <v>135886</v>
      </c>
      <c r="K34" s="13">
        <f t="shared" si="1"/>
        <v>1594</v>
      </c>
      <c r="L34" s="13">
        <f t="shared" si="1"/>
        <v>308926</v>
      </c>
      <c r="M34" s="13">
        <f t="shared" si="1"/>
        <v>88514</v>
      </c>
      <c r="N34" s="13">
        <f t="shared" si="1"/>
        <v>48532</v>
      </c>
      <c r="O34" s="13">
        <f t="shared" si="1"/>
        <v>27299</v>
      </c>
      <c r="P34" s="13">
        <f t="shared" si="1"/>
        <v>37131</v>
      </c>
      <c r="Q34" s="13">
        <f t="shared" si="1"/>
        <v>28251</v>
      </c>
      <c r="R34" s="13">
        <f t="shared" si="1"/>
        <v>5</v>
      </c>
      <c r="S34" s="13">
        <f t="shared" si="1"/>
        <v>0</v>
      </c>
      <c r="T34" s="14">
        <f t="shared" si="1"/>
        <v>758377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D9FAA-1735-4431-A479-1A031DF569DE}">
  <dimension ref="A1:Y34"/>
  <sheetViews>
    <sheetView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C19" sqref="C19"/>
    </sheetView>
  </sheetViews>
  <sheetFormatPr defaultColWidth="9.140625" defaultRowHeight="15"/>
  <cols>
    <col min="1" max="1" width="28.00390625" style="1" customWidth="1"/>
    <col min="2" max="25" width="17.140625" style="1" customWidth="1"/>
  </cols>
  <sheetData>
    <row r="1" spans="1:2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4" t="s">
        <v>76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2" customFormat="1" ht="30.75" customHeight="1">
      <c r="A4" s="6" t="s">
        <v>1</v>
      </c>
      <c r="B4" s="7" t="s">
        <v>51</v>
      </c>
      <c r="C4" s="7" t="s">
        <v>52</v>
      </c>
      <c r="D4" s="7" t="s">
        <v>53</v>
      </c>
      <c r="E4" s="7" t="s">
        <v>54</v>
      </c>
      <c r="F4" s="7" t="s">
        <v>55</v>
      </c>
      <c r="G4" s="7" t="s">
        <v>56</v>
      </c>
      <c r="H4" s="7" t="s">
        <v>57</v>
      </c>
      <c r="I4" s="7" t="s">
        <v>58</v>
      </c>
      <c r="J4" s="7" t="s">
        <v>59</v>
      </c>
      <c r="K4" s="7" t="s">
        <v>60</v>
      </c>
      <c r="L4" s="7" t="s">
        <v>61</v>
      </c>
      <c r="M4" s="7" t="s">
        <v>62</v>
      </c>
      <c r="N4" s="7" t="s">
        <v>63</v>
      </c>
      <c r="O4" s="7" t="s">
        <v>64</v>
      </c>
      <c r="P4" s="7" t="s">
        <v>65</v>
      </c>
      <c r="Q4" s="7" t="s">
        <v>66</v>
      </c>
      <c r="R4" s="7" t="s">
        <v>67</v>
      </c>
      <c r="S4" s="7" t="s">
        <v>68</v>
      </c>
      <c r="T4" s="7" t="s">
        <v>69</v>
      </c>
      <c r="U4" s="7" t="s">
        <v>70</v>
      </c>
      <c r="V4" s="7" t="s">
        <v>71</v>
      </c>
      <c r="W4" s="7" t="s">
        <v>72</v>
      </c>
      <c r="X4" s="7" t="s">
        <v>73</v>
      </c>
      <c r="Y4" s="8" t="s">
        <v>74</v>
      </c>
    </row>
    <row r="5" spans="1:25" ht="15">
      <c r="A5" s="9" t="s">
        <v>21</v>
      </c>
      <c r="B5" s="10">
        <v>5391</v>
      </c>
      <c r="C5" s="10">
        <v>3557</v>
      </c>
      <c r="D5" s="10">
        <v>9296</v>
      </c>
      <c r="E5" s="10">
        <v>0</v>
      </c>
      <c r="F5" s="10">
        <v>0</v>
      </c>
      <c r="G5" s="10">
        <v>0</v>
      </c>
      <c r="H5" s="10">
        <v>1036</v>
      </c>
      <c r="I5" s="10">
        <v>43526</v>
      </c>
      <c r="J5" s="10">
        <v>121854</v>
      </c>
      <c r="K5" s="10">
        <v>24303</v>
      </c>
      <c r="L5" s="10">
        <v>0</v>
      </c>
      <c r="M5" s="10">
        <v>6</v>
      </c>
      <c r="N5" s="10">
        <v>995</v>
      </c>
      <c r="O5" s="10">
        <v>0</v>
      </c>
      <c r="P5" s="10">
        <v>0</v>
      </c>
      <c r="Q5" s="10">
        <v>7</v>
      </c>
      <c r="R5" s="10">
        <v>0</v>
      </c>
      <c r="S5" s="10">
        <v>966</v>
      </c>
      <c r="T5" s="10">
        <v>1336</v>
      </c>
      <c r="U5" s="10">
        <v>0</v>
      </c>
      <c r="V5" s="10">
        <v>87</v>
      </c>
      <c r="W5" s="10">
        <v>0</v>
      </c>
      <c r="X5" s="10">
        <v>0</v>
      </c>
      <c r="Y5" s="11">
        <f aca="true" t="shared" si="0" ref="Y5:Y33">SUM(B5:X5)</f>
        <v>212360</v>
      </c>
    </row>
    <row r="6" spans="1:25" s="2" customFormat="1" ht="15" customHeight="1">
      <c r="A6" s="9" t="s">
        <v>22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1">
        <f t="shared" si="0"/>
        <v>0</v>
      </c>
    </row>
    <row r="7" spans="1:25" s="2" customFormat="1" ht="15" customHeight="1">
      <c r="A7" s="9" t="s">
        <v>23</v>
      </c>
      <c r="B7" s="10">
        <v>5</v>
      </c>
      <c r="C7" s="10">
        <v>75</v>
      </c>
      <c r="D7" s="10">
        <v>77</v>
      </c>
      <c r="E7" s="10">
        <v>0</v>
      </c>
      <c r="F7" s="10">
        <v>0</v>
      </c>
      <c r="G7" s="10">
        <v>0</v>
      </c>
      <c r="H7" s="10">
        <v>0</v>
      </c>
      <c r="I7" s="10">
        <v>47</v>
      </c>
      <c r="J7" s="10">
        <v>119</v>
      </c>
      <c r="K7" s="10">
        <v>194</v>
      </c>
      <c r="L7" s="10">
        <v>0</v>
      </c>
      <c r="M7" s="10">
        <v>0</v>
      </c>
      <c r="N7" s="10">
        <v>12</v>
      </c>
      <c r="O7" s="10">
        <v>0</v>
      </c>
      <c r="P7" s="10">
        <v>0</v>
      </c>
      <c r="Q7" s="10">
        <v>0</v>
      </c>
      <c r="R7" s="10">
        <v>0</v>
      </c>
      <c r="S7" s="10">
        <v>12</v>
      </c>
      <c r="T7" s="10">
        <v>111</v>
      </c>
      <c r="U7" s="10">
        <v>0</v>
      </c>
      <c r="V7" s="10">
        <v>30</v>
      </c>
      <c r="W7" s="10">
        <v>0</v>
      </c>
      <c r="X7" s="10">
        <v>0</v>
      </c>
      <c r="Y7" s="11">
        <f t="shared" si="0"/>
        <v>682</v>
      </c>
    </row>
    <row r="8" spans="1:25" s="2" customFormat="1" ht="15" customHeight="1">
      <c r="A8" s="9" t="s">
        <v>24</v>
      </c>
      <c r="B8" s="10">
        <v>9464</v>
      </c>
      <c r="C8" s="10">
        <v>53252</v>
      </c>
      <c r="D8" s="10">
        <v>4924</v>
      </c>
      <c r="E8" s="10">
        <v>0</v>
      </c>
      <c r="F8" s="10">
        <v>0</v>
      </c>
      <c r="G8" s="10">
        <v>0</v>
      </c>
      <c r="H8" s="10">
        <v>33</v>
      </c>
      <c r="I8" s="10">
        <v>32417</v>
      </c>
      <c r="J8" s="10">
        <v>15222</v>
      </c>
      <c r="K8" s="10">
        <v>2854</v>
      </c>
      <c r="L8" s="10">
        <v>0</v>
      </c>
      <c r="M8" s="10">
        <v>0</v>
      </c>
      <c r="N8" s="10">
        <v>16628</v>
      </c>
      <c r="O8" s="10">
        <v>11</v>
      </c>
      <c r="P8" s="10">
        <v>0</v>
      </c>
      <c r="Q8" s="10">
        <v>988</v>
      </c>
      <c r="R8" s="10">
        <v>0</v>
      </c>
      <c r="S8" s="10">
        <v>93</v>
      </c>
      <c r="T8" s="10">
        <v>55226</v>
      </c>
      <c r="U8" s="10">
        <v>0</v>
      </c>
      <c r="V8" s="10">
        <v>-1379</v>
      </c>
      <c r="W8" s="10">
        <v>0</v>
      </c>
      <c r="X8" s="10">
        <v>0</v>
      </c>
      <c r="Y8" s="11">
        <f t="shared" si="0"/>
        <v>189733</v>
      </c>
    </row>
    <row r="9" spans="1:25" s="2" customFormat="1" ht="15" customHeight="1">
      <c r="A9" s="9" t="s">
        <v>25</v>
      </c>
      <c r="B9" s="10">
        <v>240</v>
      </c>
      <c r="C9" s="10">
        <v>0</v>
      </c>
      <c r="D9" s="10">
        <v>143</v>
      </c>
      <c r="E9" s="10">
        <v>0</v>
      </c>
      <c r="F9" s="10">
        <v>0</v>
      </c>
      <c r="G9" s="10">
        <v>0</v>
      </c>
      <c r="H9" s="10">
        <v>0</v>
      </c>
      <c r="I9" s="10">
        <v>65</v>
      </c>
      <c r="J9" s="10">
        <v>0</v>
      </c>
      <c r="K9" s="10">
        <v>1118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28</v>
      </c>
      <c r="T9" s="10">
        <v>15</v>
      </c>
      <c r="U9" s="10">
        <v>0</v>
      </c>
      <c r="V9" s="10">
        <v>0</v>
      </c>
      <c r="W9" s="10">
        <v>0</v>
      </c>
      <c r="X9" s="10">
        <v>0</v>
      </c>
      <c r="Y9" s="11">
        <f t="shared" si="0"/>
        <v>1609</v>
      </c>
    </row>
    <row r="10" spans="1:25" s="2" customFormat="1" ht="15" customHeight="1">
      <c r="A10" s="9" t="s">
        <v>26</v>
      </c>
      <c r="B10" s="10">
        <v>590</v>
      </c>
      <c r="C10" s="10">
        <v>1202</v>
      </c>
      <c r="D10" s="10">
        <v>466</v>
      </c>
      <c r="E10" s="10">
        <v>0</v>
      </c>
      <c r="F10" s="10">
        <v>0</v>
      </c>
      <c r="G10" s="10">
        <v>0</v>
      </c>
      <c r="H10" s="10">
        <v>2621</v>
      </c>
      <c r="I10" s="10">
        <v>8610</v>
      </c>
      <c r="J10" s="10">
        <v>16328</v>
      </c>
      <c r="K10" s="10">
        <v>13</v>
      </c>
      <c r="L10" s="10">
        <v>0</v>
      </c>
      <c r="M10" s="10">
        <v>0</v>
      </c>
      <c r="N10" s="10">
        <v>539</v>
      </c>
      <c r="O10" s="10">
        <v>591</v>
      </c>
      <c r="P10" s="10">
        <v>0</v>
      </c>
      <c r="Q10" s="10">
        <v>0</v>
      </c>
      <c r="R10" s="10">
        <v>0</v>
      </c>
      <c r="S10" s="10">
        <v>28</v>
      </c>
      <c r="T10" s="10">
        <v>7863</v>
      </c>
      <c r="U10" s="10">
        <v>0</v>
      </c>
      <c r="V10" s="10">
        <v>1777</v>
      </c>
      <c r="W10" s="10">
        <v>0</v>
      </c>
      <c r="X10" s="10">
        <v>0</v>
      </c>
      <c r="Y10" s="11">
        <f t="shared" si="0"/>
        <v>40628</v>
      </c>
    </row>
    <row r="11" spans="1:25" s="2" customFormat="1" ht="15" customHeight="1">
      <c r="A11" s="9" t="s">
        <v>27</v>
      </c>
      <c r="B11" s="10">
        <v>85</v>
      </c>
      <c r="C11" s="10">
        <v>239</v>
      </c>
      <c r="D11" s="10">
        <v>18</v>
      </c>
      <c r="E11" s="10">
        <v>0</v>
      </c>
      <c r="F11" s="10">
        <v>0</v>
      </c>
      <c r="G11" s="10">
        <v>0</v>
      </c>
      <c r="H11" s="10">
        <v>0</v>
      </c>
      <c r="I11" s="10">
        <v>17</v>
      </c>
      <c r="J11" s="10">
        <v>0</v>
      </c>
      <c r="K11" s="10">
        <v>1329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56</v>
      </c>
      <c r="T11" s="10">
        <v>438</v>
      </c>
      <c r="U11" s="10">
        <v>0</v>
      </c>
      <c r="V11" s="10">
        <v>66</v>
      </c>
      <c r="W11" s="10">
        <v>0</v>
      </c>
      <c r="X11" s="10">
        <v>0</v>
      </c>
      <c r="Y11" s="11">
        <f t="shared" si="0"/>
        <v>2248</v>
      </c>
    </row>
    <row r="12" spans="1:25" s="2" customFormat="1" ht="15" customHeight="1">
      <c r="A12" s="9" t="s">
        <v>28</v>
      </c>
      <c r="B12" s="10">
        <v>112</v>
      </c>
      <c r="C12" s="10">
        <v>100</v>
      </c>
      <c r="D12" s="10">
        <v>436</v>
      </c>
      <c r="E12" s="10">
        <v>0</v>
      </c>
      <c r="F12" s="10">
        <v>0</v>
      </c>
      <c r="G12" s="10">
        <v>0</v>
      </c>
      <c r="H12" s="10">
        <v>0</v>
      </c>
      <c r="I12" s="10">
        <v>33</v>
      </c>
      <c r="J12" s="10">
        <v>138</v>
      </c>
      <c r="K12" s="10">
        <v>1725</v>
      </c>
      <c r="L12" s="10">
        <v>0</v>
      </c>
      <c r="M12" s="10">
        <v>4</v>
      </c>
      <c r="N12" s="10">
        <v>3</v>
      </c>
      <c r="O12" s="10">
        <v>0</v>
      </c>
      <c r="P12" s="10">
        <v>0</v>
      </c>
      <c r="Q12" s="10">
        <v>0</v>
      </c>
      <c r="R12" s="10">
        <v>0</v>
      </c>
      <c r="S12" s="10">
        <v>104</v>
      </c>
      <c r="T12" s="10">
        <v>210</v>
      </c>
      <c r="U12" s="10">
        <v>0</v>
      </c>
      <c r="V12" s="10">
        <v>209</v>
      </c>
      <c r="W12" s="10">
        <v>0</v>
      </c>
      <c r="X12" s="10">
        <v>0</v>
      </c>
      <c r="Y12" s="11">
        <f t="shared" si="0"/>
        <v>3074</v>
      </c>
    </row>
    <row r="13" spans="1:25" s="2" customFormat="1" ht="15" customHeight="1">
      <c r="A13" s="9" t="s">
        <v>29</v>
      </c>
      <c r="B13" s="10">
        <v>5016</v>
      </c>
      <c r="C13" s="10">
        <v>39</v>
      </c>
      <c r="D13" s="10">
        <v>464</v>
      </c>
      <c r="E13" s="10">
        <v>0</v>
      </c>
      <c r="F13" s="10">
        <v>0</v>
      </c>
      <c r="G13" s="10">
        <v>0</v>
      </c>
      <c r="H13" s="10">
        <v>0</v>
      </c>
      <c r="I13" s="10">
        <v>1420</v>
      </c>
      <c r="J13" s="10">
        <v>6034</v>
      </c>
      <c r="K13" s="10">
        <v>147</v>
      </c>
      <c r="L13" s="10">
        <v>0</v>
      </c>
      <c r="M13" s="10">
        <v>0</v>
      </c>
      <c r="N13" s="10">
        <v>10</v>
      </c>
      <c r="O13" s="10">
        <v>0</v>
      </c>
      <c r="P13" s="10">
        <v>0</v>
      </c>
      <c r="Q13" s="10">
        <v>0</v>
      </c>
      <c r="R13" s="10">
        <v>0</v>
      </c>
      <c r="S13" s="10">
        <v>163</v>
      </c>
      <c r="T13" s="10">
        <v>34805</v>
      </c>
      <c r="U13" s="10">
        <v>0</v>
      </c>
      <c r="V13" s="10">
        <v>20335</v>
      </c>
      <c r="W13" s="10">
        <v>0</v>
      </c>
      <c r="X13" s="10">
        <v>0</v>
      </c>
      <c r="Y13" s="11">
        <f t="shared" si="0"/>
        <v>68433</v>
      </c>
    </row>
    <row r="14" spans="1:25" s="2" customFormat="1" ht="15" customHeight="1">
      <c r="A14" s="9" t="s">
        <v>30</v>
      </c>
      <c r="B14" s="10">
        <v>816</v>
      </c>
      <c r="C14" s="10">
        <v>0</v>
      </c>
      <c r="D14" s="10">
        <v>1318</v>
      </c>
      <c r="E14" s="10">
        <v>0</v>
      </c>
      <c r="F14" s="10">
        <v>0</v>
      </c>
      <c r="G14" s="10">
        <v>0</v>
      </c>
      <c r="H14" s="10">
        <v>18</v>
      </c>
      <c r="I14" s="10">
        <v>423</v>
      </c>
      <c r="J14" s="10">
        <v>555</v>
      </c>
      <c r="K14" s="10">
        <v>12952</v>
      </c>
      <c r="L14" s="10">
        <v>0</v>
      </c>
      <c r="M14" s="10">
        <v>0</v>
      </c>
      <c r="N14" s="10">
        <v>168</v>
      </c>
      <c r="O14" s="10">
        <v>0</v>
      </c>
      <c r="P14" s="10">
        <v>0</v>
      </c>
      <c r="Q14" s="10">
        <v>42</v>
      </c>
      <c r="R14" s="10">
        <v>0</v>
      </c>
      <c r="S14" s="10">
        <v>223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1">
        <f t="shared" si="0"/>
        <v>16515</v>
      </c>
    </row>
    <row r="15" spans="1:25" s="2" customFormat="1" ht="15" customHeight="1">
      <c r="A15" s="9" t="s">
        <v>31</v>
      </c>
      <c r="B15" s="10">
        <v>489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13</v>
      </c>
      <c r="J15" s="10">
        <v>7</v>
      </c>
      <c r="K15" s="10">
        <v>241</v>
      </c>
      <c r="L15" s="10">
        <v>0</v>
      </c>
      <c r="M15" s="10">
        <v>0</v>
      </c>
      <c r="N15" s="10">
        <v>10</v>
      </c>
      <c r="O15" s="10">
        <v>0</v>
      </c>
      <c r="P15" s="10">
        <v>0</v>
      </c>
      <c r="Q15" s="10">
        <v>0</v>
      </c>
      <c r="R15" s="10">
        <v>0</v>
      </c>
      <c r="S15" s="10">
        <v>10</v>
      </c>
      <c r="T15" s="10">
        <v>5741</v>
      </c>
      <c r="U15" s="10">
        <v>0</v>
      </c>
      <c r="V15" s="10">
        <v>0</v>
      </c>
      <c r="W15" s="10">
        <v>0</v>
      </c>
      <c r="X15" s="10">
        <v>0</v>
      </c>
      <c r="Y15" s="11">
        <f t="shared" si="0"/>
        <v>6511</v>
      </c>
    </row>
    <row r="16" spans="1:25" s="2" customFormat="1" ht="15" customHeight="1">
      <c r="A16" s="9" t="s">
        <v>32</v>
      </c>
      <c r="B16" s="10">
        <v>0</v>
      </c>
      <c r="C16" s="10">
        <v>219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5</v>
      </c>
      <c r="U16" s="10">
        <v>0</v>
      </c>
      <c r="V16" s="10">
        <v>0</v>
      </c>
      <c r="W16" s="10">
        <v>0</v>
      </c>
      <c r="X16" s="10">
        <v>0</v>
      </c>
      <c r="Y16" s="11">
        <f t="shared" si="0"/>
        <v>224</v>
      </c>
    </row>
    <row r="17" spans="1:25" s="2" customFormat="1" ht="15" customHeight="1">
      <c r="A17" s="9" t="s">
        <v>33</v>
      </c>
      <c r="B17" s="10">
        <v>539</v>
      </c>
      <c r="C17" s="10">
        <v>0</v>
      </c>
      <c r="D17" s="10">
        <v>1730</v>
      </c>
      <c r="E17" s="10">
        <v>0</v>
      </c>
      <c r="F17" s="10">
        <v>0</v>
      </c>
      <c r="G17" s="10">
        <v>0</v>
      </c>
      <c r="H17" s="10">
        <v>150</v>
      </c>
      <c r="I17" s="10">
        <v>237</v>
      </c>
      <c r="J17" s="10">
        <v>124</v>
      </c>
      <c r="K17" s="10">
        <v>13515</v>
      </c>
      <c r="L17" s="10">
        <v>0</v>
      </c>
      <c r="M17" s="10">
        <v>0</v>
      </c>
      <c r="N17" s="10">
        <v>24</v>
      </c>
      <c r="O17" s="10">
        <v>0</v>
      </c>
      <c r="P17" s="10">
        <v>0</v>
      </c>
      <c r="Q17" s="10">
        <v>0</v>
      </c>
      <c r="R17" s="10">
        <v>0</v>
      </c>
      <c r="S17" s="10">
        <v>274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1">
        <f t="shared" si="0"/>
        <v>16593</v>
      </c>
    </row>
    <row r="18" spans="1:25" s="2" customFormat="1" ht="15" customHeight="1">
      <c r="A18" s="9" t="s">
        <v>34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27074</v>
      </c>
      <c r="U18" s="10">
        <v>0</v>
      </c>
      <c r="V18" s="10">
        <v>0</v>
      </c>
      <c r="W18" s="10">
        <v>0</v>
      </c>
      <c r="X18" s="10">
        <v>0</v>
      </c>
      <c r="Y18" s="11">
        <f t="shared" si="0"/>
        <v>27074</v>
      </c>
    </row>
    <row r="19" spans="1:25" s="2" customFormat="1" ht="15" customHeight="1">
      <c r="A19" s="9" t="s">
        <v>35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336</v>
      </c>
      <c r="J19" s="10">
        <v>1104</v>
      </c>
      <c r="K19" s="10">
        <v>0</v>
      </c>
      <c r="L19" s="10">
        <v>0</v>
      </c>
      <c r="M19" s="10">
        <v>0</v>
      </c>
      <c r="N19" s="10">
        <v>0</v>
      </c>
      <c r="O19" s="10">
        <v>4211</v>
      </c>
      <c r="P19" s="10">
        <v>0</v>
      </c>
      <c r="Q19" s="10">
        <v>0</v>
      </c>
      <c r="R19" s="10">
        <v>0</v>
      </c>
      <c r="S19" s="10">
        <v>0</v>
      </c>
      <c r="T19" s="10">
        <v>28365</v>
      </c>
      <c r="U19" s="10">
        <v>0</v>
      </c>
      <c r="V19" s="10">
        <v>40</v>
      </c>
      <c r="W19" s="10">
        <v>0</v>
      </c>
      <c r="X19" s="10">
        <v>0</v>
      </c>
      <c r="Y19" s="11">
        <f t="shared" si="0"/>
        <v>34056</v>
      </c>
    </row>
    <row r="20" spans="1:25" s="2" customFormat="1" ht="15" customHeight="1">
      <c r="A20" s="9" t="s">
        <v>36</v>
      </c>
      <c r="B20" s="10">
        <v>116</v>
      </c>
      <c r="C20" s="10">
        <v>0</v>
      </c>
      <c r="D20" s="10">
        <v>68</v>
      </c>
      <c r="E20" s="10">
        <v>0</v>
      </c>
      <c r="F20" s="10">
        <v>0</v>
      </c>
      <c r="G20" s="10">
        <v>0</v>
      </c>
      <c r="H20" s="10">
        <v>0</v>
      </c>
      <c r="I20" s="10">
        <v>113</v>
      </c>
      <c r="J20" s="10">
        <v>0</v>
      </c>
      <c r="K20" s="10">
        <v>28</v>
      </c>
      <c r="L20" s="10">
        <v>0</v>
      </c>
      <c r="M20" s="10">
        <v>0</v>
      </c>
      <c r="N20" s="10">
        <v>7</v>
      </c>
      <c r="O20" s="10">
        <v>305</v>
      </c>
      <c r="P20" s="10">
        <v>0</v>
      </c>
      <c r="Q20" s="10">
        <v>0</v>
      </c>
      <c r="R20" s="10">
        <v>0</v>
      </c>
      <c r="S20" s="10">
        <v>48</v>
      </c>
      <c r="T20" s="10">
        <v>3679</v>
      </c>
      <c r="U20" s="10">
        <v>0</v>
      </c>
      <c r="V20" s="10">
        <v>0</v>
      </c>
      <c r="W20" s="10">
        <v>0</v>
      </c>
      <c r="X20" s="10">
        <v>0</v>
      </c>
      <c r="Y20" s="11">
        <f t="shared" si="0"/>
        <v>4364</v>
      </c>
    </row>
    <row r="21" spans="1:25" s="2" customFormat="1" ht="15" customHeight="1">
      <c r="A21" s="9" t="s">
        <v>37</v>
      </c>
      <c r="B21" s="10">
        <v>7248</v>
      </c>
      <c r="C21" s="10">
        <v>0</v>
      </c>
      <c r="D21" s="10">
        <v>537</v>
      </c>
      <c r="E21" s="10">
        <v>0</v>
      </c>
      <c r="F21" s="10">
        <v>0</v>
      </c>
      <c r="G21" s="10">
        <v>0</v>
      </c>
      <c r="H21" s="10">
        <v>0</v>
      </c>
      <c r="I21" s="10">
        <v>5823</v>
      </c>
      <c r="J21" s="10">
        <v>1638</v>
      </c>
      <c r="K21" s="10">
        <v>640</v>
      </c>
      <c r="L21" s="10">
        <v>0</v>
      </c>
      <c r="M21" s="10">
        <v>0</v>
      </c>
      <c r="N21" s="10">
        <v>655</v>
      </c>
      <c r="O21" s="10">
        <v>141</v>
      </c>
      <c r="P21" s="10">
        <v>0</v>
      </c>
      <c r="Q21" s="10">
        <v>0</v>
      </c>
      <c r="R21" s="10">
        <v>0</v>
      </c>
      <c r="S21" s="10">
        <v>131</v>
      </c>
      <c r="T21" s="10">
        <v>27435</v>
      </c>
      <c r="U21" s="10">
        <v>0</v>
      </c>
      <c r="V21" s="10">
        <v>42</v>
      </c>
      <c r="W21" s="10">
        <v>0</v>
      </c>
      <c r="X21" s="10">
        <v>0</v>
      </c>
      <c r="Y21" s="11">
        <f t="shared" si="0"/>
        <v>44290</v>
      </c>
    </row>
    <row r="22" spans="1:25" s="2" customFormat="1" ht="15" customHeight="1">
      <c r="A22" s="9" t="s">
        <v>38</v>
      </c>
      <c r="B22" s="10">
        <v>6332</v>
      </c>
      <c r="C22" s="10">
        <v>784</v>
      </c>
      <c r="D22" s="10">
        <v>4729</v>
      </c>
      <c r="E22" s="10">
        <v>0</v>
      </c>
      <c r="F22" s="10">
        <v>0</v>
      </c>
      <c r="G22" s="10">
        <v>0</v>
      </c>
      <c r="H22" s="10">
        <v>650</v>
      </c>
      <c r="I22" s="10">
        <v>10485</v>
      </c>
      <c r="J22" s="10">
        <v>24346</v>
      </c>
      <c r="K22" s="10">
        <v>19074</v>
      </c>
      <c r="L22" s="10">
        <v>0</v>
      </c>
      <c r="M22" s="10">
        <v>0</v>
      </c>
      <c r="N22" s="10">
        <v>1431</v>
      </c>
      <c r="O22" s="10">
        <v>0</v>
      </c>
      <c r="P22" s="10">
        <v>0</v>
      </c>
      <c r="Q22" s="10">
        <v>113</v>
      </c>
      <c r="R22" s="10">
        <v>0</v>
      </c>
      <c r="S22" s="10">
        <v>587</v>
      </c>
      <c r="T22" s="10">
        <v>1393</v>
      </c>
      <c r="U22" s="10">
        <v>0</v>
      </c>
      <c r="V22" s="10">
        <v>147</v>
      </c>
      <c r="W22" s="10">
        <v>0</v>
      </c>
      <c r="X22" s="10">
        <v>0</v>
      </c>
      <c r="Y22" s="11">
        <f t="shared" si="0"/>
        <v>70071</v>
      </c>
    </row>
    <row r="23" spans="1:25" s="2" customFormat="1" ht="15" customHeight="1">
      <c r="A23" s="9" t="s">
        <v>39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13727</v>
      </c>
      <c r="U23" s="10">
        <v>0</v>
      </c>
      <c r="V23" s="10">
        <v>0</v>
      </c>
      <c r="W23" s="10">
        <v>0</v>
      </c>
      <c r="X23" s="10">
        <v>0</v>
      </c>
      <c r="Y23" s="11">
        <f t="shared" si="0"/>
        <v>13727</v>
      </c>
    </row>
    <row r="24" spans="1:25" s="2" customFormat="1" ht="15" customHeight="1">
      <c r="A24" s="9" t="s">
        <v>40</v>
      </c>
      <c r="B24" s="10">
        <v>217</v>
      </c>
      <c r="C24" s="10">
        <v>0</v>
      </c>
      <c r="D24" s="10">
        <v>455</v>
      </c>
      <c r="E24" s="10">
        <v>0</v>
      </c>
      <c r="F24" s="10">
        <v>0</v>
      </c>
      <c r="G24" s="10">
        <v>0</v>
      </c>
      <c r="H24" s="10">
        <v>65</v>
      </c>
      <c r="I24" s="10">
        <v>332</v>
      </c>
      <c r="J24" s="10">
        <v>24</v>
      </c>
      <c r="K24" s="10">
        <v>3964</v>
      </c>
      <c r="L24" s="10">
        <v>0</v>
      </c>
      <c r="M24" s="10">
        <v>0</v>
      </c>
      <c r="N24" s="10">
        <v>54</v>
      </c>
      <c r="O24" s="10">
        <v>0</v>
      </c>
      <c r="P24" s="10">
        <v>0</v>
      </c>
      <c r="Q24" s="10">
        <v>0</v>
      </c>
      <c r="R24" s="10">
        <v>0</v>
      </c>
      <c r="S24" s="10">
        <v>148</v>
      </c>
      <c r="T24" s="10">
        <v>22</v>
      </c>
      <c r="U24" s="10">
        <v>0</v>
      </c>
      <c r="V24" s="10">
        <v>0</v>
      </c>
      <c r="W24" s="10">
        <v>0</v>
      </c>
      <c r="X24" s="10">
        <v>0</v>
      </c>
      <c r="Y24" s="11">
        <f t="shared" si="0"/>
        <v>5281</v>
      </c>
    </row>
    <row r="25" spans="1:25" s="2" customFormat="1" ht="15" customHeight="1">
      <c r="A25" s="9" t="s">
        <v>41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1">
        <f t="shared" si="0"/>
        <v>0</v>
      </c>
    </row>
    <row r="26" spans="1:25" s="2" customFormat="1" ht="15" customHeight="1">
      <c r="A26" s="9" t="s">
        <v>42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1">
        <f t="shared" si="0"/>
        <v>0</v>
      </c>
    </row>
    <row r="27" spans="1:25" s="2" customFormat="1" ht="15" customHeight="1">
      <c r="A27" s="9" t="s">
        <v>43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1">
        <f t="shared" si="0"/>
        <v>0</v>
      </c>
    </row>
    <row r="28" spans="1:25" s="2" customFormat="1" ht="15" customHeight="1">
      <c r="A28" s="9" t="s">
        <v>44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1">
        <f t="shared" si="0"/>
        <v>0</v>
      </c>
    </row>
    <row r="29" spans="1:25" s="2" customFormat="1" ht="15" customHeight="1">
      <c r="A29" s="9" t="s">
        <v>45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1">
        <f t="shared" si="0"/>
        <v>0</v>
      </c>
    </row>
    <row r="30" spans="1:25" s="2" customFormat="1" ht="15" customHeight="1">
      <c r="A30" s="9" t="s">
        <v>46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1">
        <f t="shared" si="0"/>
        <v>0</v>
      </c>
    </row>
    <row r="31" spans="1:25" s="2" customFormat="1" ht="15" customHeight="1">
      <c r="A31" s="9" t="s">
        <v>47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1">
        <f t="shared" si="0"/>
        <v>0</v>
      </c>
    </row>
    <row r="32" spans="1:25" s="2" customFormat="1" ht="15" customHeight="1">
      <c r="A32" s="9" t="s">
        <v>48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1">
        <f t="shared" si="0"/>
        <v>0</v>
      </c>
    </row>
    <row r="33" spans="1:25" ht="15">
      <c r="A33" s="9" t="s">
        <v>49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902</v>
      </c>
      <c r="U33" s="10">
        <v>0</v>
      </c>
      <c r="V33" s="10">
        <v>0</v>
      </c>
      <c r="W33" s="10">
        <v>0</v>
      </c>
      <c r="X33" s="10">
        <v>0</v>
      </c>
      <c r="Y33" s="11">
        <f t="shared" si="0"/>
        <v>902</v>
      </c>
    </row>
    <row r="34" spans="1:25" s="2" customFormat="1" ht="15" customHeight="1">
      <c r="A34" s="12" t="s">
        <v>74</v>
      </c>
      <c r="B34" s="13">
        <f aca="true" t="shared" si="1" ref="B34:Y34">SUM(B5:B33)</f>
        <v>36660</v>
      </c>
      <c r="C34" s="13">
        <f t="shared" si="1"/>
        <v>59467</v>
      </c>
      <c r="D34" s="13">
        <f t="shared" si="1"/>
        <v>24661</v>
      </c>
      <c r="E34" s="13">
        <f t="shared" si="1"/>
        <v>0</v>
      </c>
      <c r="F34" s="13">
        <f t="shared" si="1"/>
        <v>0</v>
      </c>
      <c r="G34" s="13">
        <f t="shared" si="1"/>
        <v>0</v>
      </c>
      <c r="H34" s="13">
        <f t="shared" si="1"/>
        <v>4573</v>
      </c>
      <c r="I34" s="13">
        <f t="shared" si="1"/>
        <v>103897</v>
      </c>
      <c r="J34" s="13">
        <f t="shared" si="1"/>
        <v>187493</v>
      </c>
      <c r="K34" s="13">
        <f t="shared" si="1"/>
        <v>82097</v>
      </c>
      <c r="L34" s="13">
        <f t="shared" si="1"/>
        <v>0</v>
      </c>
      <c r="M34" s="13">
        <f t="shared" si="1"/>
        <v>10</v>
      </c>
      <c r="N34" s="13">
        <f t="shared" si="1"/>
        <v>20536</v>
      </c>
      <c r="O34" s="13">
        <f t="shared" si="1"/>
        <v>5259</v>
      </c>
      <c r="P34" s="13">
        <f t="shared" si="1"/>
        <v>0</v>
      </c>
      <c r="Q34" s="13">
        <f t="shared" si="1"/>
        <v>1150</v>
      </c>
      <c r="R34" s="13">
        <f t="shared" si="1"/>
        <v>0</v>
      </c>
      <c r="S34" s="13">
        <f t="shared" si="1"/>
        <v>2871</v>
      </c>
      <c r="T34" s="13">
        <f t="shared" si="1"/>
        <v>208347</v>
      </c>
      <c r="U34" s="13">
        <f t="shared" si="1"/>
        <v>0</v>
      </c>
      <c r="V34" s="13">
        <f t="shared" si="1"/>
        <v>21354</v>
      </c>
      <c r="W34" s="13">
        <f t="shared" si="1"/>
        <v>0</v>
      </c>
      <c r="X34" s="13">
        <f t="shared" si="1"/>
        <v>0</v>
      </c>
      <c r="Y34" s="14">
        <f t="shared" si="1"/>
        <v>758375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 Spaseski</dc:creator>
  <cp:keywords/>
  <dc:description/>
  <cp:lastModifiedBy>Kosta Spaseski</cp:lastModifiedBy>
  <dcterms:created xsi:type="dcterms:W3CDTF">2024-05-16T11:05:07Z</dcterms:created>
  <dcterms:modified xsi:type="dcterms:W3CDTF">2024-05-16T11:07:58Z</dcterms:modified>
  <cp:category/>
  <cp:version/>
  <cp:contentType/>
  <cp:contentStatus/>
</cp:coreProperties>
</file>