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531"/>
  <workbookPr defaultThemeVersion="166925"/>
  <bookViews>
    <workbookView xWindow="65416" yWindow="65416" windowWidth="29040" windowHeight="15840" activeTab="4"/>
  </bookViews>
  <sheets>
    <sheet name="0 " sheetId="5" r:id="rId1"/>
    <sheet name="Табела 1" sheetId="1" r:id="rId2"/>
    <sheet name="Табела 2" sheetId="2" r:id="rId3"/>
    <sheet name="Табела 3" sheetId="3" r:id="rId4"/>
    <sheet name="Табела 4" sheetId="4" r:id="rId5"/>
  </sheets>
  <definedNames>
    <definedName name="_xlnm.Print_Area" localSheetId="0">'0 '!$A$1:$I$39</definedName>
  </definedNames>
  <calcPr calcId="191029"/>
</workbook>
</file>

<file path=xl/sharedStrings.xml><?xml version="1.0" encoding="utf-8"?>
<sst xmlns="http://schemas.openxmlformats.org/spreadsheetml/2006/main" count="307" uniqueCount="107">
  <si>
    <t>Табела 1. Број на договори (по друштва за осигурување) / 2024Q1</t>
  </si>
  <si>
    <t>1. Посредување во договарање за осигурување</t>
  </si>
  <si>
    <t>Триглав Осигурување АД, Скопје</t>
  </si>
  <si>
    <t>САВА осигурување</t>
  </si>
  <si>
    <t>ЕВРОИНС ОСИГУРУВАЊЕ АД Скопје</t>
  </si>
  <si>
    <t>ВИНЕР - Виена Иншуренс Груп АД Скопје</t>
  </si>
  <si>
    <t>ЕУРОЛИНК Осигурување АД Скопје</t>
  </si>
  <si>
    <t>УНИКА А.Д. -Скопје</t>
  </si>
  <si>
    <t>АД ОСИГУРИТЕЛНА ПОЛИСА - Скопје</t>
  </si>
  <si>
    <t>КРОАЦИЈА ОСИГУРУВАЊЕ - НЕЖИВОТ</t>
  </si>
  <si>
    <t>ХАЛК ОСИГУРУВАЊЕ А.Д. Скопје</t>
  </si>
  <si>
    <t>ГРАВЕ осигурување НЕЖИВОТ АД Скопје</t>
  </si>
  <si>
    <t>МАКЕДОНИЈА  осигурување АД Скопје - Виена Иншуренс Груп</t>
  </si>
  <si>
    <t>Триглав Осигурување Живот АД, Скопје</t>
  </si>
  <si>
    <t>КРОАЦИА ОСИГУРУВАЊЕ - ЖИВОТ</t>
  </si>
  <si>
    <t>ГРАВЕ осигурување а.д Скопје</t>
  </si>
  <si>
    <t>ВИНЕР ЛАЈФ - Виена Иншуренс Груп АД Скопје</t>
  </si>
  <si>
    <t>УНИКА ЛАЈФ АД Скопје</t>
  </si>
  <si>
    <t>ПРВА ЖИВОТ АД Скопје</t>
  </si>
  <si>
    <t>ЗОИЛ МАКЕДОНИЈА, Битола</t>
  </si>
  <si>
    <t>Вкупно</t>
  </si>
  <si>
    <t>АМ БРОКЕР АД Скопје</t>
  </si>
  <si>
    <t>АМГ ПРЕМИУМ</t>
  </si>
  <si>
    <t>АСУЦ БРОКЕР АД Скопје</t>
  </si>
  <si>
    <t>АУРОН БРОКЕР АД Струга</t>
  </si>
  <si>
    <t>БРОЛИНС АД Скопје</t>
  </si>
  <si>
    <t>ВЕБЕР ГМА АД Скопје</t>
  </si>
  <si>
    <t>ВЕГА ОСИГУРУВАЊЕ АД Скопје</t>
  </si>
  <si>
    <t>ВИНЕРС ГРУП АД Скопје</t>
  </si>
  <si>
    <t>ВФП АД Скопје</t>
  </si>
  <si>
    <t>ГАП ОСИГУРУВАЊЕ АД Тетово</t>
  </si>
  <si>
    <t>ГрЕКо Интернационал АД Скопје</t>
  </si>
  <si>
    <t>ДЕЛТА ИНС БРОКЕР АД Скопје</t>
  </si>
  <si>
    <t>ЕНСА БРОКЕР АД Скопје</t>
  </si>
  <si>
    <t>ЕОС БРОКЕР АД Скопје</t>
  </si>
  <si>
    <t>ЕУРО ЕКСПЕРТС АД Скопје</t>
  </si>
  <si>
    <t>ЕУРОМАК БРОКЕР АД Скопје</t>
  </si>
  <si>
    <t>ИБИС ОСИГУРУВАЊЕ АД Струмица</t>
  </si>
  <si>
    <t>ИН-БРОКЕР АД Скопје</t>
  </si>
  <si>
    <t>ЈДБ БРОКЕР АД Скопје</t>
  </si>
  <si>
    <t>КОРАБ ИНС АД Скопје</t>
  </si>
  <si>
    <t>ЛЕГРА АД Скопје</t>
  </si>
  <si>
    <t>М БРОКЕР АД Скопје</t>
  </si>
  <si>
    <t>МАК ТРЕНД БРОКЕР АД Скопје</t>
  </si>
  <si>
    <t>МАКОИЛ БРОКЕР</t>
  </si>
  <si>
    <t>МИНТ ИНС АД Скопје</t>
  </si>
  <si>
    <t>МОБИЛИТИ БРОКЕР АД Скопје</t>
  </si>
  <si>
    <t>НАШЕ ОСИГУРУВАЊЕ АД Кочани</t>
  </si>
  <si>
    <t>НОБ НЕЗАВИСЕН ОСИГУРИТЕЛЕН БРОКЕР Скопје</t>
  </si>
  <si>
    <t>ОБД АЛФА БРОКЕР АД Куманово</t>
  </si>
  <si>
    <t>ОБД БД БРОКЕР АД Дебар</t>
  </si>
  <si>
    <t>ОБД ВИА-БРОКЕР А.Д. Глумово Скопје</t>
  </si>
  <si>
    <t>ОБД МАКОАС БРОКЕР АД Струмица</t>
  </si>
  <si>
    <t>ОБД МЕГА БРОКЕР АД Скопје</t>
  </si>
  <si>
    <t>ОНЕ БРОКЕР АД Скопје</t>
  </si>
  <si>
    <t>Осигурително брокерско друштво ВИАСС АД Скопје</t>
  </si>
  <si>
    <t>Осигурително брокерско друштво К МК БРОКЕР АД Скопје</t>
  </si>
  <si>
    <t>Осигурително брокерско друштво С.Т.М  БРОКЕР ПЛУС АД, Скопје</t>
  </si>
  <si>
    <t>Осигурително брокерско друштво САФЕ ИНВЕСТ МАКЕДОНИЈА АД Скопје</t>
  </si>
  <si>
    <t>ПО БРОКЕР АД Скопје</t>
  </si>
  <si>
    <t>ПОЛИСА ПЛУС АД Скопје</t>
  </si>
  <si>
    <t>ПОРШЕ БРОКЕР АД Скопје</t>
  </si>
  <si>
    <t>ПРЕМИУМ ИНШУРЕНС АД Скопје</t>
  </si>
  <si>
    <t>РИЗИКО ОСИГУРУВАЊЕ АД Скопје</t>
  </si>
  <si>
    <t>СЕДА-БРОКЕР АД Скопје</t>
  </si>
  <si>
    <t>СМАРТ МАНИ СОЛУШНС АД Скопје</t>
  </si>
  <si>
    <t>СН ОСИГУРИТЕЛЕН БРОКЕР АД Битола</t>
  </si>
  <si>
    <t>СУПЕР БРОКЕР АД Скопје</t>
  </si>
  <si>
    <t>ЦВО БРОКЕР АД Охрид</t>
  </si>
  <si>
    <t>ЦЕРТУС АД Скопје</t>
  </si>
  <si>
    <t>ЏОКЕР ИНС БРОКЕР ГЕВГЕЛИЈА</t>
  </si>
  <si>
    <t>Табела 2. Број на договори (по класи на осигурување) / 2024Q1</t>
  </si>
  <si>
    <t>1. Посредување во договарање на осигурително покритие</t>
  </si>
  <si>
    <t>01. Незгода</t>
  </si>
  <si>
    <t>02. Здравствено</t>
  </si>
  <si>
    <t>03. Каско моторни возила</t>
  </si>
  <si>
    <t>04. Каско шински возила</t>
  </si>
  <si>
    <t>05. Каско воздухоплови</t>
  </si>
  <si>
    <t>06. Каско пловни објекти</t>
  </si>
  <si>
    <t>07. Карго</t>
  </si>
  <si>
    <t>08. Имот од пожар и др.опасн.</t>
  </si>
  <si>
    <t>09. Имот останато</t>
  </si>
  <si>
    <t>10. АО (вкупно)</t>
  </si>
  <si>
    <t>11. Одговорност воздухоплови</t>
  </si>
  <si>
    <t>12. Одговорност пловни објекти</t>
  </si>
  <si>
    <t>13. Општа одговорност</t>
  </si>
  <si>
    <t xml:space="preserve">14. Кредити </t>
  </si>
  <si>
    <t>15. Гаранции</t>
  </si>
  <si>
    <t>16. Финансиски загуби</t>
  </si>
  <si>
    <t>17. Правна заштита</t>
  </si>
  <si>
    <t>18. Туристичка помош</t>
  </si>
  <si>
    <t>19. Живот</t>
  </si>
  <si>
    <t>20. Брак или породување</t>
  </si>
  <si>
    <t>21. Удели во инвестициски фондови</t>
  </si>
  <si>
    <t>22. Осигурување на тонтина</t>
  </si>
  <si>
    <t>23. Осигурување на средства за капитал</t>
  </si>
  <si>
    <t>Табела 3. Бруто полисирана премија (по друштва за осигурување) / 2024Q1</t>
  </si>
  <si>
    <t>Табела 4. Бруто полисирана премија (по класи на осигурување) / 2024Q1</t>
  </si>
  <si>
    <t>АГЕНЦИЈА ЗА</t>
  </si>
  <si>
    <t xml:space="preserve">СУПЕРВИЗИЈА НА </t>
  </si>
  <si>
    <t>ОСИГУРУВАЊЕ</t>
  </si>
  <si>
    <t>Република Северна Македонија</t>
  </si>
  <si>
    <t xml:space="preserve">Извештаj за обемот и содржината на работа на </t>
  </si>
  <si>
    <t>Осигурително брокерските друштва</t>
  </si>
  <si>
    <t xml:space="preserve">Напомена: Податоците се добиени oд страна на друштвата при редoвнo известување по член 151 од Законот за супервизија на осигурување (“Службен весник на Република Македонија” бр. 27/02, 84/02, 98/02, 33/04, 88/05, 79/07, 8/08, 88/08, 56/09, 67/10, 44/11, 188/13, 43/14, 112/14, 153/15, 192/15, 23/16, 83/18 и 198/18) и „Службен весник на Република Северна Македонија“ бр. 101/2019, 31/20 и 173/22). Раководствата на друштвата се одговорни за изготвување и објективно презентирање на податоците.
</t>
  </si>
  <si>
    <t xml:space="preserve"> за периодот 1.1-31.3.2024</t>
  </si>
  <si>
    <t>Скопје,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</si>
</sst>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  <font>
      <sz val="16"/>
      <color theme="0" tint="-0.4999699890613556"/>
      <name val="Calibri"/>
      <family val="2"/>
      <scheme val="minor"/>
    </font>
    <font>
      <b/>
      <sz val="16"/>
      <color theme="0" tint="-0.4999699890613556"/>
      <name val="Calibri"/>
      <family val="2"/>
      <scheme val="minor"/>
    </font>
    <font>
      <sz val="16"/>
      <color rgb="FFFF0000"/>
      <name val="Calibri"/>
      <family val="2"/>
      <scheme val="minor"/>
    </font>
    <font>
      <sz val="11"/>
      <color theme="1"/>
      <name val="Tahoma"/>
      <family val="2"/>
    </font>
    <font>
      <b/>
      <sz val="18"/>
      <color theme="1"/>
      <name val="Calibri"/>
      <family val="2"/>
      <scheme val="minor"/>
    </font>
    <font>
      <sz val="16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double">
        <color theme="8"/>
      </left>
      <right/>
      <top style="double">
        <color theme="8"/>
      </top>
      <bottom/>
    </border>
    <border>
      <left/>
      <right/>
      <top style="double">
        <color theme="8"/>
      </top>
      <bottom/>
    </border>
    <border>
      <left/>
      <right style="double">
        <color theme="8"/>
      </right>
      <top style="double">
        <color theme="8"/>
      </top>
      <bottom/>
    </border>
    <border>
      <left style="double">
        <color theme="8"/>
      </left>
      <right/>
      <top/>
      <bottom/>
    </border>
    <border>
      <left/>
      <right style="double">
        <color theme="8"/>
      </right>
      <top/>
      <bottom/>
    </border>
    <border>
      <left style="double">
        <color theme="8"/>
      </left>
      <right/>
      <top/>
      <bottom style="double">
        <color theme="8"/>
      </bottom>
    </border>
    <border>
      <left/>
      <right/>
      <top/>
      <bottom style="double">
        <color theme="8"/>
      </bottom>
    </border>
    <border>
      <left/>
      <right style="double">
        <color theme="8"/>
      </right>
      <top/>
      <bottom style="double">
        <color theme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41">
    <xf numFmtId="0" fontId="0" fillId="0" borderId="0" xfId="0"/>
    <xf numFmtId="0" fontId="2" fillId="0" borderId="0" xfId="20" applyAlignment="1">
      <alignment vertical="center"/>
      <protection/>
    </xf>
    <xf numFmtId="0" fontId="2" fillId="0" borderId="0" xfId="0" applyFont="1"/>
    <xf numFmtId="0" fontId="3" fillId="0" borderId="0" xfId="0" applyFont="1" applyAlignment="1">
      <alignment vertical="center"/>
    </xf>
    <xf numFmtId="3" fontId="4" fillId="0" borderId="0" xfId="21" applyNumberFormat="1" applyFont="1" applyAlignment="1">
      <alignment vertical="center"/>
      <protection/>
    </xf>
    <xf numFmtId="3" fontId="5" fillId="0" borderId="0" xfId="21" applyNumberFormat="1" applyFont="1" applyAlignment="1">
      <alignment vertical="center"/>
      <protection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3" borderId="4" xfId="21" applyFont="1" applyFill="1" applyBorder="1" applyAlignment="1">
      <alignment horizontal="left" vertical="center" wrapText="1"/>
      <protection/>
    </xf>
    <xf numFmtId="3" fontId="8" fillId="0" borderId="5" xfId="21" applyNumberFormat="1" applyFont="1" applyBorder="1" applyAlignment="1">
      <alignment vertical="center" wrapText="1"/>
      <protection/>
    </xf>
    <xf numFmtId="3" fontId="8" fillId="2" borderId="6" xfId="21" applyNumberFormat="1" applyFont="1" applyFill="1" applyBorder="1" applyAlignment="1">
      <alignment vertical="center" wrapText="1"/>
      <protection/>
    </xf>
    <xf numFmtId="0" fontId="9" fillId="2" borderId="7" xfId="21" applyFont="1" applyFill="1" applyBorder="1" applyAlignment="1">
      <alignment horizontal="left" vertical="center" wrapText="1"/>
      <protection/>
    </xf>
    <xf numFmtId="3" fontId="10" fillId="2" borderId="8" xfId="21" applyNumberFormat="1" applyFont="1" applyFill="1" applyBorder="1" applyAlignment="1">
      <alignment vertical="center" wrapText="1"/>
      <protection/>
    </xf>
    <xf numFmtId="3" fontId="10" fillId="2" borderId="9" xfId="21" applyNumberFormat="1" applyFont="1" applyFill="1" applyBorder="1" applyAlignment="1">
      <alignment vertical="center" wrapText="1"/>
      <protection/>
    </xf>
    <xf numFmtId="0" fontId="2" fillId="4" borderId="10" xfId="22" applyFill="1" applyBorder="1">
      <alignment/>
      <protection/>
    </xf>
    <xf numFmtId="0" fontId="2" fillId="4" borderId="11" xfId="22" applyFill="1" applyBorder="1">
      <alignment/>
      <protection/>
    </xf>
    <xf numFmtId="0" fontId="2" fillId="4" borderId="12" xfId="22" applyFill="1" applyBorder="1">
      <alignment/>
      <protection/>
    </xf>
    <xf numFmtId="0" fontId="2" fillId="5" borderId="0" xfId="22" applyFill="1">
      <alignment/>
      <protection/>
    </xf>
    <xf numFmtId="0" fontId="2" fillId="4" borderId="13" xfId="22" applyFill="1" applyBorder="1">
      <alignment/>
      <protection/>
    </xf>
    <xf numFmtId="0" fontId="2" fillId="4" borderId="0" xfId="22" applyFill="1">
      <alignment/>
      <protection/>
    </xf>
    <xf numFmtId="0" fontId="2" fillId="4" borderId="14" xfId="22" applyFill="1" applyBorder="1">
      <alignment/>
      <protection/>
    </xf>
    <xf numFmtId="0" fontId="11" fillId="4" borderId="13" xfId="22" applyFont="1" applyFill="1" applyBorder="1" applyAlignment="1">
      <alignment vertical="center" wrapText="1"/>
      <protection/>
    </xf>
    <xf numFmtId="0" fontId="12" fillId="4" borderId="0" xfId="22" applyFont="1" applyFill="1" applyAlignment="1">
      <alignment vertical="center" wrapText="1"/>
      <protection/>
    </xf>
    <xf numFmtId="0" fontId="13" fillId="4" borderId="0" xfId="22" applyFont="1" applyFill="1">
      <alignment/>
      <protection/>
    </xf>
    <xf numFmtId="0" fontId="14" fillId="4" borderId="0" xfId="22" applyFont="1" applyFill="1">
      <alignment/>
      <protection/>
    </xf>
    <xf numFmtId="0" fontId="12" fillId="4" borderId="14" xfId="22" applyFont="1" applyFill="1" applyBorder="1" applyAlignment="1">
      <alignment vertical="center" wrapText="1"/>
      <protection/>
    </xf>
    <xf numFmtId="0" fontId="12" fillId="4" borderId="13" xfId="22" applyFont="1" applyFill="1" applyBorder="1" applyAlignment="1">
      <alignment vertical="center" wrapText="1"/>
      <protection/>
    </xf>
    <xf numFmtId="0" fontId="15" fillId="4" borderId="13" xfId="22" applyFont="1" applyFill="1" applyBorder="1" applyAlignment="1">
      <alignment horizontal="center" vertical="center" wrapText="1"/>
      <protection/>
    </xf>
    <xf numFmtId="0" fontId="15" fillId="4" borderId="0" xfId="22" applyFont="1" applyFill="1" applyAlignment="1">
      <alignment horizontal="center" vertical="center" wrapText="1"/>
      <protection/>
    </xf>
    <xf numFmtId="0" fontId="15" fillId="4" borderId="14" xfId="22" applyFont="1" applyFill="1" applyBorder="1" applyAlignment="1">
      <alignment horizontal="center" vertical="center" wrapText="1"/>
      <protection/>
    </xf>
    <xf numFmtId="0" fontId="16" fillId="4" borderId="0" xfId="22" applyFont="1" applyFill="1">
      <alignment/>
      <protection/>
    </xf>
    <xf numFmtId="0" fontId="17" fillId="4" borderId="0" xfId="22" applyFont="1" applyFill="1">
      <alignment/>
      <protection/>
    </xf>
    <xf numFmtId="0" fontId="17" fillId="4" borderId="0" xfId="22" applyFont="1" applyFill="1" applyAlignment="1">
      <alignment horizontal="center"/>
      <protection/>
    </xf>
    <xf numFmtId="0" fontId="15" fillId="4" borderId="0" xfId="22" applyFont="1" applyFill="1" applyAlignment="1">
      <alignment horizontal="left" vertical="center" wrapText="1"/>
      <protection/>
    </xf>
    <xf numFmtId="0" fontId="18" fillId="4" borderId="0" xfId="22" applyFont="1" applyFill="1">
      <alignment/>
      <protection/>
    </xf>
    <xf numFmtId="0" fontId="2" fillId="4" borderId="15" xfId="22" applyFill="1" applyBorder="1">
      <alignment/>
      <protection/>
    </xf>
    <xf numFmtId="0" fontId="2" fillId="4" borderId="16" xfId="22" applyFill="1" applyBorder="1">
      <alignment/>
      <protection/>
    </xf>
    <xf numFmtId="0" fontId="2" fillId="4" borderId="17" xfId="22" applyFill="1" applyBorder="1">
      <alignment/>
      <protection/>
    </xf>
    <xf numFmtId="0" fontId="19" fillId="5" borderId="0" xfId="22" applyFont="1" applyFill="1" applyAlignment="1">
      <alignment horizontal="justify" vertical="top" wrapText="1"/>
      <protection/>
    </xf>
    <xf numFmtId="0" fontId="2" fillId="0" borderId="0" xfId="22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6 2" xfId="20"/>
    <cellStyle name="Normal 5" xfId="21"/>
    <cellStyle name="Normal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552450</xdr:colOff>
      <xdr:row>1</xdr:row>
      <xdr:rowOff>66675</xdr:rowOff>
    </xdr:from>
    <xdr:to>
      <xdr:col>3</xdr:col>
      <xdr:colOff>552450</xdr:colOff>
      <xdr:row>6</xdr:row>
      <xdr:rowOff>123825</xdr:rowOff>
    </xdr:to>
    <xdr:pic>
      <xdr:nvPicPr>
        <xdr:cNvPr id="2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2050" y="266700"/>
          <a:ext cx="1428750" cy="1295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523875</xdr:colOff>
      <xdr:row>17</xdr:row>
      <xdr:rowOff>123825</xdr:rowOff>
    </xdr:from>
    <xdr:to>
      <xdr:col>6</xdr:col>
      <xdr:colOff>476250</xdr:colOff>
      <xdr:row>30</xdr:row>
      <xdr:rowOff>152400</xdr:rowOff>
    </xdr:to>
    <xdr:pic>
      <xdr:nvPicPr>
        <xdr:cNvPr id="3" name="Picture 2" descr="http://illingworthresearch.com/wp-content/uploads/2011/08/GraphStatistics-1024x759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33475" y="4400550"/>
          <a:ext cx="3209925" cy="280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B653C-ECE8-4364-A11E-24A6DA878110}">
  <dimension ref="A1:I40"/>
  <sheetViews>
    <sheetView zoomScale="70" zoomScaleNormal="70" workbookViewId="0" topLeftCell="A1">
      <selection activeCell="D36" sqref="D36"/>
    </sheetView>
  </sheetViews>
  <sheetFormatPr defaultColWidth="9.140625" defaultRowHeight="15"/>
  <cols>
    <col min="1" max="2" width="9.140625" style="40" customWidth="1"/>
    <col min="3" max="3" width="12.28125" style="40" customWidth="1"/>
    <col min="4" max="9" width="9.140625" style="40" customWidth="1"/>
    <col min="10" max="45" width="9.140625" style="18" customWidth="1"/>
    <col min="46" max="16384" width="9.140625" style="40" customWidth="1"/>
  </cols>
  <sheetData>
    <row r="1" spans="1:9" ht="15.75" thickTop="1">
      <c r="A1" s="15"/>
      <c r="B1" s="16"/>
      <c r="C1" s="16"/>
      <c r="D1" s="16"/>
      <c r="E1" s="16"/>
      <c r="F1" s="16"/>
      <c r="G1" s="16"/>
      <c r="H1" s="16"/>
      <c r="I1" s="17"/>
    </row>
    <row r="2" spans="1:9" ht="15">
      <c r="A2" s="19"/>
      <c r="B2" s="20"/>
      <c r="C2" s="20"/>
      <c r="D2" s="20"/>
      <c r="E2" s="20"/>
      <c r="F2" s="20"/>
      <c r="G2" s="20"/>
      <c r="H2" s="20"/>
      <c r="I2" s="21"/>
    </row>
    <row r="3" spans="1:9" ht="15">
      <c r="A3" s="19"/>
      <c r="B3" s="20"/>
      <c r="C3" s="20"/>
      <c r="D3" s="20"/>
      <c r="E3" s="20"/>
      <c r="F3" s="20"/>
      <c r="G3" s="20"/>
      <c r="H3" s="20"/>
      <c r="I3" s="21"/>
    </row>
    <row r="4" spans="1:9" ht="15">
      <c r="A4" s="19"/>
      <c r="B4" s="20"/>
      <c r="C4" s="20"/>
      <c r="D4" s="20"/>
      <c r="E4" s="20"/>
      <c r="F4" s="20"/>
      <c r="G4" s="20"/>
      <c r="H4" s="20"/>
      <c r="I4" s="21"/>
    </row>
    <row r="5" spans="1:9" ht="26.25">
      <c r="A5" s="22"/>
      <c r="B5" s="23"/>
      <c r="C5" s="20"/>
      <c r="D5" s="20"/>
      <c r="E5" s="24" t="s">
        <v>98</v>
      </c>
      <c r="F5" s="25"/>
      <c r="G5" s="20"/>
      <c r="H5" s="20"/>
      <c r="I5" s="26"/>
    </row>
    <row r="6" spans="1:9" ht="26.25">
      <c r="A6" s="27"/>
      <c r="B6" s="23"/>
      <c r="C6" s="20"/>
      <c r="D6" s="20"/>
      <c r="E6" s="24" t="s">
        <v>99</v>
      </c>
      <c r="F6" s="25"/>
      <c r="G6" s="20"/>
      <c r="H6" s="20"/>
      <c r="I6" s="26"/>
    </row>
    <row r="7" spans="1:9" ht="26.25">
      <c r="A7" s="27"/>
      <c r="B7" s="23"/>
      <c r="C7" s="20"/>
      <c r="D7" s="20"/>
      <c r="E7" s="24" t="s">
        <v>100</v>
      </c>
      <c r="F7" s="25"/>
      <c r="G7" s="20"/>
      <c r="H7" s="20"/>
      <c r="I7" s="26"/>
    </row>
    <row r="8" spans="1:9" ht="26.25">
      <c r="A8" s="27"/>
      <c r="B8" s="23"/>
      <c r="C8" s="20"/>
      <c r="D8" s="20"/>
      <c r="E8" s="25"/>
      <c r="F8" s="25"/>
      <c r="G8" s="20"/>
      <c r="H8" s="20"/>
      <c r="I8" s="26"/>
    </row>
    <row r="9" spans="1:9" ht="15">
      <c r="A9" s="28" t="s">
        <v>101</v>
      </c>
      <c r="B9" s="29"/>
      <c r="C9" s="29"/>
      <c r="D9" s="29"/>
      <c r="E9" s="29"/>
      <c r="F9" s="29"/>
      <c r="G9" s="29"/>
      <c r="H9" s="29"/>
      <c r="I9" s="30"/>
    </row>
    <row r="10" spans="1:9" ht="15">
      <c r="A10" s="28"/>
      <c r="B10" s="29"/>
      <c r="C10" s="29"/>
      <c r="D10" s="29"/>
      <c r="E10" s="29"/>
      <c r="F10" s="29"/>
      <c r="G10" s="29"/>
      <c r="H10" s="29"/>
      <c r="I10" s="30"/>
    </row>
    <row r="11" spans="1:9" ht="15">
      <c r="A11" s="28"/>
      <c r="B11" s="29"/>
      <c r="C11" s="29"/>
      <c r="D11" s="29"/>
      <c r="E11" s="29"/>
      <c r="F11" s="29"/>
      <c r="G11" s="29"/>
      <c r="H11" s="29"/>
      <c r="I11" s="30"/>
    </row>
    <row r="12" spans="1:9" ht="26.25">
      <c r="A12" s="27"/>
      <c r="B12" s="23"/>
      <c r="C12" s="23"/>
      <c r="D12" s="23"/>
      <c r="E12" s="23"/>
      <c r="F12" s="23"/>
      <c r="G12" s="23"/>
      <c r="H12" s="23"/>
      <c r="I12" s="26"/>
    </row>
    <row r="13" spans="1:9" ht="15">
      <c r="A13" s="19"/>
      <c r="B13" s="20"/>
      <c r="C13" s="20"/>
      <c r="D13" s="31"/>
      <c r="E13" s="20"/>
      <c r="F13" s="20"/>
      <c r="G13" s="20"/>
      <c r="H13" s="20"/>
      <c r="I13" s="21"/>
    </row>
    <row r="14" spans="1:9" ht="15">
      <c r="A14" s="19"/>
      <c r="B14" s="20"/>
      <c r="C14" s="20"/>
      <c r="D14" s="31"/>
      <c r="E14" s="20"/>
      <c r="F14" s="20"/>
      <c r="G14" s="20"/>
      <c r="H14" s="20"/>
      <c r="I14" s="21"/>
    </row>
    <row r="15" spans="1:9" ht="23.25">
      <c r="A15" s="19"/>
      <c r="B15" s="32" t="s">
        <v>102</v>
      </c>
      <c r="C15" s="32"/>
      <c r="D15" s="32"/>
      <c r="E15" s="32"/>
      <c r="F15" s="32"/>
      <c r="G15" s="32"/>
      <c r="H15" s="32"/>
      <c r="I15" s="21"/>
    </row>
    <row r="16" spans="1:9" ht="23.25">
      <c r="A16" s="19"/>
      <c r="B16" s="33" t="s">
        <v>103</v>
      </c>
      <c r="C16" s="33"/>
      <c r="D16" s="33"/>
      <c r="E16" s="33"/>
      <c r="F16" s="33"/>
      <c r="G16" s="33"/>
      <c r="H16" s="33"/>
      <c r="I16" s="21"/>
    </row>
    <row r="17" spans="1:9" ht="23.25">
      <c r="A17" s="19"/>
      <c r="B17" s="33" t="s">
        <v>105</v>
      </c>
      <c r="C17" s="33"/>
      <c r="D17" s="33"/>
      <c r="E17" s="33"/>
      <c r="F17" s="33"/>
      <c r="G17" s="33"/>
      <c r="H17" s="33"/>
      <c r="I17" s="21"/>
    </row>
    <row r="18" spans="1:9" ht="15">
      <c r="A18" s="19"/>
      <c r="B18" s="20"/>
      <c r="C18" s="20"/>
      <c r="D18" s="31"/>
      <c r="E18" s="20"/>
      <c r="F18" s="20"/>
      <c r="G18" s="20"/>
      <c r="H18" s="20"/>
      <c r="I18" s="21"/>
    </row>
    <row r="19" spans="1:9" ht="15">
      <c r="A19" s="19"/>
      <c r="B19" s="20"/>
      <c r="C19" s="20"/>
      <c r="D19" s="20"/>
      <c r="E19" s="20"/>
      <c r="F19" s="20"/>
      <c r="G19" s="20"/>
      <c r="H19" s="20"/>
      <c r="I19" s="21"/>
    </row>
    <row r="20" spans="1:9" ht="15">
      <c r="A20" s="19"/>
      <c r="B20" s="20"/>
      <c r="C20" s="20"/>
      <c r="D20" s="20"/>
      <c r="E20" s="20"/>
      <c r="F20" s="20"/>
      <c r="G20" s="20"/>
      <c r="H20" s="20"/>
      <c r="I20" s="21"/>
    </row>
    <row r="21" spans="1:9" ht="15">
      <c r="A21" s="19"/>
      <c r="B21" s="20"/>
      <c r="C21" s="20"/>
      <c r="D21" s="20"/>
      <c r="E21" s="20"/>
      <c r="F21" s="20"/>
      <c r="G21" s="20"/>
      <c r="H21" s="20"/>
      <c r="I21" s="21"/>
    </row>
    <row r="22" spans="1:9" ht="15">
      <c r="A22" s="19"/>
      <c r="B22" s="20"/>
      <c r="C22" s="20"/>
      <c r="D22" s="20"/>
      <c r="E22" s="20"/>
      <c r="F22" s="20"/>
      <c r="G22" s="20"/>
      <c r="H22" s="20"/>
      <c r="I22" s="21"/>
    </row>
    <row r="23" spans="1:9" ht="15">
      <c r="A23" s="19"/>
      <c r="B23" s="20"/>
      <c r="C23" s="20"/>
      <c r="D23" s="20"/>
      <c r="E23" s="20"/>
      <c r="F23" s="20"/>
      <c r="G23" s="20"/>
      <c r="H23" s="20"/>
      <c r="I23" s="21"/>
    </row>
    <row r="24" spans="1:9" ht="15">
      <c r="A24" s="19"/>
      <c r="B24" s="20"/>
      <c r="C24" s="20"/>
      <c r="D24" s="20"/>
      <c r="E24" s="20"/>
      <c r="F24" s="20"/>
      <c r="G24" s="20"/>
      <c r="H24" s="20"/>
      <c r="I24" s="21"/>
    </row>
    <row r="25" spans="1:9" ht="15">
      <c r="A25" s="19"/>
      <c r="B25" s="20"/>
      <c r="C25" s="20"/>
      <c r="D25" s="20"/>
      <c r="E25" s="20"/>
      <c r="F25" s="20"/>
      <c r="G25" s="20"/>
      <c r="H25" s="20"/>
      <c r="I25" s="21"/>
    </row>
    <row r="26" spans="1:9" ht="21">
      <c r="A26" s="19"/>
      <c r="B26" s="20"/>
      <c r="C26" s="20"/>
      <c r="D26" s="20"/>
      <c r="E26" s="24"/>
      <c r="F26" s="25"/>
      <c r="G26" s="20"/>
      <c r="H26" s="20"/>
      <c r="I26" s="21"/>
    </row>
    <row r="27" spans="1:9" ht="21">
      <c r="A27" s="19"/>
      <c r="B27" s="20"/>
      <c r="C27" s="20"/>
      <c r="D27" s="20"/>
      <c r="E27" s="24"/>
      <c r="F27" s="25"/>
      <c r="G27" s="20"/>
      <c r="H27" s="20"/>
      <c r="I27" s="21"/>
    </row>
    <row r="28" spans="1:9" ht="21">
      <c r="A28" s="19"/>
      <c r="B28" s="20"/>
      <c r="C28" s="20"/>
      <c r="D28" s="20"/>
      <c r="E28" s="24"/>
      <c r="F28" s="25"/>
      <c r="G28" s="20"/>
      <c r="H28" s="20"/>
      <c r="I28" s="21"/>
    </row>
    <row r="29" spans="1:9" ht="21">
      <c r="A29" s="19"/>
      <c r="B29" s="20"/>
      <c r="C29" s="20"/>
      <c r="D29" s="20"/>
      <c r="E29" s="25"/>
      <c r="F29" s="25"/>
      <c r="G29" s="20"/>
      <c r="H29" s="20"/>
      <c r="I29" s="21"/>
    </row>
    <row r="30" spans="1:9" ht="15">
      <c r="A30" s="19"/>
      <c r="B30" s="20"/>
      <c r="C30" s="34"/>
      <c r="D30" s="34"/>
      <c r="E30" s="34"/>
      <c r="F30" s="34"/>
      <c r="G30" s="34"/>
      <c r="H30" s="34"/>
      <c r="I30" s="21"/>
    </row>
    <row r="31" spans="1:9" ht="15">
      <c r="A31" s="19"/>
      <c r="B31" s="20"/>
      <c r="C31" s="34"/>
      <c r="D31" s="34"/>
      <c r="E31" s="34"/>
      <c r="F31" s="34"/>
      <c r="G31" s="34"/>
      <c r="H31" s="34"/>
      <c r="I31" s="21"/>
    </row>
    <row r="32" spans="1:9" ht="15">
      <c r="A32" s="19"/>
      <c r="B32" s="20"/>
      <c r="C32" s="20"/>
      <c r="D32" s="20"/>
      <c r="E32" s="20"/>
      <c r="F32" s="20"/>
      <c r="G32" s="20"/>
      <c r="H32" s="20"/>
      <c r="I32" s="21"/>
    </row>
    <row r="33" spans="1:9" ht="15">
      <c r="A33" s="19"/>
      <c r="B33" s="20"/>
      <c r="C33" s="20"/>
      <c r="D33" s="20"/>
      <c r="E33" s="20"/>
      <c r="F33" s="20"/>
      <c r="G33" s="20"/>
      <c r="H33" s="20"/>
      <c r="I33" s="21"/>
    </row>
    <row r="34" spans="1:9" ht="15">
      <c r="A34" s="19"/>
      <c r="B34" s="20"/>
      <c r="C34" s="20"/>
      <c r="D34" s="20"/>
      <c r="E34" s="20"/>
      <c r="F34" s="20"/>
      <c r="G34" s="20"/>
      <c r="H34" s="20"/>
      <c r="I34" s="21"/>
    </row>
    <row r="35" spans="1:9" ht="21">
      <c r="A35" s="19"/>
      <c r="B35" s="20"/>
      <c r="C35" s="20"/>
      <c r="D35" s="35" t="s">
        <v>106</v>
      </c>
      <c r="E35" s="35"/>
      <c r="F35" s="35"/>
      <c r="G35" s="35"/>
      <c r="H35" s="35"/>
      <c r="I35" s="21"/>
    </row>
    <row r="36" spans="1:9" ht="15">
      <c r="A36" s="19"/>
      <c r="B36" s="20"/>
      <c r="C36" s="20"/>
      <c r="D36" s="20"/>
      <c r="E36" s="20"/>
      <c r="F36" s="20"/>
      <c r="G36" s="20"/>
      <c r="H36" s="20"/>
      <c r="I36" s="21"/>
    </row>
    <row r="37" spans="1:9" ht="15.75" thickBot="1">
      <c r="A37" s="36"/>
      <c r="B37" s="37"/>
      <c r="C37" s="37"/>
      <c r="D37" s="37"/>
      <c r="E37" s="37"/>
      <c r="F37" s="37"/>
      <c r="G37" s="37"/>
      <c r="H37" s="37"/>
      <c r="I37" s="38"/>
    </row>
    <row r="38" s="18" customFormat="1" ht="15.75" thickTop="1"/>
    <row r="39" spans="1:9" s="18" customFormat="1" ht="151.5" customHeight="1">
      <c r="A39" s="39" t="s">
        <v>104</v>
      </c>
      <c r="B39" s="39"/>
      <c r="C39" s="39"/>
      <c r="D39" s="39"/>
      <c r="E39" s="39"/>
      <c r="F39" s="39"/>
      <c r="G39" s="39"/>
      <c r="H39" s="39"/>
      <c r="I39" s="39"/>
    </row>
    <row r="40" s="18" customFormat="1" ht="15">
      <c r="A40" s="40"/>
    </row>
    <row r="41" s="18" customFormat="1" ht="15"/>
    <row r="42" s="18" customFormat="1" ht="15"/>
    <row r="43" s="18" customFormat="1" ht="15"/>
    <row r="44" s="18" customFormat="1" ht="15"/>
    <row r="45" s="18" customFormat="1" ht="15"/>
    <row r="46" s="18" customFormat="1" ht="15"/>
    <row r="47" s="18" customFormat="1" ht="15"/>
    <row r="48" s="18" customFormat="1" ht="15"/>
    <row r="49" s="18" customFormat="1" ht="15"/>
    <row r="50" s="18" customFormat="1" ht="15"/>
    <row r="51" s="18" customFormat="1" ht="15"/>
    <row r="52" s="18" customFormat="1" ht="15"/>
    <row r="53" s="18" customFormat="1" ht="15"/>
    <row r="54" s="18" customFormat="1" ht="15"/>
    <row r="55" s="18" customFormat="1" ht="15"/>
    <row r="56" s="18" customFormat="1" ht="15"/>
    <row r="57" s="18" customFormat="1" ht="15"/>
    <row r="58" s="18" customFormat="1" ht="15"/>
    <row r="59" s="18" customFormat="1" ht="15"/>
    <row r="60" s="18" customFormat="1" ht="15"/>
    <row r="61" s="18" customFormat="1" ht="15"/>
    <row r="62" s="18" customFormat="1" ht="15"/>
    <row r="63" s="18" customFormat="1" ht="15"/>
    <row r="64" s="18" customFormat="1" ht="15"/>
    <row r="65" s="18" customFormat="1" ht="15"/>
    <row r="66" s="18" customFormat="1" ht="15"/>
    <row r="67" s="18" customFormat="1" ht="15"/>
    <row r="68" s="18" customFormat="1" ht="15"/>
    <row r="69" s="18" customFormat="1" ht="15"/>
    <row r="70" s="18" customFormat="1" ht="15"/>
    <row r="71" s="18" customFormat="1" ht="15"/>
    <row r="72" s="18" customFormat="1" ht="15"/>
    <row r="73" s="18" customFormat="1" ht="15"/>
    <row r="74" s="18" customFormat="1" ht="15"/>
    <row r="75" s="18" customFormat="1" ht="15"/>
    <row r="76" s="18" customFormat="1" ht="15"/>
    <row r="77" s="18" customFormat="1" ht="15"/>
    <row r="78" s="18" customFormat="1" ht="15"/>
    <row r="79" s="18" customFormat="1" ht="15"/>
    <row r="80" s="18" customFormat="1" ht="15"/>
    <row r="81" s="18" customFormat="1" ht="15"/>
    <row r="82" s="18" customFormat="1" ht="15"/>
    <row r="83" s="18" customFormat="1" ht="15"/>
    <row r="84" s="18" customFormat="1" ht="15"/>
    <row r="85" s="18" customFormat="1" ht="15"/>
    <row r="86" s="18" customFormat="1" ht="15"/>
    <row r="87" s="18" customFormat="1" ht="15"/>
    <row r="88" s="18" customFormat="1" ht="15"/>
    <row r="89" s="18" customFormat="1" ht="15"/>
    <row r="90" s="18" customFormat="1" ht="15"/>
    <row r="91" s="18" customFormat="1" ht="15"/>
    <row r="92" s="18" customFormat="1" ht="15"/>
    <row r="93" s="18" customFormat="1" ht="15"/>
    <row r="94" s="18" customFormat="1" ht="15"/>
    <row r="95" s="18" customFormat="1" ht="15"/>
    <row r="96" s="18" customFormat="1" ht="15"/>
    <row r="97" s="18" customFormat="1" ht="15"/>
    <row r="98" s="18" customFormat="1" ht="15"/>
    <row r="99" s="18" customFormat="1" ht="15"/>
    <row r="100" s="18" customFormat="1" ht="15"/>
    <row r="101" s="18" customFormat="1" ht="15"/>
    <row r="102" s="18" customFormat="1" ht="15"/>
    <row r="103" s="18" customFormat="1" ht="15"/>
    <row r="104" s="18" customFormat="1" ht="15"/>
    <row r="105" s="18" customFormat="1" ht="15"/>
    <row r="106" s="18" customFormat="1" ht="15"/>
    <row r="107" s="18" customFormat="1" ht="15"/>
    <row r="108" s="18" customFormat="1" ht="15"/>
    <row r="109" s="18" customFormat="1" ht="15"/>
    <row r="110" s="18" customFormat="1" ht="15"/>
    <row r="111" s="18" customFormat="1" ht="15"/>
    <row r="112" s="18" customFormat="1" ht="15"/>
    <row r="113" s="18" customFormat="1" ht="15"/>
    <row r="114" s="18" customFormat="1" ht="15"/>
    <row r="115" s="18" customFormat="1" ht="15"/>
    <row r="116" s="18" customFormat="1" ht="15"/>
    <row r="117" s="18" customFormat="1" ht="15"/>
    <row r="118" s="18" customFormat="1" ht="15"/>
    <row r="119" s="18" customFormat="1" ht="15"/>
    <row r="120" s="18" customFormat="1" ht="15"/>
    <row r="121" s="18" customFormat="1" ht="15"/>
    <row r="122" s="18" customFormat="1" ht="15"/>
    <row r="123" s="18" customFormat="1" ht="15"/>
    <row r="124" s="18" customFormat="1" ht="15"/>
    <row r="125" s="18" customFormat="1" ht="15"/>
    <row r="126" s="18" customFormat="1" ht="15"/>
    <row r="127" s="18" customFormat="1" ht="15"/>
    <row r="128" s="18" customFormat="1" ht="15"/>
    <row r="129" s="18" customFormat="1" ht="15"/>
    <row r="130" s="18" customFormat="1" ht="15"/>
    <row r="131" s="18" customFormat="1" ht="15"/>
    <row r="132" s="18" customFormat="1" ht="15"/>
    <row r="133" s="18" customFormat="1" ht="15"/>
    <row r="134" s="18" customFormat="1" ht="15"/>
    <row r="135" s="18" customFormat="1" ht="15"/>
    <row r="136" s="18" customFormat="1" ht="15"/>
    <row r="137" s="18" customFormat="1" ht="15"/>
    <row r="138" s="18" customFormat="1" ht="15"/>
    <row r="139" s="18" customFormat="1" ht="15"/>
    <row r="140" s="18" customFormat="1" ht="15"/>
    <row r="141" s="18" customFormat="1" ht="15"/>
    <row r="142" s="18" customFormat="1" ht="15"/>
    <row r="143" s="18" customFormat="1" ht="15"/>
    <row r="144" s="18" customFormat="1" ht="15"/>
    <row r="145" s="18" customFormat="1" ht="15"/>
    <row r="146" s="18" customFormat="1" ht="15"/>
    <row r="147" s="18" customFormat="1" ht="15"/>
    <row r="148" s="18" customFormat="1" ht="15"/>
    <row r="149" s="18" customFormat="1" ht="15"/>
    <row r="150" s="18" customFormat="1" ht="15"/>
    <row r="151" s="18" customFormat="1" ht="15"/>
    <row r="152" s="18" customFormat="1" ht="15"/>
    <row r="153" s="18" customFormat="1" ht="15"/>
    <row r="154" s="18" customFormat="1" ht="15"/>
    <row r="155" s="18" customFormat="1" ht="15"/>
    <row r="156" s="18" customFormat="1" ht="15"/>
    <row r="157" s="18" customFormat="1" ht="15"/>
    <row r="158" s="18" customFormat="1" ht="15"/>
    <row r="159" s="18" customFormat="1" ht="15"/>
    <row r="160" s="18" customFormat="1" ht="15"/>
    <row r="161" s="18" customFormat="1" ht="15"/>
    <row r="162" s="18" customFormat="1" ht="15"/>
    <row r="163" s="18" customFormat="1" ht="15"/>
    <row r="164" s="18" customFormat="1" ht="15"/>
    <row r="165" s="18" customFormat="1" ht="15"/>
    <row r="166" s="18" customFormat="1" ht="15"/>
    <row r="167" s="18" customFormat="1" ht="15"/>
    <row r="168" s="18" customFormat="1" ht="15"/>
    <row r="169" s="18" customFormat="1" ht="15"/>
    <row r="170" s="18" customFormat="1" ht="15"/>
    <row r="171" s="18" customFormat="1" ht="15"/>
    <row r="172" s="18" customFormat="1" ht="15"/>
    <row r="173" s="18" customFormat="1" ht="15"/>
    <row r="174" s="18" customFormat="1" ht="15"/>
    <row r="175" s="18" customFormat="1" ht="15"/>
    <row r="176" s="18" customFormat="1" ht="15"/>
    <row r="177" s="18" customFormat="1" ht="15"/>
    <row r="178" s="18" customFormat="1" ht="15"/>
    <row r="179" s="18" customFormat="1" ht="15"/>
    <row r="180" s="18" customFormat="1" ht="15"/>
    <row r="181" s="18" customFormat="1" ht="15"/>
    <row r="182" s="18" customFormat="1" ht="15"/>
    <row r="183" s="18" customFormat="1" ht="15"/>
    <row r="184" s="18" customFormat="1" ht="15"/>
    <row r="185" s="18" customFormat="1" ht="15"/>
    <row r="186" s="18" customFormat="1" ht="15"/>
    <row r="187" s="18" customFormat="1" ht="15"/>
    <row r="188" s="18" customFormat="1" ht="15"/>
    <row r="189" s="18" customFormat="1" ht="15"/>
    <row r="190" s="18" customFormat="1" ht="15"/>
    <row r="191" s="18" customFormat="1" ht="15"/>
    <row r="192" s="18" customFormat="1" ht="15"/>
    <row r="193" s="18" customFormat="1" ht="15"/>
    <row r="194" s="18" customFormat="1" ht="15"/>
    <row r="195" s="18" customFormat="1" ht="15"/>
    <row r="196" s="18" customFormat="1" ht="15"/>
    <row r="197" s="18" customFormat="1" ht="15"/>
    <row r="198" s="18" customFormat="1" ht="15"/>
    <row r="199" s="18" customFormat="1" ht="15"/>
    <row r="200" s="18" customFormat="1" ht="15"/>
    <row r="201" s="18" customFormat="1" ht="15"/>
    <row r="202" s="18" customFormat="1" ht="15"/>
    <row r="203" s="18" customFormat="1" ht="15"/>
    <row r="204" s="18" customFormat="1" ht="15"/>
    <row r="205" s="18" customFormat="1" ht="15"/>
    <row r="206" s="18" customFormat="1" ht="15"/>
    <row r="207" s="18" customFormat="1" ht="15"/>
    <row r="208" s="18" customFormat="1" ht="15"/>
    <row r="209" s="18" customFormat="1" ht="15"/>
    <row r="210" s="18" customFormat="1" ht="15"/>
    <row r="211" s="18" customFormat="1" ht="15"/>
    <row r="212" s="18" customFormat="1" ht="15"/>
    <row r="213" s="18" customFormat="1" ht="15"/>
    <row r="214" s="18" customFormat="1" ht="15"/>
    <row r="215" s="18" customFormat="1" ht="15"/>
    <row r="216" s="18" customFormat="1" ht="15"/>
    <row r="217" s="18" customFormat="1" ht="15"/>
    <row r="218" s="18" customFormat="1" ht="15"/>
    <row r="219" s="18" customFormat="1" ht="15"/>
    <row r="220" s="18" customFormat="1" ht="15"/>
    <row r="221" s="18" customFormat="1" ht="15"/>
    <row r="222" s="18" customFormat="1" ht="15"/>
    <row r="223" s="18" customFormat="1" ht="15"/>
    <row r="224" s="18" customFormat="1" ht="15"/>
    <row r="225" s="18" customFormat="1" ht="15"/>
    <row r="226" s="18" customFormat="1" ht="15"/>
    <row r="227" s="18" customFormat="1" ht="15"/>
    <row r="228" s="18" customFormat="1" ht="15"/>
    <row r="229" s="18" customFormat="1" ht="15"/>
    <row r="230" s="18" customFormat="1" ht="15"/>
    <row r="231" s="18" customFormat="1" ht="15"/>
    <row r="232" s="18" customFormat="1" ht="15"/>
    <row r="233" s="18" customFormat="1" ht="15"/>
    <row r="234" s="18" customFormat="1" ht="15"/>
    <row r="235" s="18" customFormat="1" ht="15"/>
    <row r="236" s="18" customFormat="1" ht="15"/>
    <row r="237" s="18" customFormat="1" ht="15"/>
    <row r="238" s="18" customFormat="1" ht="15"/>
    <row r="239" s="18" customFormat="1" ht="15"/>
    <row r="240" s="18" customFormat="1" ht="15"/>
    <row r="241" s="18" customFormat="1" ht="15"/>
    <row r="242" s="18" customFormat="1" ht="15"/>
    <row r="243" s="18" customFormat="1" ht="15"/>
    <row r="244" s="18" customFormat="1" ht="15"/>
    <row r="245" s="18" customFormat="1" ht="15"/>
    <row r="246" s="18" customFormat="1" ht="15"/>
    <row r="247" s="18" customFormat="1" ht="15"/>
    <row r="248" s="18" customFormat="1" ht="15"/>
    <row r="249" s="18" customFormat="1" ht="15"/>
    <row r="250" s="18" customFormat="1" ht="15"/>
    <row r="251" s="18" customFormat="1" ht="15"/>
    <row r="252" s="18" customFormat="1" ht="15"/>
    <row r="253" s="18" customFormat="1" ht="15"/>
    <row r="254" s="18" customFormat="1" ht="15"/>
    <row r="255" s="18" customFormat="1" ht="15"/>
    <row r="256" s="18" customFormat="1" ht="15"/>
    <row r="257" s="18" customFormat="1" ht="15"/>
    <row r="258" s="18" customFormat="1" ht="15"/>
    <row r="259" s="18" customFormat="1" ht="15"/>
    <row r="260" s="18" customFormat="1" ht="15"/>
    <row r="261" s="18" customFormat="1" ht="15"/>
    <row r="262" s="18" customFormat="1" ht="15"/>
    <row r="263" s="18" customFormat="1" ht="15"/>
    <row r="264" s="18" customFormat="1" ht="15"/>
    <row r="265" s="18" customFormat="1" ht="15"/>
    <row r="266" s="18" customFormat="1" ht="15"/>
    <row r="267" s="18" customFormat="1" ht="15"/>
    <row r="268" s="18" customFormat="1" ht="15"/>
    <row r="269" s="18" customFormat="1" ht="15"/>
    <row r="270" s="18" customFormat="1" ht="15"/>
    <row r="271" s="18" customFormat="1" ht="15"/>
    <row r="272" s="18" customFormat="1" ht="15"/>
    <row r="273" s="18" customFormat="1" ht="15"/>
    <row r="274" s="18" customFormat="1" ht="15"/>
    <row r="275" s="18" customFormat="1" ht="15"/>
    <row r="276" s="18" customFormat="1" ht="15"/>
    <row r="277" s="18" customFormat="1" ht="15"/>
    <row r="278" s="18" customFormat="1" ht="15"/>
    <row r="279" s="18" customFormat="1" ht="15"/>
    <row r="280" s="18" customFormat="1" ht="15"/>
    <row r="281" s="18" customFormat="1" ht="15"/>
    <row r="282" s="18" customFormat="1" ht="15"/>
    <row r="283" s="18" customFormat="1" ht="15"/>
    <row r="284" s="18" customFormat="1" ht="15"/>
    <row r="285" s="18" customFormat="1" ht="15"/>
    <row r="286" s="18" customFormat="1" ht="15"/>
    <row r="287" s="18" customFormat="1" ht="15"/>
    <row r="288" s="18" customFormat="1" ht="15"/>
    <row r="289" s="18" customFormat="1" ht="15"/>
    <row r="290" s="18" customFormat="1" ht="15"/>
    <row r="291" s="18" customFormat="1" ht="15"/>
    <row r="292" s="18" customFormat="1" ht="15"/>
    <row r="293" s="18" customFormat="1" ht="15"/>
    <row r="294" s="18" customFormat="1" ht="15"/>
    <row r="295" s="18" customFormat="1" ht="15"/>
    <row r="296" s="18" customFormat="1" ht="15"/>
    <row r="297" s="18" customFormat="1" ht="15"/>
    <row r="298" s="18" customFormat="1" ht="15"/>
    <row r="299" s="18" customFormat="1" ht="15"/>
    <row r="300" s="18" customFormat="1" ht="15"/>
    <row r="301" s="18" customFormat="1" ht="15"/>
    <row r="302" s="18" customFormat="1" ht="15"/>
  </sheetData>
  <mergeCells count="5">
    <mergeCell ref="A9:I11"/>
    <mergeCell ref="B16:H16"/>
    <mergeCell ref="B17:H17"/>
    <mergeCell ref="C30:H31"/>
    <mergeCell ref="A39:I39"/>
  </mergeCells>
  <printOptions horizontalCentered="1" verticalCentered="1"/>
  <pageMargins left="0.6299212598425197" right="0.6299212598425197" top="0" bottom="0" header="0.31496062992125984" footer="0.31496062992125984"/>
  <pageSetup horizontalDpi="600" verticalDpi="600" orientation="portrait" paperSize="9" scale="90" r:id="rId2"/>
  <rowBreaks count="1" manualBreakCount="1">
    <brk id="39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C3B76-74D5-46AA-ABC9-C7437D51F78E}">
  <dimension ref="A1:T55"/>
  <sheetViews>
    <sheetView zoomScale="80" zoomScaleNormal="80" workbookViewId="0" topLeftCell="A1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5"/>
  <cols>
    <col min="1" max="1" width="28.00390625" style="1" customWidth="1"/>
    <col min="2" max="2" width="17.140625" style="1" customWidth="1"/>
    <col min="3" max="18" width="17.140625" style="2" customWidth="1"/>
    <col min="19" max="20" width="17.140625" style="1" customWidth="1"/>
    <col min="21" max="43" width="9.140625" style="1" customWidth="1"/>
  </cols>
  <sheetData>
    <row r="1" spans="1:20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2" customFormat="1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s="2" customFormat="1" ht="30" customHeight="1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  <c r="P4" s="7" t="s">
        <v>16</v>
      </c>
      <c r="Q4" s="7" t="s">
        <v>17</v>
      </c>
      <c r="R4" s="7" t="s">
        <v>18</v>
      </c>
      <c r="S4" s="7" t="s">
        <v>19</v>
      </c>
      <c r="T4" s="8" t="s">
        <v>20</v>
      </c>
    </row>
    <row r="5" spans="1:20" ht="15">
      <c r="A5" s="9" t="s">
        <v>21</v>
      </c>
      <c r="B5" s="10">
        <v>1087</v>
      </c>
      <c r="C5" s="10">
        <v>187</v>
      </c>
      <c r="D5" s="10">
        <v>27</v>
      </c>
      <c r="E5" s="10">
        <v>644</v>
      </c>
      <c r="F5" s="10">
        <v>203</v>
      </c>
      <c r="G5" s="10">
        <v>42</v>
      </c>
      <c r="H5" s="10">
        <v>246</v>
      </c>
      <c r="I5" s="10">
        <v>505</v>
      </c>
      <c r="J5" s="10">
        <v>54</v>
      </c>
      <c r="K5" s="10">
        <v>26</v>
      </c>
      <c r="L5" s="10">
        <v>138</v>
      </c>
      <c r="M5" s="10">
        <v>2</v>
      </c>
      <c r="N5" s="10">
        <v>11</v>
      </c>
      <c r="O5" s="10">
        <v>0</v>
      </c>
      <c r="P5" s="10">
        <v>2</v>
      </c>
      <c r="Q5" s="10">
        <v>2</v>
      </c>
      <c r="R5" s="10">
        <v>0</v>
      </c>
      <c r="S5" s="10">
        <v>0</v>
      </c>
      <c r="T5" s="11">
        <f aca="true" t="shared" si="0" ref="T5:T36">SUM(B5:S5)</f>
        <v>3176</v>
      </c>
    </row>
    <row r="6" spans="1:20" s="2" customFormat="1" ht="15" customHeight="1">
      <c r="A6" s="9" t="s">
        <v>22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1">
        <f t="shared" si="0"/>
        <v>0</v>
      </c>
    </row>
    <row r="7" spans="1:20" s="2" customFormat="1" ht="15" customHeight="1">
      <c r="A7" s="9" t="s">
        <v>23</v>
      </c>
      <c r="B7" s="10">
        <v>156</v>
      </c>
      <c r="C7" s="10">
        <v>109</v>
      </c>
      <c r="D7" s="10">
        <v>162</v>
      </c>
      <c r="E7" s="10">
        <v>71</v>
      </c>
      <c r="F7" s="10">
        <v>36</v>
      </c>
      <c r="G7" s="10">
        <v>33</v>
      </c>
      <c r="H7" s="10">
        <v>27</v>
      </c>
      <c r="I7" s="10">
        <v>331</v>
      </c>
      <c r="J7" s="10">
        <v>42</v>
      </c>
      <c r="K7" s="10">
        <v>5</v>
      </c>
      <c r="L7" s="10">
        <v>10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1">
        <f t="shared" si="0"/>
        <v>982</v>
      </c>
    </row>
    <row r="8" spans="1:20" s="2" customFormat="1" ht="15" customHeight="1">
      <c r="A8" s="9" t="s">
        <v>24</v>
      </c>
      <c r="B8" s="10">
        <v>2</v>
      </c>
      <c r="C8" s="10">
        <v>10</v>
      </c>
      <c r="D8" s="10">
        <v>0</v>
      </c>
      <c r="E8" s="10">
        <v>105</v>
      </c>
      <c r="F8" s="10">
        <v>0</v>
      </c>
      <c r="G8" s="10">
        <v>0</v>
      </c>
      <c r="H8" s="10">
        <v>0</v>
      </c>
      <c r="I8" s="10">
        <v>19</v>
      </c>
      <c r="J8" s="10">
        <v>2</v>
      </c>
      <c r="K8" s="10">
        <v>0</v>
      </c>
      <c r="L8" s="10">
        <v>367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1">
        <f t="shared" si="0"/>
        <v>505</v>
      </c>
    </row>
    <row r="9" spans="1:20" s="2" customFormat="1" ht="15" customHeight="1">
      <c r="A9" s="9" t="s">
        <v>25</v>
      </c>
      <c r="B9" s="10">
        <v>29</v>
      </c>
      <c r="C9" s="10">
        <v>56</v>
      </c>
      <c r="D9" s="10">
        <v>73</v>
      </c>
      <c r="E9" s="10">
        <v>41</v>
      </c>
      <c r="F9" s="10">
        <v>67</v>
      </c>
      <c r="G9" s="10">
        <v>175</v>
      </c>
      <c r="H9" s="10">
        <v>74</v>
      </c>
      <c r="I9" s="10">
        <v>77</v>
      </c>
      <c r="J9" s="10">
        <v>232</v>
      </c>
      <c r="K9" s="10">
        <v>97</v>
      </c>
      <c r="L9" s="10">
        <v>0</v>
      </c>
      <c r="M9" s="10">
        <v>4</v>
      </c>
      <c r="N9" s="10">
        <v>3</v>
      </c>
      <c r="O9" s="10">
        <v>0</v>
      </c>
      <c r="P9" s="10">
        <v>0</v>
      </c>
      <c r="Q9" s="10">
        <v>2</v>
      </c>
      <c r="R9" s="10">
        <v>0</v>
      </c>
      <c r="S9" s="10">
        <v>0</v>
      </c>
      <c r="T9" s="11">
        <f t="shared" si="0"/>
        <v>930</v>
      </c>
    </row>
    <row r="10" spans="1:20" s="2" customFormat="1" ht="15" customHeight="1">
      <c r="A10" s="9" t="s">
        <v>26</v>
      </c>
      <c r="B10" s="10">
        <v>0</v>
      </c>
      <c r="C10" s="10">
        <v>74</v>
      </c>
      <c r="D10" s="10">
        <v>2</v>
      </c>
      <c r="E10" s="10">
        <v>157</v>
      </c>
      <c r="F10" s="10">
        <v>58</v>
      </c>
      <c r="G10" s="10">
        <v>7</v>
      </c>
      <c r="H10" s="10">
        <v>1003</v>
      </c>
      <c r="I10" s="10">
        <v>14</v>
      </c>
      <c r="J10" s="10">
        <v>14</v>
      </c>
      <c r="K10" s="10">
        <v>9</v>
      </c>
      <c r="L10" s="10">
        <v>1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1">
        <f t="shared" si="0"/>
        <v>1339</v>
      </c>
    </row>
    <row r="11" spans="1:20" s="2" customFormat="1" ht="15" customHeight="1">
      <c r="A11" s="9" t="s">
        <v>27</v>
      </c>
      <c r="B11" s="10">
        <v>139</v>
      </c>
      <c r="C11" s="10">
        <v>79</v>
      </c>
      <c r="D11" s="10">
        <v>8</v>
      </c>
      <c r="E11" s="10">
        <v>63</v>
      </c>
      <c r="F11" s="10">
        <v>6</v>
      </c>
      <c r="G11" s="10">
        <v>23</v>
      </c>
      <c r="H11" s="10">
        <v>30</v>
      </c>
      <c r="I11" s="10">
        <v>118</v>
      </c>
      <c r="J11" s="10">
        <v>81</v>
      </c>
      <c r="K11" s="10">
        <v>1</v>
      </c>
      <c r="L11" s="10">
        <v>1</v>
      </c>
      <c r="M11" s="10">
        <v>2</v>
      </c>
      <c r="N11" s="10">
        <v>0</v>
      </c>
      <c r="O11" s="10">
        <v>0</v>
      </c>
      <c r="P11" s="10">
        <v>0</v>
      </c>
      <c r="Q11" s="10">
        <v>2</v>
      </c>
      <c r="R11" s="10">
        <v>0</v>
      </c>
      <c r="S11" s="10">
        <v>0</v>
      </c>
      <c r="T11" s="11">
        <f t="shared" si="0"/>
        <v>553</v>
      </c>
    </row>
    <row r="12" spans="1:20" s="2" customFormat="1" ht="15" customHeight="1">
      <c r="A12" s="9" t="s">
        <v>28</v>
      </c>
      <c r="B12" s="10">
        <v>128</v>
      </c>
      <c r="C12" s="10">
        <v>10</v>
      </c>
      <c r="D12" s="10">
        <v>26</v>
      </c>
      <c r="E12" s="10">
        <v>25</v>
      </c>
      <c r="F12" s="10">
        <v>10</v>
      </c>
      <c r="G12" s="10">
        <v>0</v>
      </c>
      <c r="H12" s="10">
        <v>41</v>
      </c>
      <c r="I12" s="10">
        <v>13</v>
      </c>
      <c r="J12" s="10">
        <v>5</v>
      </c>
      <c r="K12" s="10">
        <v>22</v>
      </c>
      <c r="L12" s="10">
        <v>3</v>
      </c>
      <c r="M12" s="10">
        <v>0</v>
      </c>
      <c r="N12" s="10">
        <v>0</v>
      </c>
      <c r="O12" s="10">
        <v>0</v>
      </c>
      <c r="P12" s="10">
        <v>274</v>
      </c>
      <c r="Q12" s="10">
        <v>0</v>
      </c>
      <c r="R12" s="10">
        <v>0</v>
      </c>
      <c r="S12" s="10">
        <v>0</v>
      </c>
      <c r="T12" s="11">
        <f t="shared" si="0"/>
        <v>557</v>
      </c>
    </row>
    <row r="13" spans="1:20" s="2" customFormat="1" ht="15" customHeight="1">
      <c r="A13" s="9" t="s">
        <v>29</v>
      </c>
      <c r="B13" s="10">
        <v>1518</v>
      </c>
      <c r="C13" s="10">
        <v>954</v>
      </c>
      <c r="D13" s="10">
        <v>89</v>
      </c>
      <c r="E13" s="10">
        <v>395</v>
      </c>
      <c r="F13" s="10">
        <v>318</v>
      </c>
      <c r="G13" s="10">
        <v>160</v>
      </c>
      <c r="H13" s="10">
        <v>1406</v>
      </c>
      <c r="I13" s="10">
        <v>826</v>
      </c>
      <c r="J13" s="10">
        <v>457</v>
      </c>
      <c r="K13" s="10">
        <v>29</v>
      </c>
      <c r="L13" s="10">
        <v>180</v>
      </c>
      <c r="M13" s="10">
        <v>573</v>
      </c>
      <c r="N13" s="10">
        <v>61</v>
      </c>
      <c r="O13" s="10">
        <v>101</v>
      </c>
      <c r="P13" s="10">
        <v>349</v>
      </c>
      <c r="Q13" s="10">
        <v>19</v>
      </c>
      <c r="R13" s="10">
        <v>0</v>
      </c>
      <c r="S13" s="10">
        <v>0</v>
      </c>
      <c r="T13" s="11">
        <f t="shared" si="0"/>
        <v>7435</v>
      </c>
    </row>
    <row r="14" spans="1:20" s="2" customFormat="1" ht="15" customHeight="1">
      <c r="A14" s="9" t="s">
        <v>30</v>
      </c>
      <c r="B14" s="10">
        <v>0</v>
      </c>
      <c r="C14" s="10">
        <v>17</v>
      </c>
      <c r="D14" s="10">
        <v>0</v>
      </c>
      <c r="E14" s="10">
        <v>1</v>
      </c>
      <c r="F14" s="10">
        <v>1</v>
      </c>
      <c r="G14" s="10">
        <v>0</v>
      </c>
      <c r="H14" s="10">
        <v>56</v>
      </c>
      <c r="I14" s="10">
        <v>0</v>
      </c>
      <c r="J14" s="10">
        <v>62</v>
      </c>
      <c r="K14" s="10">
        <v>38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1">
        <f t="shared" si="0"/>
        <v>175</v>
      </c>
    </row>
    <row r="15" spans="1:20" s="2" customFormat="1" ht="15" customHeight="1">
      <c r="A15" s="9" t="s">
        <v>31</v>
      </c>
      <c r="B15" s="10">
        <v>62</v>
      </c>
      <c r="C15" s="10">
        <v>6</v>
      </c>
      <c r="D15" s="10">
        <v>0</v>
      </c>
      <c r="E15" s="10">
        <v>64</v>
      </c>
      <c r="F15" s="10">
        <v>7</v>
      </c>
      <c r="G15" s="10">
        <v>5</v>
      </c>
      <c r="H15" s="10">
        <v>2</v>
      </c>
      <c r="I15" s="10">
        <v>11</v>
      </c>
      <c r="J15" s="10">
        <v>50</v>
      </c>
      <c r="K15" s="10">
        <v>0</v>
      </c>
      <c r="L15" s="10">
        <v>3</v>
      </c>
      <c r="M15" s="10">
        <v>0</v>
      </c>
      <c r="N15" s="10">
        <v>3</v>
      </c>
      <c r="O15" s="10">
        <v>1</v>
      </c>
      <c r="P15" s="10">
        <v>0</v>
      </c>
      <c r="Q15" s="10">
        <v>0</v>
      </c>
      <c r="R15" s="10">
        <v>0</v>
      </c>
      <c r="S15" s="10">
        <v>0</v>
      </c>
      <c r="T15" s="11">
        <f t="shared" si="0"/>
        <v>214</v>
      </c>
    </row>
    <row r="16" spans="1:20" s="2" customFormat="1" ht="15" customHeight="1">
      <c r="A16" s="9" t="s">
        <v>32</v>
      </c>
      <c r="B16" s="10">
        <v>140</v>
      </c>
      <c r="C16" s="10">
        <v>3</v>
      </c>
      <c r="D16" s="10">
        <v>0</v>
      </c>
      <c r="E16" s="10">
        <v>20</v>
      </c>
      <c r="F16" s="10">
        <v>15</v>
      </c>
      <c r="G16" s="10">
        <v>46</v>
      </c>
      <c r="H16" s="10">
        <v>62</v>
      </c>
      <c r="I16" s="10">
        <v>50</v>
      </c>
      <c r="J16" s="10">
        <v>6</v>
      </c>
      <c r="K16" s="10">
        <v>0</v>
      </c>
      <c r="L16" s="10">
        <v>0</v>
      </c>
      <c r="M16" s="10">
        <v>1</v>
      </c>
      <c r="N16" s="10">
        <v>6</v>
      </c>
      <c r="O16" s="10">
        <v>0</v>
      </c>
      <c r="P16" s="10">
        <v>0</v>
      </c>
      <c r="Q16" s="10">
        <v>1</v>
      </c>
      <c r="R16" s="10">
        <v>0</v>
      </c>
      <c r="S16" s="10">
        <v>0</v>
      </c>
      <c r="T16" s="11">
        <f t="shared" si="0"/>
        <v>350</v>
      </c>
    </row>
    <row r="17" spans="1:20" s="2" customFormat="1" ht="15" customHeight="1">
      <c r="A17" s="9" t="s">
        <v>33</v>
      </c>
      <c r="B17" s="10">
        <v>5</v>
      </c>
      <c r="C17" s="10">
        <v>18</v>
      </c>
      <c r="D17" s="10">
        <v>5</v>
      </c>
      <c r="E17" s="10">
        <v>3</v>
      </c>
      <c r="F17" s="10">
        <v>3</v>
      </c>
      <c r="G17" s="10">
        <v>474</v>
      </c>
      <c r="H17" s="10">
        <v>2</v>
      </c>
      <c r="I17" s="10">
        <v>5</v>
      </c>
      <c r="J17" s="10">
        <v>3</v>
      </c>
      <c r="K17" s="10">
        <v>3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1">
        <f t="shared" si="0"/>
        <v>521</v>
      </c>
    </row>
    <row r="18" spans="1:20" s="2" customFormat="1" ht="15" customHeight="1">
      <c r="A18" s="9" t="s">
        <v>34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1">
        <f t="shared" si="0"/>
        <v>0</v>
      </c>
    </row>
    <row r="19" spans="1:20" s="2" customFormat="1" ht="15" customHeight="1">
      <c r="A19" s="9" t="s">
        <v>35</v>
      </c>
      <c r="B19" s="10">
        <v>217</v>
      </c>
      <c r="C19" s="10">
        <v>111</v>
      </c>
      <c r="D19" s="10">
        <v>0</v>
      </c>
      <c r="E19" s="10">
        <v>0</v>
      </c>
      <c r="F19" s="10">
        <v>12</v>
      </c>
      <c r="G19" s="10">
        <v>4</v>
      </c>
      <c r="H19" s="10">
        <v>0</v>
      </c>
      <c r="I19" s="10">
        <v>20</v>
      </c>
      <c r="J19" s="10">
        <v>28</v>
      </c>
      <c r="K19" s="10">
        <v>0</v>
      </c>
      <c r="L19" s="10">
        <v>56</v>
      </c>
      <c r="M19" s="10">
        <v>0</v>
      </c>
      <c r="N19" s="10">
        <v>2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1">
        <f t="shared" si="0"/>
        <v>450</v>
      </c>
    </row>
    <row r="20" spans="1:20" s="2" customFormat="1" ht="15" customHeight="1">
      <c r="A20" s="9" t="s">
        <v>36</v>
      </c>
      <c r="B20" s="10">
        <v>222</v>
      </c>
      <c r="C20" s="10">
        <v>11</v>
      </c>
      <c r="D20" s="10">
        <v>0</v>
      </c>
      <c r="E20" s="10">
        <v>1</v>
      </c>
      <c r="F20" s="10">
        <v>17</v>
      </c>
      <c r="G20" s="10">
        <v>30</v>
      </c>
      <c r="H20" s="10">
        <v>1</v>
      </c>
      <c r="I20" s="10">
        <v>0</v>
      </c>
      <c r="J20" s="10">
        <v>1</v>
      </c>
      <c r="K20" s="10">
        <v>0</v>
      </c>
      <c r="L20" s="10">
        <v>5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1">
        <f t="shared" si="0"/>
        <v>288</v>
      </c>
    </row>
    <row r="21" spans="1:20" s="2" customFormat="1" ht="15" customHeight="1">
      <c r="A21" s="9" t="s">
        <v>37</v>
      </c>
      <c r="B21" s="10">
        <v>188</v>
      </c>
      <c r="C21" s="10">
        <v>8</v>
      </c>
      <c r="D21" s="10">
        <v>0</v>
      </c>
      <c r="E21" s="10">
        <v>17</v>
      </c>
      <c r="F21" s="10">
        <v>0</v>
      </c>
      <c r="G21" s="10">
        <v>13</v>
      </c>
      <c r="H21" s="10">
        <v>3</v>
      </c>
      <c r="I21" s="10">
        <v>164</v>
      </c>
      <c r="J21" s="10">
        <v>58</v>
      </c>
      <c r="K21" s="10">
        <v>0</v>
      </c>
      <c r="L21" s="10">
        <v>4</v>
      </c>
      <c r="M21" s="10">
        <v>0</v>
      </c>
      <c r="N21" s="10">
        <v>5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1">
        <f t="shared" si="0"/>
        <v>460</v>
      </c>
    </row>
    <row r="22" spans="1:20" s="2" customFormat="1" ht="15" customHeight="1">
      <c r="A22" s="9" t="s">
        <v>38</v>
      </c>
      <c r="B22" s="10">
        <v>390</v>
      </c>
      <c r="C22" s="10">
        <v>43</v>
      </c>
      <c r="D22" s="10">
        <v>0</v>
      </c>
      <c r="E22" s="10">
        <v>1</v>
      </c>
      <c r="F22" s="10">
        <v>17</v>
      </c>
      <c r="G22" s="10">
        <v>66</v>
      </c>
      <c r="H22" s="10">
        <v>45</v>
      </c>
      <c r="I22" s="10">
        <v>109</v>
      </c>
      <c r="J22" s="10">
        <v>346</v>
      </c>
      <c r="K22" s="10">
        <v>0</v>
      </c>
      <c r="L22" s="10">
        <v>532</v>
      </c>
      <c r="M22" s="10">
        <v>137</v>
      </c>
      <c r="N22" s="10">
        <v>18</v>
      </c>
      <c r="O22" s="10">
        <v>0</v>
      </c>
      <c r="P22" s="10">
        <v>3</v>
      </c>
      <c r="Q22" s="10">
        <v>3</v>
      </c>
      <c r="R22" s="10">
        <v>0</v>
      </c>
      <c r="S22" s="10">
        <v>0</v>
      </c>
      <c r="T22" s="11">
        <f t="shared" si="0"/>
        <v>1710</v>
      </c>
    </row>
    <row r="23" spans="1:20" s="2" customFormat="1" ht="15" customHeight="1">
      <c r="A23" s="9" t="s">
        <v>39</v>
      </c>
      <c r="B23" s="10">
        <v>0</v>
      </c>
      <c r="C23" s="10">
        <v>41</v>
      </c>
      <c r="D23" s="10">
        <v>0</v>
      </c>
      <c r="E23" s="10">
        <v>0</v>
      </c>
      <c r="F23" s="10">
        <v>0</v>
      </c>
      <c r="G23" s="10">
        <v>1</v>
      </c>
      <c r="H23" s="10">
        <v>3</v>
      </c>
      <c r="I23" s="10">
        <v>15</v>
      </c>
      <c r="J23" s="10">
        <v>220</v>
      </c>
      <c r="K23" s="10">
        <v>0</v>
      </c>
      <c r="L23" s="10">
        <v>15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1">
        <f t="shared" si="0"/>
        <v>295</v>
      </c>
    </row>
    <row r="24" spans="1:20" s="2" customFormat="1" ht="15" customHeight="1">
      <c r="A24" s="9" t="s">
        <v>40</v>
      </c>
      <c r="B24" s="10">
        <v>488</v>
      </c>
      <c r="C24" s="10">
        <v>128</v>
      </c>
      <c r="D24" s="10">
        <v>104</v>
      </c>
      <c r="E24" s="10">
        <v>481</v>
      </c>
      <c r="F24" s="10">
        <v>171</v>
      </c>
      <c r="G24" s="10">
        <v>81</v>
      </c>
      <c r="H24" s="10">
        <v>93</v>
      </c>
      <c r="I24" s="10">
        <v>438</v>
      </c>
      <c r="J24" s="10">
        <v>199</v>
      </c>
      <c r="K24" s="10">
        <v>115</v>
      </c>
      <c r="L24" s="10">
        <v>28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1">
        <f t="shared" si="0"/>
        <v>2326</v>
      </c>
    </row>
    <row r="25" spans="1:20" s="2" customFormat="1" ht="15" customHeight="1">
      <c r="A25" s="9" t="s">
        <v>41</v>
      </c>
      <c r="B25" s="10">
        <v>7</v>
      </c>
      <c r="C25" s="10">
        <v>3</v>
      </c>
      <c r="D25" s="10">
        <v>0</v>
      </c>
      <c r="E25" s="10">
        <v>2</v>
      </c>
      <c r="F25" s="10">
        <v>10</v>
      </c>
      <c r="G25" s="10">
        <v>99</v>
      </c>
      <c r="H25" s="10">
        <v>0</v>
      </c>
      <c r="I25" s="10">
        <v>0</v>
      </c>
      <c r="J25" s="10">
        <v>0</v>
      </c>
      <c r="K25" s="10">
        <v>0</v>
      </c>
      <c r="L25" s="10">
        <v>3</v>
      </c>
      <c r="M25" s="10">
        <v>0</v>
      </c>
      <c r="N25" s="10">
        <v>0</v>
      </c>
      <c r="O25" s="10">
        <v>0</v>
      </c>
      <c r="P25" s="10">
        <v>0</v>
      </c>
      <c r="Q25" s="10">
        <v>1</v>
      </c>
      <c r="R25" s="10">
        <v>0</v>
      </c>
      <c r="S25" s="10">
        <v>0</v>
      </c>
      <c r="T25" s="11">
        <f t="shared" si="0"/>
        <v>125</v>
      </c>
    </row>
    <row r="26" spans="1:20" s="2" customFormat="1" ht="15" customHeight="1">
      <c r="A26" s="9" t="s">
        <v>42</v>
      </c>
      <c r="B26" s="10">
        <v>205</v>
      </c>
      <c r="C26" s="10">
        <v>50</v>
      </c>
      <c r="D26" s="10">
        <v>102</v>
      </c>
      <c r="E26" s="10">
        <v>18</v>
      </c>
      <c r="F26" s="10">
        <v>296</v>
      </c>
      <c r="G26" s="10">
        <v>6</v>
      </c>
      <c r="H26" s="10">
        <v>132</v>
      </c>
      <c r="I26" s="10">
        <v>27</v>
      </c>
      <c r="J26" s="10">
        <v>4</v>
      </c>
      <c r="K26" s="10">
        <v>298</v>
      </c>
      <c r="L26" s="10">
        <v>5</v>
      </c>
      <c r="M26" s="10">
        <v>3</v>
      </c>
      <c r="N26" s="10">
        <v>1</v>
      </c>
      <c r="O26" s="10">
        <v>0</v>
      </c>
      <c r="P26" s="10">
        <v>2</v>
      </c>
      <c r="Q26" s="10">
        <v>1</v>
      </c>
      <c r="R26" s="10">
        <v>0</v>
      </c>
      <c r="S26" s="10">
        <v>0</v>
      </c>
      <c r="T26" s="11">
        <f t="shared" si="0"/>
        <v>1150</v>
      </c>
    </row>
    <row r="27" spans="1:20" s="2" customFormat="1" ht="15" customHeight="1">
      <c r="A27" s="9" t="s">
        <v>43</v>
      </c>
      <c r="B27" s="10">
        <v>39</v>
      </c>
      <c r="C27" s="10">
        <v>59</v>
      </c>
      <c r="D27" s="10">
        <v>0</v>
      </c>
      <c r="E27" s="10">
        <v>28</v>
      </c>
      <c r="F27" s="10">
        <v>0</v>
      </c>
      <c r="G27" s="10">
        <v>16</v>
      </c>
      <c r="H27" s="10">
        <v>117</v>
      </c>
      <c r="I27" s="10">
        <v>14</v>
      </c>
      <c r="J27" s="10">
        <v>92</v>
      </c>
      <c r="K27" s="10">
        <v>0</v>
      </c>
      <c r="L27" s="10">
        <v>13</v>
      </c>
      <c r="M27" s="10">
        <v>0</v>
      </c>
      <c r="N27" s="10">
        <v>3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1">
        <f t="shared" si="0"/>
        <v>381</v>
      </c>
    </row>
    <row r="28" spans="1:20" s="2" customFormat="1" ht="15" customHeight="1">
      <c r="A28" s="9" t="s">
        <v>44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1">
        <f t="shared" si="0"/>
        <v>0</v>
      </c>
    </row>
    <row r="29" spans="1:20" s="2" customFormat="1" ht="15" customHeight="1">
      <c r="A29" s="9" t="s">
        <v>45</v>
      </c>
      <c r="B29" s="10">
        <v>0</v>
      </c>
      <c r="C29" s="10">
        <v>82</v>
      </c>
      <c r="D29" s="10">
        <v>63</v>
      </c>
      <c r="E29" s="10">
        <v>42</v>
      </c>
      <c r="F29" s="10">
        <v>68</v>
      </c>
      <c r="G29" s="10">
        <v>356</v>
      </c>
      <c r="H29" s="10">
        <v>497</v>
      </c>
      <c r="I29" s="10">
        <v>622</v>
      </c>
      <c r="J29" s="10">
        <v>46</v>
      </c>
      <c r="K29" s="10">
        <v>510</v>
      </c>
      <c r="L29" s="10">
        <v>21</v>
      </c>
      <c r="M29" s="10">
        <v>4</v>
      </c>
      <c r="N29" s="10">
        <v>14</v>
      </c>
      <c r="O29" s="10">
        <v>0</v>
      </c>
      <c r="P29" s="10">
        <v>0</v>
      </c>
      <c r="Q29" s="10">
        <v>1</v>
      </c>
      <c r="R29" s="10">
        <v>0</v>
      </c>
      <c r="S29" s="10">
        <v>0</v>
      </c>
      <c r="T29" s="11">
        <f t="shared" si="0"/>
        <v>2326</v>
      </c>
    </row>
    <row r="30" spans="1:20" s="2" customFormat="1" ht="15" customHeight="1">
      <c r="A30" s="9" t="s">
        <v>46</v>
      </c>
      <c r="B30" s="10">
        <v>1320</v>
      </c>
      <c r="C30" s="10">
        <v>310</v>
      </c>
      <c r="D30" s="10">
        <v>372</v>
      </c>
      <c r="E30" s="10">
        <v>739</v>
      </c>
      <c r="F30" s="10">
        <v>923</v>
      </c>
      <c r="G30" s="10">
        <v>234</v>
      </c>
      <c r="H30" s="10">
        <v>213</v>
      </c>
      <c r="I30" s="10">
        <v>1137</v>
      </c>
      <c r="J30" s="10">
        <v>255</v>
      </c>
      <c r="K30" s="10">
        <v>582</v>
      </c>
      <c r="L30" s="10">
        <v>1050</v>
      </c>
      <c r="M30" s="10">
        <v>556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1">
        <f t="shared" si="0"/>
        <v>7691</v>
      </c>
    </row>
    <row r="31" spans="1:20" s="2" customFormat="1" ht="15" customHeight="1">
      <c r="A31" s="9" t="s">
        <v>47</v>
      </c>
      <c r="B31" s="10">
        <v>48</v>
      </c>
      <c r="C31" s="10">
        <v>60</v>
      </c>
      <c r="D31" s="10">
        <v>0</v>
      </c>
      <c r="E31" s="10">
        <v>28</v>
      </c>
      <c r="F31" s="10">
        <v>110</v>
      </c>
      <c r="G31" s="10">
        <v>4</v>
      </c>
      <c r="H31" s="10">
        <v>27</v>
      </c>
      <c r="I31" s="10">
        <v>35</v>
      </c>
      <c r="J31" s="10">
        <v>2</v>
      </c>
      <c r="K31" s="10">
        <v>0</v>
      </c>
      <c r="L31" s="10">
        <v>338</v>
      </c>
      <c r="M31" s="10">
        <v>70</v>
      </c>
      <c r="N31" s="10">
        <v>10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1">
        <f t="shared" si="0"/>
        <v>732</v>
      </c>
    </row>
    <row r="32" spans="1:20" s="2" customFormat="1" ht="15" customHeight="1">
      <c r="A32" s="9" t="s">
        <v>48</v>
      </c>
      <c r="B32" s="10">
        <v>330</v>
      </c>
      <c r="C32" s="10">
        <v>62</v>
      </c>
      <c r="D32" s="10">
        <v>13</v>
      </c>
      <c r="E32" s="10">
        <v>44</v>
      </c>
      <c r="F32" s="10">
        <v>251</v>
      </c>
      <c r="G32" s="10">
        <v>34</v>
      </c>
      <c r="H32" s="10">
        <v>1179</v>
      </c>
      <c r="I32" s="10">
        <v>579</v>
      </c>
      <c r="J32" s="10">
        <v>372</v>
      </c>
      <c r="K32" s="10">
        <v>146</v>
      </c>
      <c r="L32" s="10">
        <v>587</v>
      </c>
      <c r="M32" s="10">
        <v>0</v>
      </c>
      <c r="N32" s="10">
        <v>3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1">
        <f t="shared" si="0"/>
        <v>3600</v>
      </c>
    </row>
    <row r="33" spans="1:20" s="2" customFormat="1" ht="15" customHeight="1">
      <c r="A33" s="9" t="s">
        <v>49</v>
      </c>
      <c r="B33" s="10">
        <v>15</v>
      </c>
      <c r="C33" s="10">
        <v>33</v>
      </c>
      <c r="D33" s="10">
        <v>5</v>
      </c>
      <c r="E33" s="10">
        <v>284</v>
      </c>
      <c r="F33" s="10">
        <v>5</v>
      </c>
      <c r="G33" s="10">
        <v>6</v>
      </c>
      <c r="H33" s="10">
        <v>593</v>
      </c>
      <c r="I33" s="10">
        <v>4</v>
      </c>
      <c r="J33" s="10">
        <v>4</v>
      </c>
      <c r="K33" s="10">
        <v>0</v>
      </c>
      <c r="L33" s="10">
        <v>2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1">
        <f t="shared" si="0"/>
        <v>951</v>
      </c>
    </row>
    <row r="34" spans="1:20" s="2" customFormat="1" ht="15" customHeight="1">
      <c r="A34" s="9" t="s">
        <v>50</v>
      </c>
      <c r="B34" s="10">
        <v>0</v>
      </c>
      <c r="C34" s="10">
        <v>0</v>
      </c>
      <c r="D34" s="10">
        <v>0</v>
      </c>
      <c r="E34" s="10">
        <v>69</v>
      </c>
      <c r="F34" s="10">
        <v>0</v>
      </c>
      <c r="G34" s="10">
        <v>14</v>
      </c>
      <c r="H34" s="10">
        <v>0</v>
      </c>
      <c r="I34" s="10">
        <v>75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1">
        <f t="shared" si="0"/>
        <v>158</v>
      </c>
    </row>
    <row r="35" spans="1:20" s="2" customFormat="1" ht="15" customHeight="1">
      <c r="A35" s="9" t="s">
        <v>51</v>
      </c>
      <c r="B35" s="10">
        <v>0</v>
      </c>
      <c r="C35" s="10">
        <v>46</v>
      </c>
      <c r="D35" s="10">
        <v>14</v>
      </c>
      <c r="E35" s="10">
        <v>42</v>
      </c>
      <c r="F35" s="10">
        <v>11</v>
      </c>
      <c r="G35" s="10">
        <v>4012</v>
      </c>
      <c r="H35" s="10">
        <v>11</v>
      </c>
      <c r="I35" s="10">
        <v>0</v>
      </c>
      <c r="J35" s="10">
        <v>32</v>
      </c>
      <c r="K35" s="10">
        <v>255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1">
        <f t="shared" si="0"/>
        <v>4423</v>
      </c>
    </row>
    <row r="36" spans="1:20" s="2" customFormat="1" ht="15" customHeight="1">
      <c r="A36" s="9" t="s">
        <v>52</v>
      </c>
      <c r="B36" s="10">
        <v>72</v>
      </c>
      <c r="C36" s="10">
        <v>1170</v>
      </c>
      <c r="D36" s="10">
        <v>1</v>
      </c>
      <c r="E36" s="10">
        <v>15</v>
      </c>
      <c r="F36" s="10">
        <v>3</v>
      </c>
      <c r="G36" s="10">
        <v>25</v>
      </c>
      <c r="H36" s="10">
        <v>36</v>
      </c>
      <c r="I36" s="10">
        <v>23</v>
      </c>
      <c r="J36" s="10">
        <v>129</v>
      </c>
      <c r="K36" s="10">
        <v>0</v>
      </c>
      <c r="L36" s="10">
        <v>1</v>
      </c>
      <c r="M36" s="10">
        <v>0</v>
      </c>
      <c r="N36" s="10">
        <v>1</v>
      </c>
      <c r="O36" s="10">
        <v>0</v>
      </c>
      <c r="P36" s="10">
        <v>0</v>
      </c>
      <c r="Q36" s="10">
        <v>1</v>
      </c>
      <c r="R36" s="10">
        <v>0</v>
      </c>
      <c r="S36" s="10">
        <v>0</v>
      </c>
      <c r="T36" s="11">
        <f t="shared" si="0"/>
        <v>1477</v>
      </c>
    </row>
    <row r="37" spans="1:20" s="2" customFormat="1" ht="15" customHeight="1">
      <c r="A37" s="9" t="s">
        <v>53</v>
      </c>
      <c r="B37" s="10">
        <v>759</v>
      </c>
      <c r="C37" s="10">
        <v>41</v>
      </c>
      <c r="D37" s="10">
        <v>4</v>
      </c>
      <c r="E37" s="10">
        <v>880</v>
      </c>
      <c r="F37" s="10">
        <v>58</v>
      </c>
      <c r="G37" s="10">
        <v>26</v>
      </c>
      <c r="H37" s="10">
        <v>179</v>
      </c>
      <c r="I37" s="10">
        <v>151</v>
      </c>
      <c r="J37" s="10">
        <v>61</v>
      </c>
      <c r="K37" s="10">
        <v>0</v>
      </c>
      <c r="L37" s="10">
        <v>24</v>
      </c>
      <c r="M37" s="10">
        <v>0</v>
      </c>
      <c r="N37" s="10">
        <v>1</v>
      </c>
      <c r="O37" s="10">
        <v>0</v>
      </c>
      <c r="P37" s="10">
        <v>0</v>
      </c>
      <c r="Q37" s="10">
        <v>1</v>
      </c>
      <c r="R37" s="10">
        <v>0</v>
      </c>
      <c r="S37" s="10">
        <v>0</v>
      </c>
      <c r="T37" s="11">
        <f aca="true" t="shared" si="1" ref="T37:T68">SUM(B37:S37)</f>
        <v>2185</v>
      </c>
    </row>
    <row r="38" spans="1:20" s="2" customFormat="1" ht="15" customHeight="1">
      <c r="A38" s="9" t="s">
        <v>54</v>
      </c>
      <c r="B38" s="10">
        <v>143</v>
      </c>
      <c r="C38" s="10">
        <v>146</v>
      </c>
      <c r="D38" s="10">
        <v>33</v>
      </c>
      <c r="E38" s="10">
        <v>323</v>
      </c>
      <c r="F38" s="10">
        <v>52</v>
      </c>
      <c r="G38" s="10">
        <v>257</v>
      </c>
      <c r="H38" s="10">
        <v>56</v>
      </c>
      <c r="I38" s="10">
        <v>113</v>
      </c>
      <c r="J38" s="10">
        <v>342</v>
      </c>
      <c r="K38" s="10">
        <v>5</v>
      </c>
      <c r="L38" s="10">
        <v>3</v>
      </c>
      <c r="M38" s="10">
        <v>0</v>
      </c>
      <c r="N38" s="10">
        <v>0</v>
      </c>
      <c r="O38" s="10">
        <v>0</v>
      </c>
      <c r="P38" s="10">
        <v>2</v>
      </c>
      <c r="Q38" s="10">
        <v>0</v>
      </c>
      <c r="R38" s="10">
        <v>0</v>
      </c>
      <c r="S38" s="10">
        <v>0</v>
      </c>
      <c r="T38" s="11">
        <f t="shared" si="1"/>
        <v>1475</v>
      </c>
    </row>
    <row r="39" spans="1:20" s="2" customFormat="1" ht="15" customHeight="1">
      <c r="A39" s="9" t="s">
        <v>55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1">
        <f t="shared" si="1"/>
        <v>0</v>
      </c>
    </row>
    <row r="40" spans="1:20" s="2" customFormat="1" ht="15" customHeight="1">
      <c r="A40" s="9" t="s">
        <v>56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1">
        <f t="shared" si="1"/>
        <v>0</v>
      </c>
    </row>
    <row r="41" spans="1:20" s="2" customFormat="1" ht="15" customHeight="1">
      <c r="A41" s="9" t="s">
        <v>57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1">
        <f t="shared" si="1"/>
        <v>0</v>
      </c>
    </row>
    <row r="42" spans="1:20" s="2" customFormat="1" ht="15" customHeight="1">
      <c r="A42" s="9" t="s">
        <v>58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1">
        <f t="shared" si="1"/>
        <v>0</v>
      </c>
    </row>
    <row r="43" spans="1:20" s="2" customFormat="1" ht="15" customHeight="1">
      <c r="A43" s="9" t="s">
        <v>59</v>
      </c>
      <c r="B43" s="10">
        <v>35</v>
      </c>
      <c r="C43" s="10">
        <v>2</v>
      </c>
      <c r="D43" s="10">
        <v>0</v>
      </c>
      <c r="E43" s="10">
        <v>592</v>
      </c>
      <c r="F43" s="10">
        <v>7</v>
      </c>
      <c r="G43" s="10">
        <v>1</v>
      </c>
      <c r="H43" s="10">
        <v>1</v>
      </c>
      <c r="I43" s="10">
        <v>436</v>
      </c>
      <c r="J43" s="10">
        <v>1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1">
        <f t="shared" si="1"/>
        <v>1075</v>
      </c>
    </row>
    <row r="44" spans="1:20" s="2" customFormat="1" ht="15" customHeight="1">
      <c r="A44" s="9" t="s">
        <v>60</v>
      </c>
      <c r="B44" s="10">
        <v>199</v>
      </c>
      <c r="C44" s="10">
        <v>91</v>
      </c>
      <c r="D44" s="10">
        <v>311</v>
      </c>
      <c r="E44" s="10">
        <v>887</v>
      </c>
      <c r="F44" s="10">
        <v>23</v>
      </c>
      <c r="G44" s="10">
        <v>59</v>
      </c>
      <c r="H44" s="10">
        <v>613</v>
      </c>
      <c r="I44" s="10">
        <v>819</v>
      </c>
      <c r="J44" s="10">
        <v>12</v>
      </c>
      <c r="K44" s="10">
        <v>508</v>
      </c>
      <c r="L44" s="10">
        <v>8</v>
      </c>
      <c r="M44" s="10">
        <v>1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1">
        <f t="shared" si="1"/>
        <v>3531</v>
      </c>
    </row>
    <row r="45" spans="1:20" s="2" customFormat="1" ht="15" customHeight="1">
      <c r="A45" s="9" t="s">
        <v>61</v>
      </c>
      <c r="B45" s="10">
        <v>143</v>
      </c>
      <c r="C45" s="10">
        <v>412</v>
      </c>
      <c r="D45" s="10">
        <v>0</v>
      </c>
      <c r="E45" s="10">
        <v>0</v>
      </c>
      <c r="F45" s="10">
        <v>512</v>
      </c>
      <c r="G45" s="10">
        <v>169</v>
      </c>
      <c r="H45" s="10">
        <v>306</v>
      </c>
      <c r="I45" s="10">
        <v>77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1">
        <f t="shared" si="1"/>
        <v>1619</v>
      </c>
    </row>
    <row r="46" spans="1:20" s="2" customFormat="1" ht="15" customHeight="1">
      <c r="A46" s="9" t="s">
        <v>62</v>
      </c>
      <c r="B46" s="10">
        <v>8</v>
      </c>
      <c r="C46" s="10">
        <v>4</v>
      </c>
      <c r="D46" s="10">
        <v>0</v>
      </c>
      <c r="E46" s="10">
        <v>623</v>
      </c>
      <c r="F46" s="10">
        <v>0</v>
      </c>
      <c r="G46" s="10">
        <v>1442</v>
      </c>
      <c r="H46" s="10">
        <v>0</v>
      </c>
      <c r="I46" s="10">
        <v>15</v>
      </c>
      <c r="J46" s="10">
        <v>65</v>
      </c>
      <c r="K46" s="10">
        <v>0</v>
      </c>
      <c r="L46" s="10">
        <v>8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1">
        <f t="shared" si="1"/>
        <v>2165</v>
      </c>
    </row>
    <row r="47" spans="1:20" s="2" customFormat="1" ht="15" customHeight="1">
      <c r="A47" s="9" t="s">
        <v>63</v>
      </c>
      <c r="B47" s="10">
        <v>0</v>
      </c>
      <c r="C47" s="10">
        <v>71</v>
      </c>
      <c r="D47" s="10">
        <v>16</v>
      </c>
      <c r="E47" s="10">
        <v>8</v>
      </c>
      <c r="F47" s="10">
        <v>7</v>
      </c>
      <c r="G47" s="10">
        <v>8</v>
      </c>
      <c r="H47" s="10">
        <v>3</v>
      </c>
      <c r="I47" s="10">
        <v>829</v>
      </c>
      <c r="J47" s="10">
        <v>161</v>
      </c>
      <c r="K47" s="10">
        <v>5</v>
      </c>
      <c r="L47" s="10">
        <v>108</v>
      </c>
      <c r="M47" s="10">
        <v>0</v>
      </c>
      <c r="N47" s="10">
        <v>7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1">
        <f t="shared" si="1"/>
        <v>1223</v>
      </c>
    </row>
    <row r="48" spans="1:20" s="2" customFormat="1" ht="15" customHeight="1">
      <c r="A48" s="9" t="s">
        <v>64</v>
      </c>
      <c r="B48" s="10">
        <v>1650</v>
      </c>
      <c r="C48" s="10">
        <v>522</v>
      </c>
      <c r="D48" s="10">
        <v>574</v>
      </c>
      <c r="E48" s="10">
        <v>451</v>
      </c>
      <c r="F48" s="10">
        <v>2058</v>
      </c>
      <c r="G48" s="10">
        <v>1498</v>
      </c>
      <c r="H48" s="10">
        <v>775</v>
      </c>
      <c r="I48" s="10">
        <v>2046</v>
      </c>
      <c r="J48" s="10">
        <v>296</v>
      </c>
      <c r="K48" s="10">
        <v>1026</v>
      </c>
      <c r="L48" s="10">
        <v>81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1">
        <f t="shared" si="1"/>
        <v>10977</v>
      </c>
    </row>
    <row r="49" spans="1:20" s="2" customFormat="1" ht="15" customHeight="1">
      <c r="A49" s="9" t="s">
        <v>65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11</v>
      </c>
      <c r="H49" s="10">
        <v>1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14</v>
      </c>
      <c r="R49" s="10">
        <v>9</v>
      </c>
      <c r="S49" s="10">
        <v>0</v>
      </c>
      <c r="T49" s="11">
        <f t="shared" si="1"/>
        <v>35</v>
      </c>
    </row>
    <row r="50" spans="1:20" s="2" customFormat="1" ht="15" customHeight="1">
      <c r="A50" s="9" t="s">
        <v>66</v>
      </c>
      <c r="B50" s="10">
        <v>0</v>
      </c>
      <c r="C50" s="10">
        <v>838</v>
      </c>
      <c r="D50" s="10">
        <v>5506</v>
      </c>
      <c r="E50" s="10">
        <v>3908</v>
      </c>
      <c r="F50" s="10">
        <v>0</v>
      </c>
      <c r="G50" s="10">
        <v>2708</v>
      </c>
      <c r="H50" s="10">
        <v>13</v>
      </c>
      <c r="I50" s="10">
        <v>1967</v>
      </c>
      <c r="J50" s="10">
        <v>277</v>
      </c>
      <c r="K50" s="10">
        <v>9627</v>
      </c>
      <c r="L50" s="10">
        <v>952</v>
      </c>
      <c r="M50" s="10">
        <v>77</v>
      </c>
      <c r="N50" s="10">
        <v>6</v>
      </c>
      <c r="O50" s="10">
        <v>36</v>
      </c>
      <c r="P50" s="10">
        <v>7</v>
      </c>
      <c r="Q50" s="10">
        <v>5</v>
      </c>
      <c r="R50" s="10">
        <v>0</v>
      </c>
      <c r="S50" s="10">
        <v>0</v>
      </c>
      <c r="T50" s="11">
        <f t="shared" si="1"/>
        <v>25927</v>
      </c>
    </row>
    <row r="51" spans="1:20" s="2" customFormat="1" ht="15" customHeight="1">
      <c r="A51" s="9" t="s">
        <v>67</v>
      </c>
      <c r="B51" s="10">
        <v>24</v>
      </c>
      <c r="C51" s="10">
        <v>20</v>
      </c>
      <c r="D51" s="10">
        <v>0</v>
      </c>
      <c r="E51" s="10">
        <v>32</v>
      </c>
      <c r="F51" s="10">
        <v>17</v>
      </c>
      <c r="G51" s="10">
        <v>5903</v>
      </c>
      <c r="H51" s="10">
        <v>19</v>
      </c>
      <c r="I51" s="10">
        <v>20</v>
      </c>
      <c r="J51" s="10">
        <v>29</v>
      </c>
      <c r="K51" s="10">
        <v>2194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1">
        <f t="shared" si="1"/>
        <v>8258</v>
      </c>
    </row>
    <row r="52" spans="1:20" s="2" customFormat="1" ht="15" customHeight="1">
      <c r="A52" s="9" t="s">
        <v>68</v>
      </c>
      <c r="B52" s="10">
        <v>398</v>
      </c>
      <c r="C52" s="10">
        <v>41</v>
      </c>
      <c r="D52" s="10">
        <v>47</v>
      </c>
      <c r="E52" s="10">
        <v>47</v>
      </c>
      <c r="F52" s="10">
        <v>28</v>
      </c>
      <c r="G52" s="10">
        <v>22</v>
      </c>
      <c r="H52" s="10">
        <v>195</v>
      </c>
      <c r="I52" s="10">
        <v>78</v>
      </c>
      <c r="J52" s="10">
        <v>55</v>
      </c>
      <c r="K52" s="10">
        <v>17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1">
        <f t="shared" si="1"/>
        <v>928</v>
      </c>
    </row>
    <row r="53" spans="1:20" s="2" customFormat="1" ht="15" customHeight="1">
      <c r="A53" s="9" t="s">
        <v>69</v>
      </c>
      <c r="B53" s="10">
        <v>0</v>
      </c>
      <c r="C53" s="10">
        <v>161</v>
      </c>
      <c r="D53" s="10">
        <v>399</v>
      </c>
      <c r="E53" s="10">
        <v>0</v>
      </c>
      <c r="F53" s="10">
        <v>80</v>
      </c>
      <c r="G53" s="10">
        <v>40</v>
      </c>
      <c r="H53" s="10">
        <v>25</v>
      </c>
      <c r="I53" s="10">
        <v>102</v>
      </c>
      <c r="J53" s="10">
        <v>35</v>
      </c>
      <c r="K53" s="10">
        <v>3380</v>
      </c>
      <c r="L53" s="10">
        <v>20</v>
      </c>
      <c r="M53" s="10">
        <v>0</v>
      </c>
      <c r="N53" s="10">
        <v>0</v>
      </c>
      <c r="O53" s="10">
        <v>20</v>
      </c>
      <c r="P53" s="10">
        <v>0</v>
      </c>
      <c r="Q53" s="10">
        <v>0</v>
      </c>
      <c r="R53" s="10">
        <v>0</v>
      </c>
      <c r="S53" s="10">
        <v>0</v>
      </c>
      <c r="T53" s="11">
        <f t="shared" si="1"/>
        <v>4262</v>
      </c>
    </row>
    <row r="54" spans="1:20" ht="15">
      <c r="A54" s="9" t="s">
        <v>70</v>
      </c>
      <c r="B54" s="10">
        <v>17</v>
      </c>
      <c r="C54" s="10">
        <v>10</v>
      </c>
      <c r="D54" s="10">
        <v>406</v>
      </c>
      <c r="E54" s="10">
        <v>48</v>
      </c>
      <c r="F54" s="10">
        <v>7</v>
      </c>
      <c r="G54" s="10">
        <v>0</v>
      </c>
      <c r="H54" s="10">
        <v>13</v>
      </c>
      <c r="I54" s="10">
        <v>1156</v>
      </c>
      <c r="J54" s="10">
        <v>10</v>
      </c>
      <c r="K54" s="10">
        <v>0</v>
      </c>
      <c r="L54" s="10">
        <v>5</v>
      </c>
      <c r="M54" s="10">
        <v>0</v>
      </c>
      <c r="N54" s="10">
        <v>2</v>
      </c>
      <c r="O54" s="10">
        <v>3</v>
      </c>
      <c r="P54" s="10">
        <v>0</v>
      </c>
      <c r="Q54" s="10">
        <v>0</v>
      </c>
      <c r="R54" s="10">
        <v>0</v>
      </c>
      <c r="S54" s="10">
        <v>0</v>
      </c>
      <c r="T54" s="11">
        <f t="shared" si="1"/>
        <v>1677</v>
      </c>
    </row>
    <row r="55" spans="1:20" s="2" customFormat="1" ht="15" customHeight="1">
      <c r="A55" s="12" t="s">
        <v>20</v>
      </c>
      <c r="B55" s="13">
        <f aca="true" t="shared" si="2" ref="B55:T55">SUM(B5:B54)</f>
        <v>10183</v>
      </c>
      <c r="C55" s="13">
        <f t="shared" si="2"/>
        <v>6099</v>
      </c>
      <c r="D55" s="13">
        <f t="shared" si="2"/>
        <v>8362</v>
      </c>
      <c r="E55" s="13">
        <f t="shared" si="2"/>
        <v>11199</v>
      </c>
      <c r="F55" s="13">
        <f t="shared" si="2"/>
        <v>5467</v>
      </c>
      <c r="G55" s="13">
        <f t="shared" si="2"/>
        <v>18110</v>
      </c>
      <c r="H55" s="13">
        <f t="shared" si="2"/>
        <v>8098</v>
      </c>
      <c r="I55" s="13">
        <f t="shared" si="2"/>
        <v>13040</v>
      </c>
      <c r="J55" s="13">
        <f t="shared" si="2"/>
        <v>4140</v>
      </c>
      <c r="K55" s="13">
        <f t="shared" si="2"/>
        <v>18898</v>
      </c>
      <c r="L55" s="13">
        <f t="shared" si="2"/>
        <v>4572</v>
      </c>
      <c r="M55" s="13">
        <f t="shared" si="2"/>
        <v>1430</v>
      </c>
      <c r="N55" s="13">
        <f t="shared" si="2"/>
        <v>157</v>
      </c>
      <c r="O55" s="13">
        <f t="shared" si="2"/>
        <v>161</v>
      </c>
      <c r="P55" s="13">
        <f t="shared" si="2"/>
        <v>639</v>
      </c>
      <c r="Q55" s="13">
        <f t="shared" si="2"/>
        <v>53</v>
      </c>
      <c r="R55" s="13">
        <f t="shared" si="2"/>
        <v>9</v>
      </c>
      <c r="S55" s="13">
        <f t="shared" si="2"/>
        <v>0</v>
      </c>
      <c r="T55" s="14">
        <f t="shared" si="2"/>
        <v>110617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84949-CC1A-4AC0-82AE-CACA09304BA2}">
  <dimension ref="A1:Y55"/>
  <sheetViews>
    <sheetView workbookViewId="0" topLeftCell="A1">
      <pane xSplit="1" ySplit="4" topLeftCell="B5" activePane="bottomRight" state="frozen"/>
      <selection pane="topRight" activeCell="B1" sqref="B1"/>
      <selection pane="bottomLeft" activeCell="A5" sqref="A5"/>
      <selection pane="bottomRight" activeCell="C25" sqref="C25"/>
    </sheetView>
  </sheetViews>
  <sheetFormatPr defaultColWidth="9.140625" defaultRowHeight="15"/>
  <cols>
    <col min="1" max="1" width="28.00390625" style="1" customWidth="1"/>
    <col min="2" max="25" width="17.140625" style="1" customWidth="1"/>
  </cols>
  <sheetData>
    <row r="1" spans="1:2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5">
      <c r="A2" s="4" t="s">
        <v>71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s="2" customFormat="1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s="2" customFormat="1" ht="30.75" customHeight="1">
      <c r="A4" s="6" t="s">
        <v>72</v>
      </c>
      <c r="B4" s="7" t="s">
        <v>73</v>
      </c>
      <c r="C4" s="7" t="s">
        <v>74</v>
      </c>
      <c r="D4" s="7" t="s">
        <v>75</v>
      </c>
      <c r="E4" s="7" t="s">
        <v>76</v>
      </c>
      <c r="F4" s="7" t="s">
        <v>77</v>
      </c>
      <c r="G4" s="7" t="s">
        <v>78</v>
      </c>
      <c r="H4" s="7" t="s">
        <v>79</v>
      </c>
      <c r="I4" s="7" t="s">
        <v>80</v>
      </c>
      <c r="J4" s="7" t="s">
        <v>81</v>
      </c>
      <c r="K4" s="7" t="s">
        <v>82</v>
      </c>
      <c r="L4" s="7" t="s">
        <v>83</v>
      </c>
      <c r="M4" s="7" t="s">
        <v>84</v>
      </c>
      <c r="N4" s="7" t="s">
        <v>85</v>
      </c>
      <c r="O4" s="7" t="s">
        <v>86</v>
      </c>
      <c r="P4" s="7" t="s">
        <v>87</v>
      </c>
      <c r="Q4" s="7" t="s">
        <v>88</v>
      </c>
      <c r="R4" s="7" t="s">
        <v>89</v>
      </c>
      <c r="S4" s="7" t="s">
        <v>90</v>
      </c>
      <c r="T4" s="7" t="s">
        <v>91</v>
      </c>
      <c r="U4" s="7" t="s">
        <v>92</v>
      </c>
      <c r="V4" s="7" t="s">
        <v>93</v>
      </c>
      <c r="W4" s="7" t="s">
        <v>94</v>
      </c>
      <c r="X4" s="7" t="s">
        <v>95</v>
      </c>
      <c r="Y4" s="8" t="s">
        <v>20</v>
      </c>
    </row>
    <row r="5" spans="1:25" ht="15">
      <c r="A5" s="9" t="s">
        <v>21</v>
      </c>
      <c r="B5" s="10">
        <v>1395</v>
      </c>
      <c r="C5" s="10">
        <v>146</v>
      </c>
      <c r="D5" s="10">
        <v>195</v>
      </c>
      <c r="E5" s="10">
        <v>0</v>
      </c>
      <c r="F5" s="10">
        <v>0</v>
      </c>
      <c r="G5" s="10">
        <v>0</v>
      </c>
      <c r="H5" s="10">
        <v>12</v>
      </c>
      <c r="I5" s="10">
        <v>36</v>
      </c>
      <c r="J5" s="10">
        <v>98</v>
      </c>
      <c r="K5" s="10">
        <v>2258</v>
      </c>
      <c r="L5" s="10">
        <v>0</v>
      </c>
      <c r="M5" s="10">
        <v>0</v>
      </c>
      <c r="N5" s="10">
        <v>58</v>
      </c>
      <c r="O5" s="10">
        <v>0</v>
      </c>
      <c r="P5" s="10">
        <v>0</v>
      </c>
      <c r="Q5" s="10">
        <v>0</v>
      </c>
      <c r="R5" s="10">
        <v>0</v>
      </c>
      <c r="S5" s="10">
        <v>294</v>
      </c>
      <c r="T5" s="10">
        <v>17</v>
      </c>
      <c r="U5" s="10">
        <v>0</v>
      </c>
      <c r="V5" s="10">
        <v>0</v>
      </c>
      <c r="W5" s="10">
        <v>0</v>
      </c>
      <c r="X5" s="10">
        <v>0</v>
      </c>
      <c r="Y5" s="11">
        <v>3176</v>
      </c>
    </row>
    <row r="6" spans="1:25" s="2" customFormat="1" ht="15" customHeight="1">
      <c r="A6" s="9" t="s">
        <v>22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1">
        <v>0</v>
      </c>
    </row>
    <row r="7" spans="1:25" s="2" customFormat="1" ht="15" customHeight="1">
      <c r="A7" s="9" t="s">
        <v>23</v>
      </c>
      <c r="B7" s="10">
        <v>550</v>
      </c>
      <c r="C7" s="10">
        <v>0</v>
      </c>
      <c r="D7" s="10">
        <v>12</v>
      </c>
      <c r="E7" s="10">
        <v>0</v>
      </c>
      <c r="F7" s="10">
        <v>0</v>
      </c>
      <c r="G7" s="10">
        <v>0</v>
      </c>
      <c r="H7" s="10">
        <v>0</v>
      </c>
      <c r="I7" s="10">
        <v>3</v>
      </c>
      <c r="J7" s="10">
        <v>0</v>
      </c>
      <c r="K7" s="10">
        <v>944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22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1">
        <v>982</v>
      </c>
    </row>
    <row r="8" spans="1:25" s="2" customFormat="1" ht="15" customHeight="1">
      <c r="A8" s="9" t="s">
        <v>24</v>
      </c>
      <c r="B8" s="10">
        <v>347</v>
      </c>
      <c r="C8" s="10">
        <v>0</v>
      </c>
      <c r="D8" s="10">
        <v>2</v>
      </c>
      <c r="E8" s="10">
        <v>0</v>
      </c>
      <c r="F8" s="10">
        <v>0</v>
      </c>
      <c r="G8" s="10">
        <v>0</v>
      </c>
      <c r="H8" s="10">
        <v>0</v>
      </c>
      <c r="I8" s="10">
        <v>2</v>
      </c>
      <c r="J8" s="10">
        <v>1</v>
      </c>
      <c r="K8" s="10">
        <v>481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19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1">
        <v>505</v>
      </c>
    </row>
    <row r="9" spans="1:25" s="2" customFormat="1" ht="15" customHeight="1">
      <c r="A9" s="9" t="s">
        <v>25</v>
      </c>
      <c r="B9" s="10">
        <v>326</v>
      </c>
      <c r="C9" s="10">
        <v>2</v>
      </c>
      <c r="D9" s="10">
        <v>61</v>
      </c>
      <c r="E9" s="10">
        <v>0</v>
      </c>
      <c r="F9" s="10">
        <v>0</v>
      </c>
      <c r="G9" s="10">
        <v>0</v>
      </c>
      <c r="H9" s="10">
        <v>10</v>
      </c>
      <c r="I9" s="10">
        <v>24</v>
      </c>
      <c r="J9" s="10">
        <v>86</v>
      </c>
      <c r="K9" s="10">
        <v>489</v>
      </c>
      <c r="L9" s="10">
        <v>0</v>
      </c>
      <c r="M9" s="10">
        <v>0</v>
      </c>
      <c r="N9" s="10">
        <v>34</v>
      </c>
      <c r="O9" s="10">
        <v>0</v>
      </c>
      <c r="P9" s="10">
        <v>0</v>
      </c>
      <c r="Q9" s="10">
        <v>0</v>
      </c>
      <c r="R9" s="10">
        <v>0</v>
      </c>
      <c r="S9" s="10">
        <v>139</v>
      </c>
      <c r="T9" s="10">
        <v>9</v>
      </c>
      <c r="U9" s="10">
        <v>0</v>
      </c>
      <c r="V9" s="10">
        <v>0</v>
      </c>
      <c r="W9" s="10">
        <v>0</v>
      </c>
      <c r="X9" s="10">
        <v>0</v>
      </c>
      <c r="Y9" s="11">
        <v>930</v>
      </c>
    </row>
    <row r="10" spans="1:25" s="2" customFormat="1" ht="15" customHeight="1">
      <c r="A10" s="9" t="s">
        <v>26</v>
      </c>
      <c r="B10" s="10">
        <v>917</v>
      </c>
      <c r="C10" s="10">
        <v>0</v>
      </c>
      <c r="D10" s="10">
        <v>20</v>
      </c>
      <c r="E10" s="10">
        <v>0</v>
      </c>
      <c r="F10" s="10">
        <v>0</v>
      </c>
      <c r="G10" s="10">
        <v>0</v>
      </c>
      <c r="H10" s="10">
        <v>5</v>
      </c>
      <c r="I10" s="10">
        <v>5</v>
      </c>
      <c r="J10" s="10">
        <v>3</v>
      </c>
      <c r="K10" s="10">
        <v>1233</v>
      </c>
      <c r="L10" s="10">
        <v>0</v>
      </c>
      <c r="M10" s="10">
        <v>0</v>
      </c>
      <c r="N10" s="10">
        <v>8</v>
      </c>
      <c r="O10" s="10">
        <v>0</v>
      </c>
      <c r="P10" s="10">
        <v>0</v>
      </c>
      <c r="Q10" s="10">
        <v>0</v>
      </c>
      <c r="R10" s="10">
        <v>0</v>
      </c>
      <c r="S10" s="10">
        <v>64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1">
        <v>1339</v>
      </c>
    </row>
    <row r="11" spans="1:25" s="2" customFormat="1" ht="15" customHeight="1">
      <c r="A11" s="9" t="s">
        <v>27</v>
      </c>
      <c r="B11" s="10">
        <v>129</v>
      </c>
      <c r="C11" s="10">
        <v>53</v>
      </c>
      <c r="D11" s="10">
        <v>47</v>
      </c>
      <c r="E11" s="10">
        <v>0</v>
      </c>
      <c r="F11" s="10">
        <v>0</v>
      </c>
      <c r="G11" s="10">
        <v>0</v>
      </c>
      <c r="H11" s="10">
        <v>0</v>
      </c>
      <c r="I11" s="10">
        <v>17</v>
      </c>
      <c r="J11" s="10">
        <v>63</v>
      </c>
      <c r="K11" s="10">
        <v>256</v>
      </c>
      <c r="L11" s="10">
        <v>0</v>
      </c>
      <c r="M11" s="10">
        <v>0</v>
      </c>
      <c r="N11" s="10">
        <v>14</v>
      </c>
      <c r="O11" s="10">
        <v>0</v>
      </c>
      <c r="P11" s="10">
        <v>0</v>
      </c>
      <c r="Q11" s="10">
        <v>0</v>
      </c>
      <c r="R11" s="10">
        <v>0</v>
      </c>
      <c r="S11" s="10">
        <v>123</v>
      </c>
      <c r="T11" s="10">
        <v>4</v>
      </c>
      <c r="U11" s="10">
        <v>0</v>
      </c>
      <c r="V11" s="10">
        <v>0</v>
      </c>
      <c r="W11" s="10">
        <v>0</v>
      </c>
      <c r="X11" s="10">
        <v>0</v>
      </c>
      <c r="Y11" s="11">
        <v>553</v>
      </c>
    </row>
    <row r="12" spans="1:25" s="2" customFormat="1" ht="15" customHeight="1">
      <c r="A12" s="9" t="s">
        <v>28</v>
      </c>
      <c r="B12" s="10">
        <v>58</v>
      </c>
      <c r="C12" s="10">
        <v>33</v>
      </c>
      <c r="D12" s="10">
        <v>11</v>
      </c>
      <c r="E12" s="10">
        <v>0</v>
      </c>
      <c r="F12" s="10">
        <v>0</v>
      </c>
      <c r="G12" s="10">
        <v>0</v>
      </c>
      <c r="H12" s="10">
        <v>1</v>
      </c>
      <c r="I12" s="10">
        <v>3</v>
      </c>
      <c r="J12" s="10">
        <v>13</v>
      </c>
      <c r="K12" s="10">
        <v>105</v>
      </c>
      <c r="L12" s="10">
        <v>0</v>
      </c>
      <c r="M12" s="10">
        <v>0</v>
      </c>
      <c r="N12" s="10">
        <v>7</v>
      </c>
      <c r="O12" s="10">
        <v>0</v>
      </c>
      <c r="P12" s="10">
        <v>0</v>
      </c>
      <c r="Q12" s="10">
        <v>0</v>
      </c>
      <c r="R12" s="10">
        <v>0</v>
      </c>
      <c r="S12" s="10">
        <v>105</v>
      </c>
      <c r="T12" s="10">
        <v>0</v>
      </c>
      <c r="U12" s="10">
        <v>0</v>
      </c>
      <c r="V12" s="10">
        <v>274</v>
      </c>
      <c r="W12" s="10">
        <v>0</v>
      </c>
      <c r="X12" s="10">
        <v>0</v>
      </c>
      <c r="Y12" s="11">
        <v>557</v>
      </c>
    </row>
    <row r="13" spans="1:25" s="2" customFormat="1" ht="15" customHeight="1">
      <c r="A13" s="9" t="s">
        <v>29</v>
      </c>
      <c r="B13" s="10">
        <v>1681</v>
      </c>
      <c r="C13" s="10">
        <v>1409</v>
      </c>
      <c r="D13" s="10">
        <v>448</v>
      </c>
      <c r="E13" s="10">
        <v>0</v>
      </c>
      <c r="F13" s="10">
        <v>0</v>
      </c>
      <c r="G13" s="10">
        <v>0</v>
      </c>
      <c r="H13" s="10">
        <v>8</v>
      </c>
      <c r="I13" s="10">
        <v>654</v>
      </c>
      <c r="J13" s="10">
        <v>902</v>
      </c>
      <c r="K13" s="10">
        <v>2364</v>
      </c>
      <c r="L13" s="10">
        <v>2</v>
      </c>
      <c r="M13" s="10">
        <v>0</v>
      </c>
      <c r="N13" s="10">
        <v>580</v>
      </c>
      <c r="O13" s="10">
        <v>1</v>
      </c>
      <c r="P13" s="10">
        <v>0</v>
      </c>
      <c r="Q13" s="10">
        <v>6</v>
      </c>
      <c r="R13" s="10">
        <v>0</v>
      </c>
      <c r="S13" s="10">
        <v>1231</v>
      </c>
      <c r="T13" s="10">
        <v>608</v>
      </c>
      <c r="U13" s="10">
        <v>0</v>
      </c>
      <c r="V13" s="10">
        <v>495</v>
      </c>
      <c r="W13" s="10">
        <v>0</v>
      </c>
      <c r="X13" s="10">
        <v>0</v>
      </c>
      <c r="Y13" s="11">
        <v>7435</v>
      </c>
    </row>
    <row r="14" spans="1:25" s="2" customFormat="1" ht="15" customHeight="1">
      <c r="A14" s="9" t="s">
        <v>30</v>
      </c>
      <c r="B14" s="10">
        <v>78</v>
      </c>
      <c r="C14" s="10">
        <v>0</v>
      </c>
      <c r="D14" s="10">
        <v>16</v>
      </c>
      <c r="E14" s="10">
        <v>0</v>
      </c>
      <c r="F14" s="10">
        <v>0</v>
      </c>
      <c r="G14" s="10">
        <v>0</v>
      </c>
      <c r="H14" s="10">
        <v>1</v>
      </c>
      <c r="I14" s="10">
        <v>20</v>
      </c>
      <c r="J14" s="10">
        <v>4</v>
      </c>
      <c r="K14" s="10">
        <v>114</v>
      </c>
      <c r="L14" s="10">
        <v>0</v>
      </c>
      <c r="M14" s="10">
        <v>0</v>
      </c>
      <c r="N14" s="10">
        <v>2</v>
      </c>
      <c r="O14" s="10">
        <v>0</v>
      </c>
      <c r="P14" s="10">
        <v>0</v>
      </c>
      <c r="Q14" s="10">
        <v>0</v>
      </c>
      <c r="R14" s="10">
        <v>0</v>
      </c>
      <c r="S14" s="10">
        <v>31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1">
        <v>175</v>
      </c>
    </row>
    <row r="15" spans="1:25" s="2" customFormat="1" ht="15" customHeight="1">
      <c r="A15" s="9" t="s">
        <v>31</v>
      </c>
      <c r="B15" s="10">
        <v>40</v>
      </c>
      <c r="C15" s="10">
        <v>6</v>
      </c>
      <c r="D15" s="10">
        <v>9</v>
      </c>
      <c r="E15" s="10">
        <v>0</v>
      </c>
      <c r="F15" s="10">
        <v>0</v>
      </c>
      <c r="G15" s="10">
        <v>0</v>
      </c>
      <c r="H15" s="10">
        <v>0</v>
      </c>
      <c r="I15" s="10">
        <v>11</v>
      </c>
      <c r="J15" s="10">
        <v>22</v>
      </c>
      <c r="K15" s="10">
        <v>63</v>
      </c>
      <c r="L15" s="10">
        <v>0</v>
      </c>
      <c r="M15" s="10">
        <v>0</v>
      </c>
      <c r="N15" s="10">
        <v>23</v>
      </c>
      <c r="O15" s="10">
        <v>0</v>
      </c>
      <c r="P15" s="10">
        <v>0</v>
      </c>
      <c r="Q15" s="10">
        <v>3</v>
      </c>
      <c r="R15" s="10">
        <v>0</v>
      </c>
      <c r="S15" s="10">
        <v>33</v>
      </c>
      <c r="T15" s="10">
        <v>3</v>
      </c>
      <c r="U15" s="10">
        <v>0</v>
      </c>
      <c r="V15" s="10">
        <v>1</v>
      </c>
      <c r="W15" s="10">
        <v>0</v>
      </c>
      <c r="X15" s="10">
        <v>0</v>
      </c>
      <c r="Y15" s="11">
        <v>214</v>
      </c>
    </row>
    <row r="16" spans="1:25" s="2" customFormat="1" ht="15" customHeight="1">
      <c r="A16" s="9" t="s">
        <v>32</v>
      </c>
      <c r="B16" s="10">
        <v>13</v>
      </c>
      <c r="C16" s="10">
        <v>0</v>
      </c>
      <c r="D16" s="10">
        <v>11</v>
      </c>
      <c r="E16" s="10">
        <v>0</v>
      </c>
      <c r="F16" s="10">
        <v>0</v>
      </c>
      <c r="G16" s="10">
        <v>0</v>
      </c>
      <c r="H16" s="10">
        <v>1</v>
      </c>
      <c r="I16" s="10">
        <v>18</v>
      </c>
      <c r="J16" s="10">
        <v>32</v>
      </c>
      <c r="K16" s="10">
        <v>120</v>
      </c>
      <c r="L16" s="10">
        <v>0</v>
      </c>
      <c r="M16" s="10">
        <v>0</v>
      </c>
      <c r="N16" s="10">
        <v>6</v>
      </c>
      <c r="O16" s="10">
        <v>0</v>
      </c>
      <c r="P16" s="10">
        <v>0</v>
      </c>
      <c r="Q16" s="10">
        <v>0</v>
      </c>
      <c r="R16" s="10">
        <v>0</v>
      </c>
      <c r="S16" s="10">
        <v>141</v>
      </c>
      <c r="T16" s="10">
        <v>8</v>
      </c>
      <c r="U16" s="10">
        <v>0</v>
      </c>
      <c r="V16" s="10">
        <v>0</v>
      </c>
      <c r="W16" s="10">
        <v>0</v>
      </c>
      <c r="X16" s="10">
        <v>0</v>
      </c>
      <c r="Y16" s="11">
        <v>350</v>
      </c>
    </row>
    <row r="17" spans="1:25" s="2" customFormat="1" ht="15" customHeight="1">
      <c r="A17" s="9" t="s">
        <v>33</v>
      </c>
      <c r="B17" s="10">
        <v>1</v>
      </c>
      <c r="C17" s="10">
        <v>0</v>
      </c>
      <c r="D17" s="10">
        <v>1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512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7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1">
        <v>521</v>
      </c>
    </row>
    <row r="18" spans="1:25" s="2" customFormat="1" ht="15" customHeight="1">
      <c r="A18" s="9" t="s">
        <v>34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1">
        <v>0</v>
      </c>
    </row>
    <row r="19" spans="1:25" s="2" customFormat="1" ht="15" customHeight="1">
      <c r="A19" s="9" t="s">
        <v>35</v>
      </c>
      <c r="B19" s="10">
        <v>26</v>
      </c>
      <c r="C19" s="10">
        <v>24</v>
      </c>
      <c r="D19" s="10">
        <v>30</v>
      </c>
      <c r="E19" s="10">
        <v>0</v>
      </c>
      <c r="F19" s="10">
        <v>0</v>
      </c>
      <c r="G19" s="10">
        <v>0</v>
      </c>
      <c r="H19" s="10">
        <v>2</v>
      </c>
      <c r="I19" s="10">
        <v>29</v>
      </c>
      <c r="J19" s="10">
        <v>125</v>
      </c>
      <c r="K19" s="10">
        <v>120</v>
      </c>
      <c r="L19" s="10">
        <v>0</v>
      </c>
      <c r="M19" s="10">
        <v>0</v>
      </c>
      <c r="N19" s="10">
        <v>33</v>
      </c>
      <c r="O19" s="10">
        <v>0</v>
      </c>
      <c r="P19" s="10">
        <v>0</v>
      </c>
      <c r="Q19" s="10">
        <v>0</v>
      </c>
      <c r="R19" s="10">
        <v>0</v>
      </c>
      <c r="S19" s="10">
        <v>118</v>
      </c>
      <c r="T19" s="10">
        <v>2</v>
      </c>
      <c r="U19" s="10">
        <v>0</v>
      </c>
      <c r="V19" s="10">
        <v>0</v>
      </c>
      <c r="W19" s="10">
        <v>0</v>
      </c>
      <c r="X19" s="10">
        <v>0</v>
      </c>
      <c r="Y19" s="11">
        <v>450</v>
      </c>
    </row>
    <row r="20" spans="1:25" s="2" customFormat="1" ht="15" customHeight="1">
      <c r="A20" s="9" t="s">
        <v>36</v>
      </c>
      <c r="B20" s="10">
        <v>9</v>
      </c>
      <c r="C20" s="10">
        <v>208</v>
      </c>
      <c r="D20" s="10">
        <v>11</v>
      </c>
      <c r="E20" s="10">
        <v>0</v>
      </c>
      <c r="F20" s="10">
        <v>0</v>
      </c>
      <c r="G20" s="10">
        <v>0</v>
      </c>
      <c r="H20" s="10">
        <v>2</v>
      </c>
      <c r="I20" s="10">
        <v>12</v>
      </c>
      <c r="J20" s="10">
        <v>15</v>
      </c>
      <c r="K20" s="10">
        <v>26</v>
      </c>
      <c r="L20" s="10">
        <v>0</v>
      </c>
      <c r="M20" s="10">
        <v>0</v>
      </c>
      <c r="N20" s="10">
        <v>14</v>
      </c>
      <c r="O20" s="10">
        <v>0</v>
      </c>
      <c r="P20" s="10">
        <v>0</v>
      </c>
      <c r="Q20" s="10">
        <v>3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1">
        <v>288</v>
      </c>
    </row>
    <row r="21" spans="1:25" s="2" customFormat="1" ht="15" customHeight="1">
      <c r="A21" s="9" t="s">
        <v>37</v>
      </c>
      <c r="B21" s="10">
        <v>140</v>
      </c>
      <c r="C21" s="10">
        <v>0</v>
      </c>
      <c r="D21" s="10">
        <v>58</v>
      </c>
      <c r="E21" s="10">
        <v>0</v>
      </c>
      <c r="F21" s="10">
        <v>0</v>
      </c>
      <c r="G21" s="10">
        <v>0</v>
      </c>
      <c r="H21" s="10">
        <v>0</v>
      </c>
      <c r="I21" s="10">
        <v>19</v>
      </c>
      <c r="J21" s="10">
        <v>14</v>
      </c>
      <c r="K21" s="10">
        <v>249</v>
      </c>
      <c r="L21" s="10">
        <v>0</v>
      </c>
      <c r="M21" s="10">
        <v>0</v>
      </c>
      <c r="N21" s="10">
        <v>8</v>
      </c>
      <c r="O21" s="10">
        <v>0</v>
      </c>
      <c r="P21" s="10">
        <v>0</v>
      </c>
      <c r="Q21" s="10">
        <v>0</v>
      </c>
      <c r="R21" s="10">
        <v>0</v>
      </c>
      <c r="S21" s="10">
        <v>100</v>
      </c>
      <c r="T21" s="10">
        <v>2</v>
      </c>
      <c r="U21" s="10">
        <v>0</v>
      </c>
      <c r="V21" s="10">
        <v>3</v>
      </c>
      <c r="W21" s="10">
        <v>0</v>
      </c>
      <c r="X21" s="10">
        <v>0</v>
      </c>
      <c r="Y21" s="11">
        <v>460</v>
      </c>
    </row>
    <row r="22" spans="1:25" s="2" customFormat="1" ht="15" customHeight="1">
      <c r="A22" s="9" t="s">
        <v>38</v>
      </c>
      <c r="B22" s="10">
        <v>162</v>
      </c>
      <c r="C22" s="10">
        <v>144</v>
      </c>
      <c r="D22" s="10">
        <v>184</v>
      </c>
      <c r="E22" s="10">
        <v>0</v>
      </c>
      <c r="F22" s="10">
        <v>0</v>
      </c>
      <c r="G22" s="10">
        <v>0</v>
      </c>
      <c r="H22" s="10">
        <v>11</v>
      </c>
      <c r="I22" s="10">
        <v>265</v>
      </c>
      <c r="J22" s="10">
        <v>161</v>
      </c>
      <c r="K22" s="10">
        <v>576</v>
      </c>
      <c r="L22" s="10">
        <v>0</v>
      </c>
      <c r="M22" s="10">
        <v>0</v>
      </c>
      <c r="N22" s="10">
        <v>17</v>
      </c>
      <c r="O22" s="10">
        <v>0</v>
      </c>
      <c r="P22" s="10">
        <v>0</v>
      </c>
      <c r="Q22" s="10">
        <v>12</v>
      </c>
      <c r="R22" s="10">
        <v>0</v>
      </c>
      <c r="S22" s="10">
        <v>171</v>
      </c>
      <c r="T22" s="10">
        <v>161</v>
      </c>
      <c r="U22" s="10">
        <v>0</v>
      </c>
      <c r="V22" s="10">
        <v>0</v>
      </c>
      <c r="W22" s="10">
        <v>0</v>
      </c>
      <c r="X22" s="10">
        <v>0</v>
      </c>
      <c r="Y22" s="11">
        <v>1710</v>
      </c>
    </row>
    <row r="23" spans="1:25" s="2" customFormat="1" ht="15" customHeight="1">
      <c r="A23" s="9" t="s">
        <v>39</v>
      </c>
      <c r="B23" s="10">
        <v>73</v>
      </c>
      <c r="C23" s="10">
        <v>20</v>
      </c>
      <c r="D23" s="10">
        <v>33</v>
      </c>
      <c r="E23" s="10">
        <v>0</v>
      </c>
      <c r="F23" s="10">
        <v>0</v>
      </c>
      <c r="G23" s="10">
        <v>0</v>
      </c>
      <c r="H23" s="10">
        <v>0</v>
      </c>
      <c r="I23" s="10">
        <v>8</v>
      </c>
      <c r="J23" s="10">
        <v>40</v>
      </c>
      <c r="K23" s="10">
        <v>115</v>
      </c>
      <c r="L23" s="10">
        <v>0</v>
      </c>
      <c r="M23" s="10">
        <v>0</v>
      </c>
      <c r="N23" s="10">
        <v>5</v>
      </c>
      <c r="O23" s="10">
        <v>0</v>
      </c>
      <c r="P23" s="10">
        <v>0</v>
      </c>
      <c r="Q23" s="10">
        <v>0</v>
      </c>
      <c r="R23" s="10">
        <v>0</v>
      </c>
      <c r="S23" s="10">
        <v>79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1">
        <v>295</v>
      </c>
    </row>
    <row r="24" spans="1:25" s="2" customFormat="1" ht="15" customHeight="1">
      <c r="A24" s="9" t="s">
        <v>40</v>
      </c>
      <c r="B24" s="10">
        <v>1398</v>
      </c>
      <c r="C24" s="10">
        <v>0</v>
      </c>
      <c r="D24" s="10">
        <v>35</v>
      </c>
      <c r="E24" s="10">
        <v>0</v>
      </c>
      <c r="F24" s="10">
        <v>0</v>
      </c>
      <c r="G24" s="10">
        <v>0</v>
      </c>
      <c r="H24" s="10">
        <v>0</v>
      </c>
      <c r="I24" s="10">
        <v>12</v>
      </c>
      <c r="J24" s="10">
        <v>9</v>
      </c>
      <c r="K24" s="10">
        <v>2200</v>
      </c>
      <c r="L24" s="10">
        <v>0</v>
      </c>
      <c r="M24" s="10">
        <v>0</v>
      </c>
      <c r="N24" s="10">
        <v>4</v>
      </c>
      <c r="O24" s="10">
        <v>0</v>
      </c>
      <c r="P24" s="10">
        <v>0</v>
      </c>
      <c r="Q24" s="10">
        <v>0</v>
      </c>
      <c r="R24" s="10">
        <v>0</v>
      </c>
      <c r="S24" s="10">
        <v>70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1">
        <v>2326</v>
      </c>
    </row>
    <row r="25" spans="1:25" s="2" customFormat="1" ht="15" customHeight="1">
      <c r="A25" s="9" t="s">
        <v>41</v>
      </c>
      <c r="B25" s="10">
        <v>12</v>
      </c>
      <c r="C25" s="10">
        <v>0</v>
      </c>
      <c r="D25" s="10">
        <v>7</v>
      </c>
      <c r="E25" s="10">
        <v>0</v>
      </c>
      <c r="F25" s="10">
        <v>0</v>
      </c>
      <c r="G25" s="10">
        <v>0</v>
      </c>
      <c r="H25" s="10">
        <v>2</v>
      </c>
      <c r="I25" s="10">
        <v>22</v>
      </c>
      <c r="J25" s="10">
        <v>40</v>
      </c>
      <c r="K25" s="10">
        <v>32</v>
      </c>
      <c r="L25" s="10">
        <v>0</v>
      </c>
      <c r="M25" s="10">
        <v>0</v>
      </c>
      <c r="N25" s="10">
        <v>33</v>
      </c>
      <c r="O25" s="10">
        <v>0</v>
      </c>
      <c r="P25" s="10">
        <v>0</v>
      </c>
      <c r="Q25" s="10">
        <v>1</v>
      </c>
      <c r="R25" s="10">
        <v>0</v>
      </c>
      <c r="S25" s="10">
        <v>7</v>
      </c>
      <c r="T25" s="10">
        <v>1</v>
      </c>
      <c r="U25" s="10">
        <v>0</v>
      </c>
      <c r="V25" s="10">
        <v>0</v>
      </c>
      <c r="W25" s="10">
        <v>0</v>
      </c>
      <c r="X25" s="10">
        <v>0</v>
      </c>
      <c r="Y25" s="11">
        <v>125</v>
      </c>
    </row>
    <row r="26" spans="1:25" s="2" customFormat="1" ht="15" customHeight="1">
      <c r="A26" s="9" t="s">
        <v>42</v>
      </c>
      <c r="B26" s="10">
        <v>383</v>
      </c>
      <c r="C26" s="10">
        <v>35</v>
      </c>
      <c r="D26" s="10">
        <v>55</v>
      </c>
      <c r="E26" s="10">
        <v>0</v>
      </c>
      <c r="F26" s="10">
        <v>0</v>
      </c>
      <c r="G26" s="10">
        <v>0</v>
      </c>
      <c r="H26" s="10">
        <v>0</v>
      </c>
      <c r="I26" s="10">
        <v>28</v>
      </c>
      <c r="J26" s="10">
        <v>12</v>
      </c>
      <c r="K26" s="10">
        <v>477</v>
      </c>
      <c r="L26" s="10">
        <v>0</v>
      </c>
      <c r="M26" s="10">
        <v>0</v>
      </c>
      <c r="N26" s="10">
        <v>9</v>
      </c>
      <c r="O26" s="10">
        <v>15</v>
      </c>
      <c r="P26" s="10">
        <v>0</v>
      </c>
      <c r="Q26" s="10">
        <v>0</v>
      </c>
      <c r="R26" s="10">
        <v>0</v>
      </c>
      <c r="S26" s="10">
        <v>143</v>
      </c>
      <c r="T26" s="10">
        <v>5</v>
      </c>
      <c r="U26" s="10">
        <v>0</v>
      </c>
      <c r="V26" s="10">
        <v>2</v>
      </c>
      <c r="W26" s="10">
        <v>0</v>
      </c>
      <c r="X26" s="10">
        <v>0</v>
      </c>
      <c r="Y26" s="11">
        <v>1150</v>
      </c>
    </row>
    <row r="27" spans="1:25" s="2" customFormat="1" ht="15" customHeight="1">
      <c r="A27" s="9" t="s">
        <v>43</v>
      </c>
      <c r="B27" s="10">
        <v>121</v>
      </c>
      <c r="C27" s="10">
        <v>2</v>
      </c>
      <c r="D27" s="10">
        <v>65</v>
      </c>
      <c r="E27" s="10">
        <v>0</v>
      </c>
      <c r="F27" s="10">
        <v>0</v>
      </c>
      <c r="G27" s="10">
        <v>0</v>
      </c>
      <c r="H27" s="10">
        <v>3</v>
      </c>
      <c r="I27" s="10">
        <v>28</v>
      </c>
      <c r="J27" s="10">
        <v>27</v>
      </c>
      <c r="K27" s="10">
        <v>197</v>
      </c>
      <c r="L27" s="10">
        <v>0</v>
      </c>
      <c r="M27" s="10">
        <v>0</v>
      </c>
      <c r="N27" s="10">
        <v>8</v>
      </c>
      <c r="O27" s="10">
        <v>0</v>
      </c>
      <c r="P27" s="10">
        <v>3</v>
      </c>
      <c r="Q27" s="10">
        <v>0</v>
      </c>
      <c r="R27" s="10">
        <v>0</v>
      </c>
      <c r="S27" s="10">
        <v>37</v>
      </c>
      <c r="T27" s="10">
        <v>3</v>
      </c>
      <c r="U27" s="10">
        <v>0</v>
      </c>
      <c r="V27" s="10">
        <v>0</v>
      </c>
      <c r="W27" s="10">
        <v>0</v>
      </c>
      <c r="X27" s="10">
        <v>0</v>
      </c>
      <c r="Y27" s="11">
        <v>381</v>
      </c>
    </row>
    <row r="28" spans="1:25" s="2" customFormat="1" ht="15" customHeight="1">
      <c r="A28" s="9" t="s">
        <v>44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1">
        <v>0</v>
      </c>
    </row>
    <row r="29" spans="1:25" s="2" customFormat="1" ht="15" customHeight="1">
      <c r="A29" s="9" t="s">
        <v>45</v>
      </c>
      <c r="B29" s="10">
        <v>1073</v>
      </c>
      <c r="C29" s="10">
        <v>10</v>
      </c>
      <c r="D29" s="10">
        <v>62</v>
      </c>
      <c r="E29" s="10">
        <v>0</v>
      </c>
      <c r="F29" s="10">
        <v>0</v>
      </c>
      <c r="G29" s="10">
        <v>0</v>
      </c>
      <c r="H29" s="10">
        <v>0</v>
      </c>
      <c r="I29" s="10">
        <v>48</v>
      </c>
      <c r="J29" s="10">
        <v>40</v>
      </c>
      <c r="K29" s="10">
        <v>1548</v>
      </c>
      <c r="L29" s="10">
        <v>0</v>
      </c>
      <c r="M29" s="10">
        <v>0</v>
      </c>
      <c r="N29" s="10">
        <v>8</v>
      </c>
      <c r="O29" s="10">
        <v>0</v>
      </c>
      <c r="P29" s="10">
        <v>0</v>
      </c>
      <c r="Q29" s="10">
        <v>0</v>
      </c>
      <c r="R29" s="10">
        <v>0</v>
      </c>
      <c r="S29" s="10">
        <v>584</v>
      </c>
      <c r="T29" s="10">
        <v>19</v>
      </c>
      <c r="U29" s="10">
        <v>0</v>
      </c>
      <c r="V29" s="10">
        <v>0</v>
      </c>
      <c r="W29" s="10">
        <v>0</v>
      </c>
      <c r="X29" s="10">
        <v>0</v>
      </c>
      <c r="Y29" s="11">
        <v>2326</v>
      </c>
    </row>
    <row r="30" spans="1:25" s="2" customFormat="1" ht="15" customHeight="1">
      <c r="A30" s="9" t="s">
        <v>46</v>
      </c>
      <c r="B30" s="10">
        <v>3370</v>
      </c>
      <c r="C30" s="10">
        <v>6</v>
      </c>
      <c r="D30" s="10">
        <v>109</v>
      </c>
      <c r="E30" s="10">
        <v>0</v>
      </c>
      <c r="F30" s="10">
        <v>0</v>
      </c>
      <c r="G30" s="10">
        <v>0</v>
      </c>
      <c r="H30" s="10">
        <v>1</v>
      </c>
      <c r="I30" s="10">
        <v>14</v>
      </c>
      <c r="J30" s="10">
        <v>31</v>
      </c>
      <c r="K30" s="10">
        <v>6609</v>
      </c>
      <c r="L30" s="10">
        <v>0</v>
      </c>
      <c r="M30" s="10">
        <v>0</v>
      </c>
      <c r="N30" s="10">
        <v>7</v>
      </c>
      <c r="O30" s="10">
        <v>0</v>
      </c>
      <c r="P30" s="10">
        <v>0</v>
      </c>
      <c r="Q30" s="10">
        <v>0</v>
      </c>
      <c r="R30" s="10">
        <v>0</v>
      </c>
      <c r="S30" s="10">
        <v>404</v>
      </c>
      <c r="T30" s="10">
        <v>556</v>
      </c>
      <c r="U30" s="10">
        <v>0</v>
      </c>
      <c r="V30" s="10">
        <v>0</v>
      </c>
      <c r="W30" s="10">
        <v>0</v>
      </c>
      <c r="X30" s="10">
        <v>0</v>
      </c>
      <c r="Y30" s="11">
        <v>7691</v>
      </c>
    </row>
    <row r="31" spans="1:25" s="2" customFormat="1" ht="15" customHeight="1">
      <c r="A31" s="9" t="s">
        <v>47</v>
      </c>
      <c r="B31" s="10">
        <v>96</v>
      </c>
      <c r="C31" s="10">
        <v>290</v>
      </c>
      <c r="D31" s="10">
        <v>23</v>
      </c>
      <c r="E31" s="10">
        <v>0</v>
      </c>
      <c r="F31" s="10">
        <v>0</v>
      </c>
      <c r="G31" s="10">
        <v>0</v>
      </c>
      <c r="H31" s="10">
        <v>6</v>
      </c>
      <c r="I31" s="10">
        <v>42</v>
      </c>
      <c r="J31" s="10">
        <v>46</v>
      </c>
      <c r="K31" s="10">
        <v>124</v>
      </c>
      <c r="L31" s="10">
        <v>0</v>
      </c>
      <c r="M31" s="10">
        <v>0</v>
      </c>
      <c r="N31" s="10">
        <v>14</v>
      </c>
      <c r="O31" s="10">
        <v>0</v>
      </c>
      <c r="P31" s="10">
        <v>0</v>
      </c>
      <c r="Q31" s="10">
        <v>0</v>
      </c>
      <c r="R31" s="10">
        <v>0</v>
      </c>
      <c r="S31" s="10">
        <v>96</v>
      </c>
      <c r="T31" s="10">
        <v>80</v>
      </c>
      <c r="U31" s="10">
        <v>0</v>
      </c>
      <c r="V31" s="10">
        <v>0</v>
      </c>
      <c r="W31" s="10">
        <v>0</v>
      </c>
      <c r="X31" s="10">
        <v>0</v>
      </c>
      <c r="Y31" s="11">
        <v>732</v>
      </c>
    </row>
    <row r="32" spans="1:25" s="2" customFormat="1" ht="15" customHeight="1">
      <c r="A32" s="9" t="s">
        <v>48</v>
      </c>
      <c r="B32" s="10">
        <v>2063</v>
      </c>
      <c r="C32" s="10">
        <v>3</v>
      </c>
      <c r="D32" s="10">
        <v>82</v>
      </c>
      <c r="E32" s="10">
        <v>0</v>
      </c>
      <c r="F32" s="10">
        <v>0</v>
      </c>
      <c r="G32" s="10">
        <v>0</v>
      </c>
      <c r="H32" s="10">
        <v>3</v>
      </c>
      <c r="I32" s="10">
        <v>16</v>
      </c>
      <c r="J32" s="10">
        <v>25</v>
      </c>
      <c r="K32" s="10">
        <v>3175</v>
      </c>
      <c r="L32" s="10">
        <v>0</v>
      </c>
      <c r="M32" s="10">
        <v>0</v>
      </c>
      <c r="N32" s="10">
        <v>12</v>
      </c>
      <c r="O32" s="10">
        <v>0</v>
      </c>
      <c r="P32" s="10">
        <v>0</v>
      </c>
      <c r="Q32" s="10">
        <v>0</v>
      </c>
      <c r="R32" s="10">
        <v>0</v>
      </c>
      <c r="S32" s="10">
        <v>272</v>
      </c>
      <c r="T32" s="10">
        <v>3</v>
      </c>
      <c r="U32" s="10">
        <v>0</v>
      </c>
      <c r="V32" s="10">
        <v>0</v>
      </c>
      <c r="W32" s="10">
        <v>0</v>
      </c>
      <c r="X32" s="10">
        <v>0</v>
      </c>
      <c r="Y32" s="11">
        <v>3600</v>
      </c>
    </row>
    <row r="33" spans="1:25" s="2" customFormat="1" ht="15" customHeight="1">
      <c r="A33" s="9" t="s">
        <v>49</v>
      </c>
      <c r="B33" s="10">
        <v>497</v>
      </c>
      <c r="C33" s="10">
        <v>17</v>
      </c>
      <c r="D33" s="10">
        <v>24</v>
      </c>
      <c r="E33" s="10">
        <v>0</v>
      </c>
      <c r="F33" s="10">
        <v>0</v>
      </c>
      <c r="G33" s="10">
        <v>0</v>
      </c>
      <c r="H33" s="10">
        <v>0</v>
      </c>
      <c r="I33" s="10">
        <v>20</v>
      </c>
      <c r="J33" s="10">
        <v>5</v>
      </c>
      <c r="K33" s="10">
        <v>746</v>
      </c>
      <c r="L33" s="10">
        <v>0</v>
      </c>
      <c r="M33" s="10">
        <v>0</v>
      </c>
      <c r="N33" s="10">
        <v>11</v>
      </c>
      <c r="O33" s="10">
        <v>0</v>
      </c>
      <c r="P33" s="10">
        <v>0</v>
      </c>
      <c r="Q33" s="10">
        <v>0</v>
      </c>
      <c r="R33" s="10">
        <v>0</v>
      </c>
      <c r="S33" s="10">
        <v>112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1">
        <v>951</v>
      </c>
    </row>
    <row r="34" spans="1:25" s="2" customFormat="1" ht="15" customHeight="1">
      <c r="A34" s="9" t="s">
        <v>50</v>
      </c>
      <c r="B34" s="10">
        <v>102</v>
      </c>
      <c r="C34" s="10">
        <v>0</v>
      </c>
      <c r="D34" s="10">
        <v>1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155</v>
      </c>
      <c r="L34" s="10">
        <v>0</v>
      </c>
      <c r="M34" s="10">
        <v>0</v>
      </c>
      <c r="N34" s="10">
        <v>1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1">
        <v>158</v>
      </c>
    </row>
    <row r="35" spans="1:25" s="2" customFormat="1" ht="15" customHeight="1">
      <c r="A35" s="9" t="s">
        <v>51</v>
      </c>
      <c r="B35" s="10">
        <v>1210</v>
      </c>
      <c r="C35" s="10">
        <v>0</v>
      </c>
      <c r="D35" s="10">
        <v>13</v>
      </c>
      <c r="E35" s="10">
        <v>0</v>
      </c>
      <c r="F35" s="10">
        <v>0</v>
      </c>
      <c r="G35" s="10">
        <v>0</v>
      </c>
      <c r="H35" s="10">
        <v>1</v>
      </c>
      <c r="I35" s="10">
        <v>0</v>
      </c>
      <c r="J35" s="10">
        <v>0</v>
      </c>
      <c r="K35" s="10">
        <v>3156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43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1">
        <v>4423</v>
      </c>
    </row>
    <row r="36" spans="1:25" s="2" customFormat="1" ht="15" customHeight="1">
      <c r="A36" s="9" t="s">
        <v>52</v>
      </c>
      <c r="B36" s="10">
        <v>883</v>
      </c>
      <c r="C36" s="10">
        <v>13</v>
      </c>
      <c r="D36" s="10">
        <v>70</v>
      </c>
      <c r="E36" s="10">
        <v>0</v>
      </c>
      <c r="F36" s="10">
        <v>0</v>
      </c>
      <c r="G36" s="10">
        <v>0</v>
      </c>
      <c r="H36" s="10">
        <v>1</v>
      </c>
      <c r="I36" s="10">
        <v>79</v>
      </c>
      <c r="J36" s="10">
        <v>84</v>
      </c>
      <c r="K36" s="10">
        <v>971</v>
      </c>
      <c r="L36" s="10">
        <v>0</v>
      </c>
      <c r="M36" s="10">
        <v>0</v>
      </c>
      <c r="N36" s="10">
        <v>45</v>
      </c>
      <c r="O36" s="10">
        <v>0</v>
      </c>
      <c r="P36" s="10">
        <v>0</v>
      </c>
      <c r="Q36" s="10">
        <v>4</v>
      </c>
      <c r="R36" s="10">
        <v>0</v>
      </c>
      <c r="S36" s="10">
        <v>327</v>
      </c>
      <c r="T36" s="10">
        <v>2</v>
      </c>
      <c r="U36" s="10">
        <v>0</v>
      </c>
      <c r="V36" s="10">
        <v>0</v>
      </c>
      <c r="W36" s="10">
        <v>0</v>
      </c>
      <c r="X36" s="10">
        <v>0</v>
      </c>
      <c r="Y36" s="11">
        <v>1477</v>
      </c>
    </row>
    <row r="37" spans="1:25" s="2" customFormat="1" ht="15" customHeight="1">
      <c r="A37" s="9" t="s">
        <v>53</v>
      </c>
      <c r="B37" s="10">
        <v>828</v>
      </c>
      <c r="C37" s="10">
        <v>54</v>
      </c>
      <c r="D37" s="10">
        <v>118</v>
      </c>
      <c r="E37" s="10">
        <v>0</v>
      </c>
      <c r="F37" s="10">
        <v>0</v>
      </c>
      <c r="G37" s="10">
        <v>0</v>
      </c>
      <c r="H37" s="10">
        <v>6</v>
      </c>
      <c r="I37" s="10">
        <v>35</v>
      </c>
      <c r="J37" s="10">
        <v>92</v>
      </c>
      <c r="K37" s="10">
        <v>1229</v>
      </c>
      <c r="L37" s="10">
        <v>0</v>
      </c>
      <c r="M37" s="10">
        <v>0</v>
      </c>
      <c r="N37" s="10">
        <v>33</v>
      </c>
      <c r="O37" s="10">
        <v>0</v>
      </c>
      <c r="P37" s="10">
        <v>0</v>
      </c>
      <c r="Q37" s="10">
        <v>0</v>
      </c>
      <c r="R37" s="10">
        <v>0</v>
      </c>
      <c r="S37" s="10">
        <v>610</v>
      </c>
      <c r="T37" s="10">
        <v>2</v>
      </c>
      <c r="U37" s="10">
        <v>0</v>
      </c>
      <c r="V37" s="10">
        <v>0</v>
      </c>
      <c r="W37" s="10">
        <v>0</v>
      </c>
      <c r="X37" s="10">
        <v>0</v>
      </c>
      <c r="Y37" s="11">
        <v>2185</v>
      </c>
    </row>
    <row r="38" spans="1:25" s="2" customFormat="1" ht="15" customHeight="1">
      <c r="A38" s="9" t="s">
        <v>54</v>
      </c>
      <c r="B38" s="10">
        <v>614</v>
      </c>
      <c r="C38" s="10">
        <v>113</v>
      </c>
      <c r="D38" s="10">
        <v>67</v>
      </c>
      <c r="E38" s="10">
        <v>0</v>
      </c>
      <c r="F38" s="10">
        <v>0</v>
      </c>
      <c r="G38" s="10">
        <v>0</v>
      </c>
      <c r="H38" s="10">
        <v>0</v>
      </c>
      <c r="I38" s="10">
        <v>48</v>
      </c>
      <c r="J38" s="10">
        <v>67</v>
      </c>
      <c r="K38" s="10">
        <v>948</v>
      </c>
      <c r="L38" s="10">
        <v>0</v>
      </c>
      <c r="M38" s="10">
        <v>0</v>
      </c>
      <c r="N38" s="10">
        <v>15</v>
      </c>
      <c r="O38" s="10">
        <v>0</v>
      </c>
      <c r="P38" s="10">
        <v>0</v>
      </c>
      <c r="Q38" s="10">
        <v>0</v>
      </c>
      <c r="R38" s="10">
        <v>0</v>
      </c>
      <c r="S38" s="10">
        <v>243</v>
      </c>
      <c r="T38" s="10">
        <v>2</v>
      </c>
      <c r="U38" s="10">
        <v>0</v>
      </c>
      <c r="V38" s="10">
        <v>0</v>
      </c>
      <c r="W38" s="10">
        <v>0</v>
      </c>
      <c r="X38" s="10">
        <v>0</v>
      </c>
      <c r="Y38" s="11">
        <v>1475</v>
      </c>
    </row>
    <row r="39" spans="1:25" s="2" customFormat="1" ht="15" customHeight="1">
      <c r="A39" s="9" t="s">
        <v>55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1">
        <v>0</v>
      </c>
    </row>
    <row r="40" spans="1:25" s="2" customFormat="1" ht="15" customHeight="1">
      <c r="A40" s="9" t="s">
        <v>56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1">
        <v>0</v>
      </c>
    </row>
    <row r="41" spans="1:25" s="2" customFormat="1" ht="15" customHeight="1">
      <c r="A41" s="9" t="s">
        <v>57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1">
        <v>0</v>
      </c>
    </row>
    <row r="42" spans="1:25" s="2" customFormat="1" ht="15" customHeight="1">
      <c r="A42" s="9" t="s">
        <v>58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1">
        <v>0</v>
      </c>
    </row>
    <row r="43" spans="1:25" s="2" customFormat="1" ht="15" customHeight="1">
      <c r="A43" s="9" t="s">
        <v>59</v>
      </c>
      <c r="B43" s="10">
        <v>6</v>
      </c>
      <c r="C43" s="10">
        <v>0</v>
      </c>
      <c r="D43" s="10">
        <v>4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3</v>
      </c>
      <c r="K43" s="10">
        <v>1037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33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1">
        <v>1075</v>
      </c>
    </row>
    <row r="44" spans="1:25" s="2" customFormat="1" ht="15" customHeight="1">
      <c r="A44" s="9" t="s">
        <v>60</v>
      </c>
      <c r="B44" s="10">
        <v>2220</v>
      </c>
      <c r="C44" s="10">
        <v>0</v>
      </c>
      <c r="D44" s="10">
        <v>159</v>
      </c>
      <c r="E44" s="10">
        <v>0</v>
      </c>
      <c r="F44" s="10">
        <v>0</v>
      </c>
      <c r="G44" s="10">
        <v>0</v>
      </c>
      <c r="H44" s="10">
        <v>1</v>
      </c>
      <c r="I44" s="10">
        <v>13</v>
      </c>
      <c r="J44" s="10">
        <v>15</v>
      </c>
      <c r="K44" s="10">
        <v>3261</v>
      </c>
      <c r="L44" s="10">
        <v>0</v>
      </c>
      <c r="M44" s="10">
        <v>0</v>
      </c>
      <c r="N44" s="10">
        <v>1</v>
      </c>
      <c r="O44" s="10">
        <v>0</v>
      </c>
      <c r="P44" s="10">
        <v>0</v>
      </c>
      <c r="Q44" s="10">
        <v>0</v>
      </c>
      <c r="R44" s="10">
        <v>0</v>
      </c>
      <c r="S44" s="10">
        <v>217</v>
      </c>
      <c r="T44" s="10">
        <v>1</v>
      </c>
      <c r="U44" s="10">
        <v>0</v>
      </c>
      <c r="V44" s="10">
        <v>0</v>
      </c>
      <c r="W44" s="10">
        <v>0</v>
      </c>
      <c r="X44" s="10">
        <v>0</v>
      </c>
      <c r="Y44" s="11">
        <v>3531</v>
      </c>
    </row>
    <row r="45" spans="1:25" s="2" customFormat="1" ht="15" customHeight="1">
      <c r="A45" s="9" t="s">
        <v>61</v>
      </c>
      <c r="B45" s="10">
        <v>515</v>
      </c>
      <c r="C45" s="10">
        <v>0</v>
      </c>
      <c r="D45" s="10">
        <v>689</v>
      </c>
      <c r="E45" s="10">
        <v>0</v>
      </c>
      <c r="F45" s="10">
        <v>0</v>
      </c>
      <c r="G45" s="10">
        <v>0</v>
      </c>
      <c r="H45" s="10">
        <v>0</v>
      </c>
      <c r="I45" s="10">
        <v>2</v>
      </c>
      <c r="J45" s="10">
        <v>4</v>
      </c>
      <c r="K45" s="10">
        <v>924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1">
        <v>1619</v>
      </c>
    </row>
    <row r="46" spans="1:25" s="2" customFormat="1" ht="15" customHeight="1">
      <c r="A46" s="9" t="s">
        <v>62</v>
      </c>
      <c r="B46" s="10">
        <v>1066</v>
      </c>
      <c r="C46" s="10">
        <v>1</v>
      </c>
      <c r="D46" s="10">
        <v>50</v>
      </c>
      <c r="E46" s="10">
        <v>0</v>
      </c>
      <c r="F46" s="10">
        <v>0</v>
      </c>
      <c r="G46" s="10">
        <v>0</v>
      </c>
      <c r="H46" s="10">
        <v>2</v>
      </c>
      <c r="I46" s="10">
        <v>80</v>
      </c>
      <c r="J46" s="10">
        <v>38</v>
      </c>
      <c r="K46" s="10">
        <v>1589</v>
      </c>
      <c r="L46" s="10">
        <v>0</v>
      </c>
      <c r="M46" s="10">
        <v>0</v>
      </c>
      <c r="N46" s="10">
        <v>21</v>
      </c>
      <c r="O46" s="10">
        <v>0</v>
      </c>
      <c r="P46" s="10">
        <v>0</v>
      </c>
      <c r="Q46" s="10">
        <v>0</v>
      </c>
      <c r="R46" s="10">
        <v>0</v>
      </c>
      <c r="S46" s="10">
        <v>386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1">
        <v>2165</v>
      </c>
    </row>
    <row r="47" spans="1:25" s="2" customFormat="1" ht="15" customHeight="1">
      <c r="A47" s="9" t="s">
        <v>63</v>
      </c>
      <c r="B47" s="10">
        <v>476</v>
      </c>
      <c r="C47" s="10">
        <v>7</v>
      </c>
      <c r="D47" s="10">
        <v>116</v>
      </c>
      <c r="E47" s="10">
        <v>0</v>
      </c>
      <c r="F47" s="10">
        <v>0</v>
      </c>
      <c r="G47" s="10">
        <v>0</v>
      </c>
      <c r="H47" s="10">
        <v>3</v>
      </c>
      <c r="I47" s="10">
        <v>56</v>
      </c>
      <c r="J47" s="10">
        <v>58</v>
      </c>
      <c r="K47" s="10">
        <v>825</v>
      </c>
      <c r="L47" s="10">
        <v>0</v>
      </c>
      <c r="M47" s="10">
        <v>0</v>
      </c>
      <c r="N47" s="10">
        <v>47</v>
      </c>
      <c r="O47" s="10">
        <v>0</v>
      </c>
      <c r="P47" s="10">
        <v>0</v>
      </c>
      <c r="Q47" s="10">
        <v>0</v>
      </c>
      <c r="R47" s="10">
        <v>0</v>
      </c>
      <c r="S47" s="10">
        <v>184</v>
      </c>
      <c r="T47" s="10">
        <v>7</v>
      </c>
      <c r="U47" s="10">
        <v>0</v>
      </c>
      <c r="V47" s="10">
        <v>0</v>
      </c>
      <c r="W47" s="10">
        <v>0</v>
      </c>
      <c r="X47" s="10">
        <v>0</v>
      </c>
      <c r="Y47" s="11">
        <v>1223</v>
      </c>
    </row>
    <row r="48" spans="1:25" s="2" customFormat="1" ht="15" customHeight="1">
      <c r="A48" s="9" t="s">
        <v>64</v>
      </c>
      <c r="B48" s="10">
        <v>5646</v>
      </c>
      <c r="C48" s="10">
        <v>6</v>
      </c>
      <c r="D48" s="10">
        <v>177</v>
      </c>
      <c r="E48" s="10">
        <v>0</v>
      </c>
      <c r="F48" s="10">
        <v>0</v>
      </c>
      <c r="G48" s="10">
        <v>1</v>
      </c>
      <c r="H48" s="10">
        <v>2</v>
      </c>
      <c r="I48" s="10">
        <v>14</v>
      </c>
      <c r="J48" s="10">
        <v>26</v>
      </c>
      <c r="K48" s="10">
        <v>10486</v>
      </c>
      <c r="L48" s="10">
        <v>0</v>
      </c>
      <c r="M48" s="10">
        <v>0</v>
      </c>
      <c r="N48" s="10">
        <v>2</v>
      </c>
      <c r="O48" s="10">
        <v>0</v>
      </c>
      <c r="P48" s="10">
        <v>0</v>
      </c>
      <c r="Q48" s="10">
        <v>0</v>
      </c>
      <c r="R48" s="10">
        <v>0</v>
      </c>
      <c r="S48" s="10">
        <v>324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1">
        <v>10977</v>
      </c>
    </row>
    <row r="49" spans="1:25" s="2" customFormat="1" ht="15" customHeight="1">
      <c r="A49" s="9" t="s">
        <v>65</v>
      </c>
      <c r="B49" s="10">
        <v>1</v>
      </c>
      <c r="C49" s="10">
        <v>4</v>
      </c>
      <c r="D49" s="10">
        <v>2</v>
      </c>
      <c r="E49" s="10">
        <v>0</v>
      </c>
      <c r="F49" s="10">
        <v>0</v>
      </c>
      <c r="G49" s="10">
        <v>0</v>
      </c>
      <c r="H49" s="10">
        <v>0</v>
      </c>
      <c r="I49" s="10">
        <v>1</v>
      </c>
      <c r="J49" s="10">
        <v>2</v>
      </c>
      <c r="K49" s="10">
        <v>0</v>
      </c>
      <c r="L49" s="10">
        <v>0</v>
      </c>
      <c r="M49" s="10">
        <v>0</v>
      </c>
      <c r="N49" s="10">
        <v>2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16</v>
      </c>
      <c r="U49" s="10">
        <v>0</v>
      </c>
      <c r="V49" s="10">
        <v>7</v>
      </c>
      <c r="W49" s="10">
        <v>0</v>
      </c>
      <c r="X49" s="10">
        <v>0</v>
      </c>
      <c r="Y49" s="11">
        <v>35</v>
      </c>
    </row>
    <row r="50" spans="1:25" s="2" customFormat="1" ht="15" customHeight="1">
      <c r="A50" s="9" t="s">
        <v>66</v>
      </c>
      <c r="B50" s="10">
        <v>9270</v>
      </c>
      <c r="C50" s="10">
        <v>316</v>
      </c>
      <c r="D50" s="10">
        <v>403</v>
      </c>
      <c r="E50" s="10">
        <v>0</v>
      </c>
      <c r="F50" s="10">
        <v>0</v>
      </c>
      <c r="G50" s="10">
        <v>0</v>
      </c>
      <c r="H50" s="10">
        <v>11</v>
      </c>
      <c r="I50" s="10">
        <v>136</v>
      </c>
      <c r="J50" s="10">
        <v>538</v>
      </c>
      <c r="K50" s="10">
        <v>14040</v>
      </c>
      <c r="L50" s="10">
        <v>0</v>
      </c>
      <c r="M50" s="10">
        <v>1</v>
      </c>
      <c r="N50" s="10">
        <v>55</v>
      </c>
      <c r="O50" s="10">
        <v>0</v>
      </c>
      <c r="P50" s="10">
        <v>0</v>
      </c>
      <c r="Q50" s="10">
        <v>0</v>
      </c>
      <c r="R50" s="10">
        <v>0</v>
      </c>
      <c r="S50" s="10">
        <v>1026</v>
      </c>
      <c r="T50" s="10">
        <v>131</v>
      </c>
      <c r="U50" s="10">
        <v>0</v>
      </c>
      <c r="V50" s="10">
        <v>0</v>
      </c>
      <c r="W50" s="10">
        <v>0</v>
      </c>
      <c r="X50" s="10">
        <v>0</v>
      </c>
      <c r="Y50" s="11">
        <v>25927</v>
      </c>
    </row>
    <row r="51" spans="1:25" s="2" customFormat="1" ht="15" customHeight="1">
      <c r="A51" s="9" t="s">
        <v>67</v>
      </c>
      <c r="B51" s="10">
        <v>4529</v>
      </c>
      <c r="C51" s="10">
        <v>19</v>
      </c>
      <c r="D51" s="10">
        <v>30</v>
      </c>
      <c r="E51" s="10">
        <v>0</v>
      </c>
      <c r="F51" s="10">
        <v>0</v>
      </c>
      <c r="G51" s="10">
        <v>0</v>
      </c>
      <c r="H51" s="10">
        <v>8</v>
      </c>
      <c r="I51" s="10">
        <v>16</v>
      </c>
      <c r="J51" s="10">
        <v>1</v>
      </c>
      <c r="K51" s="10">
        <v>8134</v>
      </c>
      <c r="L51" s="10">
        <v>0</v>
      </c>
      <c r="M51" s="10">
        <v>0</v>
      </c>
      <c r="N51" s="10">
        <v>2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1">
        <v>8258</v>
      </c>
    </row>
    <row r="52" spans="1:25" s="2" customFormat="1" ht="15" customHeight="1">
      <c r="A52" s="9" t="s">
        <v>68</v>
      </c>
      <c r="B52" s="10">
        <v>272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928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1">
        <v>928</v>
      </c>
    </row>
    <row r="53" spans="1:25" s="2" customFormat="1" ht="15" customHeight="1">
      <c r="A53" s="9" t="s">
        <v>69</v>
      </c>
      <c r="B53" s="10">
        <v>2278</v>
      </c>
      <c r="C53" s="10">
        <v>4</v>
      </c>
      <c r="D53" s="10">
        <v>41</v>
      </c>
      <c r="E53" s="10">
        <v>0</v>
      </c>
      <c r="F53" s="10">
        <v>0</v>
      </c>
      <c r="G53" s="10">
        <v>0</v>
      </c>
      <c r="H53" s="10">
        <v>0</v>
      </c>
      <c r="I53" s="10">
        <v>24</v>
      </c>
      <c r="J53" s="10">
        <v>45</v>
      </c>
      <c r="K53" s="10">
        <v>3878</v>
      </c>
      <c r="L53" s="10">
        <v>0</v>
      </c>
      <c r="M53" s="10">
        <v>0</v>
      </c>
      <c r="N53" s="10">
        <v>4</v>
      </c>
      <c r="O53" s="10">
        <v>0</v>
      </c>
      <c r="P53" s="10">
        <v>0</v>
      </c>
      <c r="Q53" s="10">
        <v>0</v>
      </c>
      <c r="R53" s="10">
        <v>0</v>
      </c>
      <c r="S53" s="10">
        <v>208</v>
      </c>
      <c r="T53" s="10">
        <v>20</v>
      </c>
      <c r="U53" s="10">
        <v>0</v>
      </c>
      <c r="V53" s="10">
        <v>0</v>
      </c>
      <c r="W53" s="10">
        <v>0</v>
      </c>
      <c r="X53" s="10">
        <v>0</v>
      </c>
      <c r="Y53" s="11">
        <v>4262</v>
      </c>
    </row>
    <row r="54" spans="1:25" ht="15">
      <c r="A54" s="9" t="s">
        <v>70</v>
      </c>
      <c r="B54" s="10">
        <v>1171</v>
      </c>
      <c r="C54" s="10">
        <v>0</v>
      </c>
      <c r="D54" s="10">
        <v>35</v>
      </c>
      <c r="E54" s="10">
        <v>0</v>
      </c>
      <c r="F54" s="10">
        <v>0</v>
      </c>
      <c r="G54" s="10">
        <v>0</v>
      </c>
      <c r="H54" s="10">
        <v>10</v>
      </c>
      <c r="I54" s="10">
        <v>19</v>
      </c>
      <c r="J54" s="10">
        <v>6</v>
      </c>
      <c r="K54" s="10">
        <v>1534</v>
      </c>
      <c r="L54" s="10">
        <v>0</v>
      </c>
      <c r="M54" s="10">
        <v>0</v>
      </c>
      <c r="N54" s="10">
        <v>8</v>
      </c>
      <c r="O54" s="10">
        <v>0</v>
      </c>
      <c r="P54" s="10">
        <v>0</v>
      </c>
      <c r="Q54" s="10">
        <v>0</v>
      </c>
      <c r="R54" s="10">
        <v>0</v>
      </c>
      <c r="S54" s="10">
        <v>64</v>
      </c>
      <c r="T54" s="10">
        <v>2</v>
      </c>
      <c r="U54" s="10">
        <v>0</v>
      </c>
      <c r="V54" s="10">
        <v>0</v>
      </c>
      <c r="W54" s="10">
        <v>0</v>
      </c>
      <c r="X54" s="10">
        <v>0</v>
      </c>
      <c r="Y54" s="11">
        <v>1677</v>
      </c>
    </row>
    <row r="55" spans="1:25" s="2" customFormat="1" ht="15" customHeight="1">
      <c r="A55" s="12" t="s">
        <v>20</v>
      </c>
      <c r="B55" s="13">
        <f aca="true" t="shared" si="0" ref="B55:Y55">SUM(B5:B54)</f>
        <v>46045</v>
      </c>
      <c r="C55" s="13">
        <f t="shared" si="0"/>
        <v>2945</v>
      </c>
      <c r="D55" s="13">
        <f t="shared" si="0"/>
        <v>3586</v>
      </c>
      <c r="E55" s="13">
        <f t="shared" si="0"/>
        <v>0</v>
      </c>
      <c r="F55" s="13">
        <f t="shared" si="0"/>
        <v>0</v>
      </c>
      <c r="G55" s="13">
        <f t="shared" si="0"/>
        <v>1</v>
      </c>
      <c r="H55" s="13">
        <f t="shared" si="0"/>
        <v>113</v>
      </c>
      <c r="I55" s="13">
        <f t="shared" si="0"/>
        <v>1879</v>
      </c>
      <c r="J55" s="13">
        <f t="shared" si="0"/>
        <v>2793</v>
      </c>
      <c r="K55" s="13">
        <f t="shared" si="0"/>
        <v>78228</v>
      </c>
      <c r="L55" s="13">
        <f t="shared" si="0"/>
        <v>2</v>
      </c>
      <c r="M55" s="13">
        <f t="shared" si="0"/>
        <v>1</v>
      </c>
      <c r="N55" s="13">
        <f t="shared" si="0"/>
        <v>1151</v>
      </c>
      <c r="O55" s="13">
        <f t="shared" si="0"/>
        <v>16</v>
      </c>
      <c r="P55" s="13">
        <f t="shared" si="0"/>
        <v>3</v>
      </c>
      <c r="Q55" s="13">
        <f t="shared" si="0"/>
        <v>29</v>
      </c>
      <c r="R55" s="13">
        <f t="shared" si="0"/>
        <v>0</v>
      </c>
      <c r="S55" s="13">
        <f t="shared" si="0"/>
        <v>8067</v>
      </c>
      <c r="T55" s="13">
        <f t="shared" si="0"/>
        <v>1664</v>
      </c>
      <c r="U55" s="13">
        <f t="shared" si="0"/>
        <v>0</v>
      </c>
      <c r="V55" s="13">
        <f t="shared" si="0"/>
        <v>782</v>
      </c>
      <c r="W55" s="13">
        <f t="shared" si="0"/>
        <v>0</v>
      </c>
      <c r="X55" s="13">
        <f t="shared" si="0"/>
        <v>0</v>
      </c>
      <c r="Y55" s="14">
        <f t="shared" si="0"/>
        <v>110617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C1478-C807-4E26-8413-59DCB85A9D97}">
  <dimension ref="A1:T55"/>
  <sheetViews>
    <sheetView workbookViewId="0" topLeftCell="A1">
      <pane xSplit="1" ySplit="4" topLeftCell="H25" activePane="bottomRight" state="frozen"/>
      <selection pane="topRight" activeCell="B1" sqref="B1"/>
      <selection pane="bottomLeft" activeCell="A5" sqref="A5"/>
      <selection pane="bottomRight" activeCell="T55" sqref="T55"/>
    </sheetView>
  </sheetViews>
  <sheetFormatPr defaultColWidth="9.140625" defaultRowHeight="15"/>
  <cols>
    <col min="1" max="1" width="28.00390625" style="1" customWidth="1"/>
    <col min="2" max="2" width="17.140625" style="1" customWidth="1"/>
    <col min="3" max="18" width="17.140625" style="2" customWidth="1"/>
    <col min="19" max="20" width="17.140625" style="1" customWidth="1"/>
    <col min="21" max="43" width="9.140625" style="1" customWidth="1"/>
  </cols>
  <sheetData>
    <row r="1" spans="1:20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5">
      <c r="A2" s="4" t="s">
        <v>96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2" customFormat="1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s="2" customFormat="1" ht="30" customHeight="1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  <c r="P4" s="7" t="s">
        <v>16</v>
      </c>
      <c r="Q4" s="7" t="s">
        <v>17</v>
      </c>
      <c r="R4" s="7" t="s">
        <v>18</v>
      </c>
      <c r="S4" s="7" t="s">
        <v>19</v>
      </c>
      <c r="T4" s="8" t="s">
        <v>20</v>
      </c>
    </row>
    <row r="5" spans="1:20" ht="15">
      <c r="A5" s="9" t="s">
        <v>21</v>
      </c>
      <c r="B5" s="10">
        <v>12761</v>
      </c>
      <c r="C5" s="10">
        <v>1233</v>
      </c>
      <c r="D5" s="10">
        <v>113</v>
      </c>
      <c r="E5" s="10">
        <v>5275</v>
      </c>
      <c r="F5" s="10">
        <v>8597</v>
      </c>
      <c r="G5" s="10">
        <v>1305</v>
      </c>
      <c r="H5" s="10">
        <v>2824</v>
      </c>
      <c r="I5" s="10">
        <v>4967</v>
      </c>
      <c r="J5" s="10">
        <v>550</v>
      </c>
      <c r="K5" s="10">
        <v>110</v>
      </c>
      <c r="L5" s="10">
        <v>4092</v>
      </c>
      <c r="M5" s="10">
        <v>46</v>
      </c>
      <c r="N5" s="10">
        <v>541</v>
      </c>
      <c r="O5" s="10">
        <v>0</v>
      </c>
      <c r="P5" s="10">
        <v>99</v>
      </c>
      <c r="Q5" s="10">
        <v>221</v>
      </c>
      <c r="R5" s="10">
        <v>0</v>
      </c>
      <c r="S5" s="10">
        <v>0</v>
      </c>
      <c r="T5" s="11">
        <f aca="true" t="shared" si="0" ref="T5:T36">SUM(B5:S5)</f>
        <v>42734</v>
      </c>
    </row>
    <row r="6" spans="1:20" s="2" customFormat="1" ht="15" customHeight="1">
      <c r="A6" s="9" t="s">
        <v>22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1">
        <f t="shared" si="0"/>
        <v>0</v>
      </c>
    </row>
    <row r="7" spans="1:20" s="2" customFormat="1" ht="15" customHeight="1">
      <c r="A7" s="9" t="s">
        <v>23</v>
      </c>
      <c r="B7" s="10">
        <v>831</v>
      </c>
      <c r="C7" s="10">
        <v>463</v>
      </c>
      <c r="D7" s="10">
        <v>474</v>
      </c>
      <c r="E7" s="10">
        <v>272</v>
      </c>
      <c r="F7" s="10">
        <v>159</v>
      </c>
      <c r="G7" s="10">
        <v>160</v>
      </c>
      <c r="H7" s="10">
        <v>145</v>
      </c>
      <c r="I7" s="10">
        <v>1704</v>
      </c>
      <c r="J7" s="10">
        <v>230</v>
      </c>
      <c r="K7" s="10">
        <v>16</v>
      </c>
      <c r="L7" s="10">
        <v>41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1">
        <f t="shared" si="0"/>
        <v>4495</v>
      </c>
    </row>
    <row r="8" spans="1:20" s="2" customFormat="1" ht="15" customHeight="1">
      <c r="A8" s="9" t="s">
        <v>24</v>
      </c>
      <c r="B8" s="10">
        <v>14</v>
      </c>
      <c r="C8" s="10">
        <v>8</v>
      </c>
      <c r="D8" s="10">
        <v>0</v>
      </c>
      <c r="E8" s="10">
        <v>648</v>
      </c>
      <c r="F8" s="10">
        <v>0</v>
      </c>
      <c r="G8" s="10">
        <v>0</v>
      </c>
      <c r="H8" s="10">
        <v>0</v>
      </c>
      <c r="I8" s="10">
        <v>105</v>
      </c>
      <c r="J8" s="10">
        <v>48</v>
      </c>
      <c r="K8" s="10">
        <v>0</v>
      </c>
      <c r="L8" s="10">
        <v>1982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1">
        <f t="shared" si="0"/>
        <v>2805</v>
      </c>
    </row>
    <row r="9" spans="1:20" s="2" customFormat="1" ht="15" customHeight="1">
      <c r="A9" s="9" t="s">
        <v>25</v>
      </c>
      <c r="B9" s="10">
        <v>60</v>
      </c>
      <c r="C9" s="10">
        <v>96</v>
      </c>
      <c r="D9" s="10">
        <v>9928</v>
      </c>
      <c r="E9" s="10">
        <v>913</v>
      </c>
      <c r="F9" s="10">
        <v>1872</v>
      </c>
      <c r="G9" s="10">
        <v>2662</v>
      </c>
      <c r="H9" s="10">
        <v>289</v>
      </c>
      <c r="I9" s="10">
        <v>674</v>
      </c>
      <c r="J9" s="10">
        <v>1614</v>
      </c>
      <c r="K9" s="10">
        <v>614</v>
      </c>
      <c r="L9" s="10">
        <v>0</v>
      </c>
      <c r="M9" s="10">
        <v>948</v>
      </c>
      <c r="N9" s="10">
        <v>2117</v>
      </c>
      <c r="O9" s="10">
        <v>0</v>
      </c>
      <c r="P9" s="10">
        <v>130</v>
      </c>
      <c r="Q9" s="10">
        <v>500</v>
      </c>
      <c r="R9" s="10">
        <v>0</v>
      </c>
      <c r="S9" s="10">
        <v>0</v>
      </c>
      <c r="T9" s="11">
        <f t="shared" si="0"/>
        <v>22417</v>
      </c>
    </row>
    <row r="10" spans="1:20" s="2" customFormat="1" ht="15" customHeight="1">
      <c r="A10" s="9" t="s">
        <v>26</v>
      </c>
      <c r="B10" s="10">
        <v>0</v>
      </c>
      <c r="C10" s="10">
        <v>601</v>
      </c>
      <c r="D10" s="10">
        <v>11</v>
      </c>
      <c r="E10" s="10">
        <v>1224</v>
      </c>
      <c r="F10" s="10">
        <v>120</v>
      </c>
      <c r="G10" s="10">
        <v>29</v>
      </c>
      <c r="H10" s="10">
        <v>6167</v>
      </c>
      <c r="I10" s="10">
        <v>125</v>
      </c>
      <c r="J10" s="10">
        <v>181</v>
      </c>
      <c r="K10" s="10">
        <v>42</v>
      </c>
      <c r="L10" s="10">
        <v>4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1">
        <f t="shared" si="0"/>
        <v>8504</v>
      </c>
    </row>
    <row r="11" spans="1:20" s="2" customFormat="1" ht="15" customHeight="1">
      <c r="A11" s="9" t="s">
        <v>27</v>
      </c>
      <c r="B11" s="10">
        <v>990</v>
      </c>
      <c r="C11" s="10">
        <v>522</v>
      </c>
      <c r="D11" s="10">
        <v>71</v>
      </c>
      <c r="E11" s="10">
        <v>297</v>
      </c>
      <c r="F11" s="10">
        <v>108</v>
      </c>
      <c r="G11" s="10">
        <v>579</v>
      </c>
      <c r="H11" s="10">
        <v>210</v>
      </c>
      <c r="I11" s="10">
        <v>852</v>
      </c>
      <c r="J11" s="10">
        <v>2250</v>
      </c>
      <c r="K11" s="10">
        <v>0</v>
      </c>
      <c r="L11" s="10">
        <v>58</v>
      </c>
      <c r="M11" s="10">
        <v>53</v>
      </c>
      <c r="N11" s="10">
        <v>59</v>
      </c>
      <c r="O11" s="10">
        <v>0</v>
      </c>
      <c r="P11" s="10">
        <v>0</v>
      </c>
      <c r="Q11" s="10">
        <v>62</v>
      </c>
      <c r="R11" s="10">
        <v>0</v>
      </c>
      <c r="S11" s="10">
        <v>0</v>
      </c>
      <c r="T11" s="11">
        <f t="shared" si="0"/>
        <v>6111</v>
      </c>
    </row>
    <row r="12" spans="1:20" s="2" customFormat="1" ht="15" customHeight="1">
      <c r="A12" s="9" t="s">
        <v>28</v>
      </c>
      <c r="B12" s="10">
        <v>877</v>
      </c>
      <c r="C12" s="10">
        <v>62</v>
      </c>
      <c r="D12" s="10">
        <v>224</v>
      </c>
      <c r="E12" s="10">
        <v>574</v>
      </c>
      <c r="F12" s="10">
        <v>80</v>
      </c>
      <c r="G12" s="10">
        <v>0</v>
      </c>
      <c r="H12" s="10">
        <v>875</v>
      </c>
      <c r="I12" s="10">
        <v>56</v>
      </c>
      <c r="J12" s="10">
        <v>24</v>
      </c>
      <c r="K12" s="10">
        <v>148</v>
      </c>
      <c r="L12" s="10">
        <v>3</v>
      </c>
      <c r="M12" s="10">
        <v>0</v>
      </c>
      <c r="N12" s="10">
        <v>0</v>
      </c>
      <c r="O12" s="10">
        <v>0</v>
      </c>
      <c r="P12" s="10">
        <v>7580</v>
      </c>
      <c r="Q12" s="10">
        <v>0</v>
      </c>
      <c r="R12" s="10">
        <v>0</v>
      </c>
      <c r="S12" s="10">
        <v>0</v>
      </c>
      <c r="T12" s="11">
        <f t="shared" si="0"/>
        <v>10503</v>
      </c>
    </row>
    <row r="13" spans="1:20" s="2" customFormat="1" ht="15" customHeight="1">
      <c r="A13" s="9" t="s">
        <v>29</v>
      </c>
      <c r="B13" s="10">
        <v>24366</v>
      </c>
      <c r="C13" s="10">
        <v>7482</v>
      </c>
      <c r="D13" s="10">
        <v>468</v>
      </c>
      <c r="E13" s="10">
        <v>23925</v>
      </c>
      <c r="F13" s="10">
        <v>12024</v>
      </c>
      <c r="G13" s="10">
        <v>43856</v>
      </c>
      <c r="H13" s="10">
        <v>8818</v>
      </c>
      <c r="I13" s="10">
        <v>29948</v>
      </c>
      <c r="J13" s="10">
        <v>11771</v>
      </c>
      <c r="K13" s="10">
        <v>357</v>
      </c>
      <c r="L13" s="10">
        <v>6848</v>
      </c>
      <c r="M13" s="10">
        <v>757</v>
      </c>
      <c r="N13" s="10">
        <v>45654</v>
      </c>
      <c r="O13" s="10">
        <v>46879</v>
      </c>
      <c r="P13" s="10">
        <v>76902</v>
      </c>
      <c r="Q13" s="10">
        <v>16555</v>
      </c>
      <c r="R13" s="10">
        <v>0</v>
      </c>
      <c r="S13" s="10">
        <v>0</v>
      </c>
      <c r="T13" s="11">
        <f t="shared" si="0"/>
        <v>356610</v>
      </c>
    </row>
    <row r="14" spans="1:20" s="2" customFormat="1" ht="15" customHeight="1">
      <c r="A14" s="9" t="s">
        <v>30</v>
      </c>
      <c r="B14" s="10">
        <v>0</v>
      </c>
      <c r="C14" s="10">
        <v>37.047</v>
      </c>
      <c r="D14" s="10">
        <v>0</v>
      </c>
      <c r="E14" s="10">
        <v>7.272</v>
      </c>
      <c r="F14" s="10">
        <v>5.856</v>
      </c>
      <c r="G14" s="10">
        <v>0</v>
      </c>
      <c r="H14" s="10">
        <v>661.532</v>
      </c>
      <c r="I14" s="10">
        <v>0</v>
      </c>
      <c r="J14" s="10">
        <v>362.696</v>
      </c>
      <c r="K14" s="10">
        <v>319.502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1">
        <f t="shared" si="0"/>
        <v>1393.905</v>
      </c>
    </row>
    <row r="15" spans="1:20" s="2" customFormat="1" ht="15" customHeight="1">
      <c r="A15" s="9" t="s">
        <v>31</v>
      </c>
      <c r="B15" s="10">
        <v>1822</v>
      </c>
      <c r="C15" s="10">
        <v>3214</v>
      </c>
      <c r="D15" s="10">
        <v>0</v>
      </c>
      <c r="E15" s="10">
        <v>8111</v>
      </c>
      <c r="F15" s="10">
        <v>6656</v>
      </c>
      <c r="G15" s="10">
        <v>627</v>
      </c>
      <c r="H15" s="10">
        <v>31</v>
      </c>
      <c r="I15" s="10">
        <v>1489</v>
      </c>
      <c r="J15" s="10">
        <v>892</v>
      </c>
      <c r="K15" s="10">
        <v>0</v>
      </c>
      <c r="L15" s="10">
        <v>1490</v>
      </c>
      <c r="M15" s="10">
        <v>175</v>
      </c>
      <c r="N15" s="10">
        <v>170</v>
      </c>
      <c r="O15" s="10">
        <v>91</v>
      </c>
      <c r="P15" s="10">
        <v>0</v>
      </c>
      <c r="Q15" s="10">
        <v>0</v>
      </c>
      <c r="R15" s="10">
        <v>0</v>
      </c>
      <c r="S15" s="10">
        <v>0</v>
      </c>
      <c r="T15" s="11">
        <f t="shared" si="0"/>
        <v>24768</v>
      </c>
    </row>
    <row r="16" spans="1:20" s="2" customFormat="1" ht="15" customHeight="1">
      <c r="A16" s="9" t="s">
        <v>32</v>
      </c>
      <c r="B16" s="10">
        <v>414</v>
      </c>
      <c r="C16" s="10">
        <v>15</v>
      </c>
      <c r="D16" s="10">
        <v>0</v>
      </c>
      <c r="E16" s="10">
        <v>36</v>
      </c>
      <c r="F16" s="10">
        <v>355</v>
      </c>
      <c r="G16" s="10">
        <v>639</v>
      </c>
      <c r="H16" s="10">
        <v>849</v>
      </c>
      <c r="I16" s="10">
        <v>399</v>
      </c>
      <c r="J16" s="10">
        <v>67</v>
      </c>
      <c r="K16" s="10">
        <v>0</v>
      </c>
      <c r="L16" s="10">
        <v>0</v>
      </c>
      <c r="M16" s="10">
        <v>7</v>
      </c>
      <c r="N16" s="10">
        <v>84</v>
      </c>
      <c r="O16" s="10">
        <v>0</v>
      </c>
      <c r="P16" s="10">
        <v>0</v>
      </c>
      <c r="Q16" s="10">
        <v>77</v>
      </c>
      <c r="R16" s="10">
        <v>0</v>
      </c>
      <c r="S16" s="10">
        <v>0</v>
      </c>
      <c r="T16" s="11">
        <f t="shared" si="0"/>
        <v>2942</v>
      </c>
    </row>
    <row r="17" spans="1:20" s="2" customFormat="1" ht="15" customHeight="1">
      <c r="A17" s="9" t="s">
        <v>33</v>
      </c>
      <c r="B17" s="10">
        <v>31.884</v>
      </c>
      <c r="C17" s="10">
        <v>73.264</v>
      </c>
      <c r="D17" s="10">
        <v>6.321</v>
      </c>
      <c r="E17" s="10">
        <v>25.147</v>
      </c>
      <c r="F17" s="10">
        <v>16.292</v>
      </c>
      <c r="G17" s="10">
        <v>2700.088</v>
      </c>
      <c r="H17" s="10">
        <v>8.611</v>
      </c>
      <c r="I17" s="10">
        <v>71.085</v>
      </c>
      <c r="J17" s="10">
        <v>14.514</v>
      </c>
      <c r="K17" s="10">
        <v>13.315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1">
        <f t="shared" si="0"/>
        <v>2960.521</v>
      </c>
    </row>
    <row r="18" spans="1:20" s="2" customFormat="1" ht="15" customHeight="1">
      <c r="A18" s="9" t="s">
        <v>34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1">
        <f t="shared" si="0"/>
        <v>0</v>
      </c>
    </row>
    <row r="19" spans="1:20" s="2" customFormat="1" ht="15" customHeight="1">
      <c r="A19" s="9" t="s">
        <v>35</v>
      </c>
      <c r="B19" s="10">
        <v>1328</v>
      </c>
      <c r="C19" s="10">
        <v>878</v>
      </c>
      <c r="D19" s="10">
        <v>0</v>
      </c>
      <c r="E19" s="10">
        <v>0</v>
      </c>
      <c r="F19" s="10">
        <v>80</v>
      </c>
      <c r="G19" s="10">
        <v>842</v>
      </c>
      <c r="H19" s="10">
        <v>0</v>
      </c>
      <c r="I19" s="10">
        <v>226</v>
      </c>
      <c r="J19" s="10">
        <v>199</v>
      </c>
      <c r="K19" s="10">
        <v>0</v>
      </c>
      <c r="L19" s="10">
        <v>2108</v>
      </c>
      <c r="M19" s="10">
        <v>0</v>
      </c>
      <c r="N19" s="10">
        <v>47</v>
      </c>
      <c r="O19" s="10">
        <v>0</v>
      </c>
      <c r="P19" s="10">
        <v>0</v>
      </c>
      <c r="Q19" s="10">
        <v>5</v>
      </c>
      <c r="R19" s="10">
        <v>0</v>
      </c>
      <c r="S19" s="10">
        <v>0</v>
      </c>
      <c r="T19" s="11">
        <f t="shared" si="0"/>
        <v>5713</v>
      </c>
    </row>
    <row r="20" spans="1:20" s="2" customFormat="1" ht="15" customHeight="1">
      <c r="A20" s="9" t="s">
        <v>36</v>
      </c>
      <c r="B20" s="10">
        <v>3463</v>
      </c>
      <c r="C20" s="10">
        <v>173</v>
      </c>
      <c r="D20" s="10">
        <v>0</v>
      </c>
      <c r="E20" s="10">
        <v>177</v>
      </c>
      <c r="F20" s="10">
        <v>4240</v>
      </c>
      <c r="G20" s="10">
        <v>9931</v>
      </c>
      <c r="H20" s="10">
        <v>28</v>
      </c>
      <c r="I20" s="10">
        <v>0</v>
      </c>
      <c r="J20" s="10">
        <v>26</v>
      </c>
      <c r="K20" s="10">
        <v>0</v>
      </c>
      <c r="L20" s="10">
        <v>88</v>
      </c>
      <c r="M20" s="10">
        <v>254</v>
      </c>
      <c r="N20" s="10">
        <v>0</v>
      </c>
      <c r="O20" s="10">
        <v>0</v>
      </c>
      <c r="P20" s="10">
        <v>0</v>
      </c>
      <c r="Q20" s="10">
        <v>1764</v>
      </c>
      <c r="R20" s="10">
        <v>0</v>
      </c>
      <c r="S20" s="10">
        <v>0</v>
      </c>
      <c r="T20" s="11">
        <f t="shared" si="0"/>
        <v>20144</v>
      </c>
    </row>
    <row r="21" spans="1:20" s="2" customFormat="1" ht="15" customHeight="1">
      <c r="A21" s="9" t="s">
        <v>37</v>
      </c>
      <c r="B21" s="10">
        <v>1498</v>
      </c>
      <c r="C21" s="10">
        <v>31</v>
      </c>
      <c r="D21" s="10">
        <v>0</v>
      </c>
      <c r="E21" s="10">
        <v>122</v>
      </c>
      <c r="F21" s="10">
        <v>0</v>
      </c>
      <c r="G21" s="10">
        <v>132</v>
      </c>
      <c r="H21" s="10">
        <v>11</v>
      </c>
      <c r="I21" s="10">
        <v>1500</v>
      </c>
      <c r="J21" s="10">
        <v>687</v>
      </c>
      <c r="K21" s="10">
        <v>0</v>
      </c>
      <c r="L21" s="10">
        <v>17</v>
      </c>
      <c r="M21" s="10">
        <v>9</v>
      </c>
      <c r="N21" s="10">
        <v>1121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1">
        <f t="shared" si="0"/>
        <v>5128</v>
      </c>
    </row>
    <row r="22" spans="1:20" s="2" customFormat="1" ht="15" customHeight="1">
      <c r="A22" s="9" t="s">
        <v>38</v>
      </c>
      <c r="B22" s="10">
        <v>3937</v>
      </c>
      <c r="C22" s="10">
        <v>4968</v>
      </c>
      <c r="D22" s="10">
        <v>0</v>
      </c>
      <c r="E22" s="10">
        <v>6</v>
      </c>
      <c r="F22" s="10">
        <v>1636</v>
      </c>
      <c r="G22" s="10">
        <v>6311</v>
      </c>
      <c r="H22" s="10">
        <v>431</v>
      </c>
      <c r="I22" s="10">
        <v>1083</v>
      </c>
      <c r="J22" s="10">
        <v>10167</v>
      </c>
      <c r="K22" s="10">
        <v>0</v>
      </c>
      <c r="L22" s="10">
        <v>82177</v>
      </c>
      <c r="M22" s="10">
        <v>440</v>
      </c>
      <c r="N22" s="10">
        <v>119</v>
      </c>
      <c r="O22" s="10">
        <v>0</v>
      </c>
      <c r="P22" s="10">
        <v>694</v>
      </c>
      <c r="Q22" s="10">
        <v>1538</v>
      </c>
      <c r="R22" s="10">
        <v>0</v>
      </c>
      <c r="S22" s="10">
        <v>0</v>
      </c>
      <c r="T22" s="11">
        <f t="shared" si="0"/>
        <v>113507</v>
      </c>
    </row>
    <row r="23" spans="1:20" s="2" customFormat="1" ht="15" customHeight="1">
      <c r="A23" s="9" t="s">
        <v>39</v>
      </c>
      <c r="B23" s="10">
        <v>0</v>
      </c>
      <c r="C23" s="10">
        <v>80</v>
      </c>
      <c r="D23" s="10">
        <v>0</v>
      </c>
      <c r="E23" s="10">
        <v>0</v>
      </c>
      <c r="F23" s="10">
        <v>0</v>
      </c>
      <c r="G23" s="10">
        <v>6</v>
      </c>
      <c r="H23" s="10">
        <v>34</v>
      </c>
      <c r="I23" s="10">
        <v>154</v>
      </c>
      <c r="J23" s="10">
        <v>1867</v>
      </c>
      <c r="K23" s="10">
        <v>0</v>
      </c>
      <c r="L23" s="10">
        <v>2765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1">
        <f t="shared" si="0"/>
        <v>4906</v>
      </c>
    </row>
    <row r="24" spans="1:20" s="2" customFormat="1" ht="15" customHeight="1">
      <c r="A24" s="9" t="s">
        <v>40</v>
      </c>
      <c r="B24" s="10">
        <v>2451</v>
      </c>
      <c r="C24" s="10">
        <v>725</v>
      </c>
      <c r="D24" s="10">
        <v>479</v>
      </c>
      <c r="E24" s="10">
        <v>2727</v>
      </c>
      <c r="F24" s="10">
        <v>908</v>
      </c>
      <c r="G24" s="10">
        <v>442</v>
      </c>
      <c r="H24" s="10">
        <v>484</v>
      </c>
      <c r="I24" s="10">
        <v>2463</v>
      </c>
      <c r="J24" s="10">
        <v>256</v>
      </c>
      <c r="K24" s="10">
        <v>586</v>
      </c>
      <c r="L24" s="10">
        <v>146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1">
        <f t="shared" si="0"/>
        <v>11667</v>
      </c>
    </row>
    <row r="25" spans="1:20" s="2" customFormat="1" ht="15" customHeight="1">
      <c r="A25" s="9" t="s">
        <v>41</v>
      </c>
      <c r="B25" s="10">
        <v>15575</v>
      </c>
      <c r="C25" s="10">
        <v>87</v>
      </c>
      <c r="D25" s="10">
        <v>0</v>
      </c>
      <c r="E25" s="10">
        <v>4</v>
      </c>
      <c r="F25" s="10">
        <v>57</v>
      </c>
      <c r="G25" s="10">
        <v>4746</v>
      </c>
      <c r="H25" s="10">
        <v>0</v>
      </c>
      <c r="I25" s="10">
        <v>0</v>
      </c>
      <c r="J25" s="10">
        <v>0</v>
      </c>
      <c r="K25" s="10">
        <v>0</v>
      </c>
      <c r="L25" s="10">
        <v>335</v>
      </c>
      <c r="M25" s="10">
        <v>0</v>
      </c>
      <c r="N25" s="10">
        <v>0</v>
      </c>
      <c r="O25" s="10">
        <v>0</v>
      </c>
      <c r="P25" s="10">
        <v>0</v>
      </c>
      <c r="Q25" s="10">
        <v>121</v>
      </c>
      <c r="R25" s="10">
        <v>0</v>
      </c>
      <c r="S25" s="10">
        <v>0</v>
      </c>
      <c r="T25" s="11">
        <f t="shared" si="0"/>
        <v>20925</v>
      </c>
    </row>
    <row r="26" spans="1:20" s="2" customFormat="1" ht="15" customHeight="1">
      <c r="A26" s="9" t="s">
        <v>42</v>
      </c>
      <c r="B26" s="10">
        <v>589</v>
      </c>
      <c r="C26" s="10">
        <v>182</v>
      </c>
      <c r="D26" s="10">
        <v>7289</v>
      </c>
      <c r="E26" s="10">
        <v>234</v>
      </c>
      <c r="F26" s="10">
        <v>1340</v>
      </c>
      <c r="G26" s="10">
        <v>28</v>
      </c>
      <c r="H26" s="10">
        <v>625</v>
      </c>
      <c r="I26" s="10">
        <v>385</v>
      </c>
      <c r="J26" s="10">
        <v>14</v>
      </c>
      <c r="K26" s="10">
        <v>1358</v>
      </c>
      <c r="L26" s="10">
        <v>15</v>
      </c>
      <c r="M26" s="10">
        <v>16</v>
      </c>
      <c r="N26" s="10">
        <v>12</v>
      </c>
      <c r="O26" s="10">
        <v>0</v>
      </c>
      <c r="P26" s="10">
        <v>134</v>
      </c>
      <c r="Q26" s="10">
        <v>25</v>
      </c>
      <c r="R26" s="10">
        <v>0</v>
      </c>
      <c r="S26" s="10">
        <v>0</v>
      </c>
      <c r="T26" s="11">
        <f t="shared" si="0"/>
        <v>12246</v>
      </c>
    </row>
    <row r="27" spans="1:20" s="2" customFormat="1" ht="15" customHeight="1">
      <c r="A27" s="9" t="s">
        <v>43</v>
      </c>
      <c r="B27" s="10">
        <v>142</v>
      </c>
      <c r="C27" s="10">
        <v>1925</v>
      </c>
      <c r="D27" s="10">
        <v>0</v>
      </c>
      <c r="E27" s="10">
        <v>10850</v>
      </c>
      <c r="F27" s="10">
        <v>0</v>
      </c>
      <c r="G27" s="10">
        <v>677</v>
      </c>
      <c r="H27" s="10">
        <v>1849</v>
      </c>
      <c r="I27" s="10">
        <v>100</v>
      </c>
      <c r="J27" s="10">
        <v>1333</v>
      </c>
      <c r="K27" s="10">
        <v>0</v>
      </c>
      <c r="L27" s="10">
        <v>148</v>
      </c>
      <c r="M27" s="10">
        <v>0</v>
      </c>
      <c r="N27" s="10">
        <v>30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1">
        <f t="shared" si="0"/>
        <v>17054</v>
      </c>
    </row>
    <row r="28" spans="1:20" s="2" customFormat="1" ht="15" customHeight="1">
      <c r="A28" s="9" t="s">
        <v>44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1">
        <f t="shared" si="0"/>
        <v>0</v>
      </c>
    </row>
    <row r="29" spans="1:20" s="2" customFormat="1" ht="15" customHeight="1">
      <c r="A29" s="9" t="s">
        <v>45</v>
      </c>
      <c r="B29" s="10">
        <v>0</v>
      </c>
      <c r="C29" s="10">
        <v>515</v>
      </c>
      <c r="D29" s="10">
        <v>1247</v>
      </c>
      <c r="E29" s="10">
        <v>219</v>
      </c>
      <c r="F29" s="10">
        <v>956</v>
      </c>
      <c r="G29" s="10">
        <v>3138</v>
      </c>
      <c r="H29" s="10">
        <v>441</v>
      </c>
      <c r="I29" s="10">
        <v>5140</v>
      </c>
      <c r="J29" s="10">
        <v>524</v>
      </c>
      <c r="K29" s="10">
        <v>2880</v>
      </c>
      <c r="L29" s="10">
        <v>153</v>
      </c>
      <c r="M29" s="10">
        <v>419</v>
      </c>
      <c r="N29" s="10">
        <v>331</v>
      </c>
      <c r="O29" s="10">
        <v>0</v>
      </c>
      <c r="P29" s="10">
        <v>0</v>
      </c>
      <c r="Q29" s="10">
        <v>126</v>
      </c>
      <c r="R29" s="10">
        <v>0</v>
      </c>
      <c r="S29" s="10">
        <v>0</v>
      </c>
      <c r="T29" s="11">
        <f t="shared" si="0"/>
        <v>16089</v>
      </c>
    </row>
    <row r="30" spans="1:20" s="2" customFormat="1" ht="15" customHeight="1">
      <c r="A30" s="9" t="s">
        <v>46</v>
      </c>
      <c r="B30" s="10">
        <v>6614</v>
      </c>
      <c r="C30" s="10">
        <v>1651</v>
      </c>
      <c r="D30" s="10">
        <v>1080</v>
      </c>
      <c r="E30" s="10">
        <v>3939</v>
      </c>
      <c r="F30" s="10">
        <v>4369</v>
      </c>
      <c r="G30" s="10">
        <v>1196</v>
      </c>
      <c r="H30" s="10">
        <v>1153</v>
      </c>
      <c r="I30" s="10">
        <v>5938</v>
      </c>
      <c r="J30" s="10">
        <v>1427</v>
      </c>
      <c r="K30" s="10">
        <v>2291</v>
      </c>
      <c r="L30" s="10">
        <v>6048</v>
      </c>
      <c r="M30" s="10">
        <v>127</v>
      </c>
      <c r="N30" s="10">
        <v>771</v>
      </c>
      <c r="O30" s="10">
        <v>0</v>
      </c>
      <c r="P30" s="10">
        <v>37</v>
      </c>
      <c r="Q30" s="10">
        <v>0</v>
      </c>
      <c r="R30" s="10">
        <v>0</v>
      </c>
      <c r="S30" s="10">
        <v>0</v>
      </c>
      <c r="T30" s="11">
        <f t="shared" si="0"/>
        <v>36641</v>
      </c>
    </row>
    <row r="31" spans="1:20" s="2" customFormat="1" ht="15" customHeight="1">
      <c r="A31" s="9" t="s">
        <v>47</v>
      </c>
      <c r="B31" s="10">
        <v>967</v>
      </c>
      <c r="C31" s="10">
        <v>1705</v>
      </c>
      <c r="D31" s="10">
        <v>0</v>
      </c>
      <c r="E31" s="10">
        <v>247</v>
      </c>
      <c r="F31" s="10">
        <v>1424</v>
      </c>
      <c r="G31" s="10">
        <v>862</v>
      </c>
      <c r="H31" s="10">
        <v>489</v>
      </c>
      <c r="I31" s="10">
        <v>32</v>
      </c>
      <c r="J31" s="10">
        <v>11</v>
      </c>
      <c r="K31" s="10">
        <v>0</v>
      </c>
      <c r="L31" s="10">
        <v>29806</v>
      </c>
      <c r="M31" s="10">
        <v>238</v>
      </c>
      <c r="N31" s="10">
        <v>475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1">
        <f t="shared" si="0"/>
        <v>36256</v>
      </c>
    </row>
    <row r="32" spans="1:20" s="2" customFormat="1" ht="15" customHeight="1">
      <c r="A32" s="9" t="s">
        <v>48</v>
      </c>
      <c r="B32" s="10">
        <v>1335</v>
      </c>
      <c r="C32" s="10">
        <v>221</v>
      </c>
      <c r="D32" s="10">
        <v>62</v>
      </c>
      <c r="E32" s="10">
        <v>207</v>
      </c>
      <c r="F32" s="10">
        <v>298</v>
      </c>
      <c r="G32" s="10">
        <v>339</v>
      </c>
      <c r="H32" s="10">
        <v>6569</v>
      </c>
      <c r="I32" s="10">
        <v>6096</v>
      </c>
      <c r="J32" s="10">
        <v>2238</v>
      </c>
      <c r="K32" s="10">
        <v>1054</v>
      </c>
      <c r="L32" s="10">
        <v>3512</v>
      </c>
      <c r="M32" s="10">
        <v>30</v>
      </c>
      <c r="N32" s="10">
        <v>209</v>
      </c>
      <c r="O32" s="10">
        <v>35</v>
      </c>
      <c r="P32" s="10">
        <v>0</v>
      </c>
      <c r="Q32" s="10">
        <v>3</v>
      </c>
      <c r="R32" s="10">
        <v>0</v>
      </c>
      <c r="S32" s="10">
        <v>0</v>
      </c>
      <c r="T32" s="11">
        <f t="shared" si="0"/>
        <v>22208</v>
      </c>
    </row>
    <row r="33" spans="1:20" s="2" customFormat="1" ht="15" customHeight="1">
      <c r="A33" s="9" t="s">
        <v>49</v>
      </c>
      <c r="B33" s="10">
        <v>56</v>
      </c>
      <c r="C33" s="10">
        <v>212</v>
      </c>
      <c r="D33" s="10">
        <v>11</v>
      </c>
      <c r="E33" s="10">
        <v>1715</v>
      </c>
      <c r="F33" s="10">
        <v>34</v>
      </c>
      <c r="G33" s="10">
        <v>28</v>
      </c>
      <c r="H33" s="10">
        <v>2889</v>
      </c>
      <c r="I33" s="10">
        <v>12</v>
      </c>
      <c r="J33" s="10">
        <v>32</v>
      </c>
      <c r="K33" s="10">
        <v>0</v>
      </c>
      <c r="L33" s="10">
        <v>11</v>
      </c>
      <c r="M33" s="10">
        <v>0</v>
      </c>
      <c r="N33" s="10">
        <v>0</v>
      </c>
      <c r="O33" s="10">
        <v>0</v>
      </c>
      <c r="P33" s="10">
        <v>13</v>
      </c>
      <c r="Q33" s="10">
        <v>0</v>
      </c>
      <c r="R33" s="10">
        <v>0</v>
      </c>
      <c r="S33" s="10">
        <v>0</v>
      </c>
      <c r="T33" s="11">
        <f t="shared" si="0"/>
        <v>5013</v>
      </c>
    </row>
    <row r="34" spans="1:20" s="2" customFormat="1" ht="15" customHeight="1">
      <c r="A34" s="9" t="s">
        <v>50</v>
      </c>
      <c r="B34" s="10">
        <v>0</v>
      </c>
      <c r="C34" s="10">
        <v>0</v>
      </c>
      <c r="D34" s="10">
        <v>0</v>
      </c>
      <c r="E34" s="10">
        <v>426</v>
      </c>
      <c r="F34" s="10">
        <v>0</v>
      </c>
      <c r="G34" s="10">
        <v>62</v>
      </c>
      <c r="H34" s="10">
        <v>0</v>
      </c>
      <c r="I34" s="10">
        <v>410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1">
        <f t="shared" si="0"/>
        <v>898</v>
      </c>
    </row>
    <row r="35" spans="1:20" s="2" customFormat="1" ht="15" customHeight="1">
      <c r="A35" s="9" t="s">
        <v>51</v>
      </c>
      <c r="B35" s="10">
        <v>0</v>
      </c>
      <c r="C35" s="10">
        <v>242</v>
      </c>
      <c r="D35" s="10">
        <v>27</v>
      </c>
      <c r="E35" s="10">
        <v>116</v>
      </c>
      <c r="F35" s="10">
        <v>20</v>
      </c>
      <c r="G35" s="10">
        <v>17224</v>
      </c>
      <c r="H35" s="10">
        <v>24</v>
      </c>
      <c r="I35" s="10">
        <v>0</v>
      </c>
      <c r="J35" s="10">
        <v>213</v>
      </c>
      <c r="K35" s="10">
        <v>959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1">
        <f t="shared" si="0"/>
        <v>18825</v>
      </c>
    </row>
    <row r="36" spans="1:20" s="2" customFormat="1" ht="15" customHeight="1">
      <c r="A36" s="9" t="s">
        <v>52</v>
      </c>
      <c r="B36" s="10">
        <v>73</v>
      </c>
      <c r="C36" s="10">
        <v>8044</v>
      </c>
      <c r="D36" s="10">
        <v>13</v>
      </c>
      <c r="E36" s="10">
        <v>169</v>
      </c>
      <c r="F36" s="10">
        <v>10</v>
      </c>
      <c r="G36" s="10">
        <v>333</v>
      </c>
      <c r="H36" s="10">
        <v>873</v>
      </c>
      <c r="I36" s="10">
        <v>207</v>
      </c>
      <c r="J36" s="10">
        <v>978</v>
      </c>
      <c r="K36" s="10">
        <v>0</v>
      </c>
      <c r="L36" s="10">
        <v>6</v>
      </c>
      <c r="M36" s="10">
        <v>0</v>
      </c>
      <c r="N36" s="10">
        <v>14</v>
      </c>
      <c r="O36" s="10">
        <v>0</v>
      </c>
      <c r="P36" s="10">
        <v>0</v>
      </c>
      <c r="Q36" s="10">
        <v>19</v>
      </c>
      <c r="R36" s="10">
        <v>0</v>
      </c>
      <c r="S36" s="10">
        <v>0</v>
      </c>
      <c r="T36" s="11">
        <f t="shared" si="0"/>
        <v>10739</v>
      </c>
    </row>
    <row r="37" spans="1:20" s="2" customFormat="1" ht="15" customHeight="1">
      <c r="A37" s="9" t="s">
        <v>53</v>
      </c>
      <c r="B37" s="10">
        <v>3014</v>
      </c>
      <c r="C37" s="10">
        <v>345</v>
      </c>
      <c r="D37" s="10">
        <v>15</v>
      </c>
      <c r="E37" s="10">
        <v>7095</v>
      </c>
      <c r="F37" s="10">
        <v>512</v>
      </c>
      <c r="G37" s="10">
        <v>207</v>
      </c>
      <c r="H37" s="10">
        <v>1358</v>
      </c>
      <c r="I37" s="10">
        <v>1194</v>
      </c>
      <c r="J37" s="10">
        <v>794</v>
      </c>
      <c r="K37" s="10">
        <v>0</v>
      </c>
      <c r="L37" s="10">
        <v>115</v>
      </c>
      <c r="M37" s="10">
        <v>0</v>
      </c>
      <c r="N37" s="10">
        <v>10</v>
      </c>
      <c r="O37" s="10">
        <v>0</v>
      </c>
      <c r="P37" s="10">
        <v>0</v>
      </c>
      <c r="Q37" s="10">
        <v>9</v>
      </c>
      <c r="R37" s="10">
        <v>0</v>
      </c>
      <c r="S37" s="10">
        <v>0</v>
      </c>
      <c r="T37" s="11">
        <f aca="true" t="shared" si="1" ref="T37:T68">SUM(B37:S37)</f>
        <v>14668</v>
      </c>
    </row>
    <row r="38" spans="1:20" s="2" customFormat="1" ht="15" customHeight="1">
      <c r="A38" s="9" t="s">
        <v>54</v>
      </c>
      <c r="B38" s="10">
        <v>476</v>
      </c>
      <c r="C38" s="10">
        <v>1632</v>
      </c>
      <c r="D38" s="10">
        <v>850</v>
      </c>
      <c r="E38" s="10">
        <v>2288</v>
      </c>
      <c r="F38" s="10">
        <v>458</v>
      </c>
      <c r="G38" s="10">
        <v>2521</v>
      </c>
      <c r="H38" s="10">
        <v>397</v>
      </c>
      <c r="I38" s="10">
        <v>652</v>
      </c>
      <c r="J38" s="10">
        <v>2037</v>
      </c>
      <c r="K38" s="10">
        <v>10</v>
      </c>
      <c r="L38" s="10">
        <v>1</v>
      </c>
      <c r="M38" s="10">
        <v>0</v>
      </c>
      <c r="N38" s="10">
        <v>6</v>
      </c>
      <c r="O38" s="10">
        <v>0</v>
      </c>
      <c r="P38" s="10">
        <v>160</v>
      </c>
      <c r="Q38" s="10">
        <v>0</v>
      </c>
      <c r="R38" s="10">
        <v>0</v>
      </c>
      <c r="S38" s="10">
        <v>0</v>
      </c>
      <c r="T38" s="11">
        <f t="shared" si="1"/>
        <v>11488</v>
      </c>
    </row>
    <row r="39" spans="1:20" s="2" customFormat="1" ht="15" customHeight="1">
      <c r="A39" s="9" t="s">
        <v>55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1">
        <f t="shared" si="1"/>
        <v>0</v>
      </c>
    </row>
    <row r="40" spans="1:20" s="2" customFormat="1" ht="15" customHeight="1">
      <c r="A40" s="9" t="s">
        <v>56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1">
        <f t="shared" si="1"/>
        <v>0</v>
      </c>
    </row>
    <row r="41" spans="1:20" s="2" customFormat="1" ht="15" customHeight="1">
      <c r="A41" s="9" t="s">
        <v>57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1">
        <f t="shared" si="1"/>
        <v>0</v>
      </c>
    </row>
    <row r="42" spans="1:20" s="2" customFormat="1" ht="15" customHeight="1">
      <c r="A42" s="9" t="s">
        <v>58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1">
        <f t="shared" si="1"/>
        <v>0</v>
      </c>
    </row>
    <row r="43" spans="1:20" s="2" customFormat="1" ht="15" customHeight="1">
      <c r="A43" s="9" t="s">
        <v>59</v>
      </c>
      <c r="B43" s="10">
        <v>36</v>
      </c>
      <c r="C43" s="10">
        <v>3</v>
      </c>
      <c r="D43" s="10">
        <v>0</v>
      </c>
      <c r="E43" s="10">
        <v>3089</v>
      </c>
      <c r="F43" s="10">
        <v>29</v>
      </c>
      <c r="G43" s="10">
        <v>0</v>
      </c>
      <c r="H43" s="10">
        <v>3</v>
      </c>
      <c r="I43" s="10">
        <v>2104</v>
      </c>
      <c r="J43" s="10">
        <v>6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1">
        <f t="shared" si="1"/>
        <v>5270</v>
      </c>
    </row>
    <row r="44" spans="1:20" s="2" customFormat="1" ht="15" customHeight="1">
      <c r="A44" s="9" t="s">
        <v>60</v>
      </c>
      <c r="B44" s="10">
        <v>688</v>
      </c>
      <c r="C44" s="10">
        <v>173</v>
      </c>
      <c r="D44" s="10">
        <v>1397</v>
      </c>
      <c r="E44" s="10">
        <v>4759</v>
      </c>
      <c r="F44" s="10">
        <v>136</v>
      </c>
      <c r="G44" s="10">
        <v>195</v>
      </c>
      <c r="H44" s="10">
        <v>3306</v>
      </c>
      <c r="I44" s="10">
        <v>4263</v>
      </c>
      <c r="J44" s="10">
        <v>61</v>
      </c>
      <c r="K44" s="10">
        <v>2117</v>
      </c>
      <c r="L44" s="10">
        <v>27</v>
      </c>
      <c r="M44" s="10">
        <v>4</v>
      </c>
      <c r="N44" s="10">
        <v>73</v>
      </c>
      <c r="O44" s="10">
        <v>0</v>
      </c>
      <c r="P44" s="10">
        <v>53</v>
      </c>
      <c r="Q44" s="10">
        <v>0</v>
      </c>
      <c r="R44" s="10">
        <v>0</v>
      </c>
      <c r="S44" s="10">
        <v>0</v>
      </c>
      <c r="T44" s="11">
        <f t="shared" si="1"/>
        <v>17252</v>
      </c>
    </row>
    <row r="45" spans="1:20" s="2" customFormat="1" ht="15" customHeight="1">
      <c r="A45" s="9" t="s">
        <v>61</v>
      </c>
      <c r="B45" s="10">
        <v>2446</v>
      </c>
      <c r="C45" s="10">
        <v>9659</v>
      </c>
      <c r="D45" s="10">
        <v>0</v>
      </c>
      <c r="E45" s="10">
        <v>0</v>
      </c>
      <c r="F45" s="10">
        <v>8193</v>
      </c>
      <c r="G45" s="10">
        <v>2317</v>
      </c>
      <c r="H45" s="10">
        <v>4443</v>
      </c>
      <c r="I45" s="10">
        <v>1339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1">
        <f t="shared" si="1"/>
        <v>28397</v>
      </c>
    </row>
    <row r="46" spans="1:20" s="2" customFormat="1" ht="15" customHeight="1">
      <c r="A46" s="9" t="s">
        <v>62</v>
      </c>
      <c r="B46" s="10">
        <v>51</v>
      </c>
      <c r="C46" s="10">
        <v>15</v>
      </c>
      <c r="D46" s="10">
        <v>0</v>
      </c>
      <c r="E46" s="10">
        <v>3587</v>
      </c>
      <c r="F46" s="10">
        <v>14</v>
      </c>
      <c r="G46" s="10">
        <v>8557</v>
      </c>
      <c r="H46" s="10">
        <v>0</v>
      </c>
      <c r="I46" s="10">
        <v>79</v>
      </c>
      <c r="J46" s="10">
        <v>694</v>
      </c>
      <c r="K46" s="10">
        <v>0</v>
      </c>
      <c r="L46" s="10">
        <v>37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1">
        <f t="shared" si="1"/>
        <v>13034</v>
      </c>
    </row>
    <row r="47" spans="1:20" s="2" customFormat="1" ht="15" customHeight="1">
      <c r="A47" s="9" t="s">
        <v>63</v>
      </c>
      <c r="B47" s="10">
        <v>0</v>
      </c>
      <c r="C47" s="10">
        <v>716</v>
      </c>
      <c r="D47" s="10">
        <v>95</v>
      </c>
      <c r="E47" s="10">
        <v>47</v>
      </c>
      <c r="F47" s="10">
        <v>46</v>
      </c>
      <c r="G47" s="10">
        <v>107</v>
      </c>
      <c r="H47" s="10">
        <v>12</v>
      </c>
      <c r="I47" s="10">
        <v>6194</v>
      </c>
      <c r="J47" s="10">
        <v>1922</v>
      </c>
      <c r="K47" s="10">
        <v>15</v>
      </c>
      <c r="L47" s="10">
        <v>895</v>
      </c>
      <c r="M47" s="10">
        <v>27</v>
      </c>
      <c r="N47" s="10">
        <v>219</v>
      </c>
      <c r="O47" s="10">
        <v>0</v>
      </c>
      <c r="P47" s="10">
        <v>0</v>
      </c>
      <c r="Q47" s="10">
        <v>18</v>
      </c>
      <c r="R47" s="10">
        <v>0</v>
      </c>
      <c r="S47" s="10">
        <v>0</v>
      </c>
      <c r="T47" s="11">
        <f t="shared" si="1"/>
        <v>10313</v>
      </c>
    </row>
    <row r="48" spans="1:20" s="2" customFormat="1" ht="15" customHeight="1">
      <c r="A48" s="9" t="s">
        <v>64</v>
      </c>
      <c r="B48" s="10">
        <v>8067</v>
      </c>
      <c r="C48" s="10">
        <v>4471</v>
      </c>
      <c r="D48" s="10">
        <v>2813</v>
      </c>
      <c r="E48" s="10">
        <v>2435</v>
      </c>
      <c r="F48" s="10">
        <v>10676</v>
      </c>
      <c r="G48" s="10">
        <v>5383</v>
      </c>
      <c r="H48" s="10">
        <v>3790</v>
      </c>
      <c r="I48" s="10">
        <v>11050</v>
      </c>
      <c r="J48" s="10">
        <v>1894</v>
      </c>
      <c r="K48" s="10">
        <v>4951</v>
      </c>
      <c r="L48" s="10">
        <v>433</v>
      </c>
      <c r="M48" s="10">
        <v>0</v>
      </c>
      <c r="N48" s="10">
        <v>20</v>
      </c>
      <c r="O48" s="10">
        <v>0</v>
      </c>
      <c r="P48" s="10">
        <v>137</v>
      </c>
      <c r="Q48" s="10">
        <v>0</v>
      </c>
      <c r="R48" s="10">
        <v>0</v>
      </c>
      <c r="S48" s="10">
        <v>0</v>
      </c>
      <c r="T48" s="11">
        <f t="shared" si="1"/>
        <v>56120</v>
      </c>
    </row>
    <row r="49" spans="1:20" s="2" customFormat="1" ht="15" customHeight="1">
      <c r="A49" s="9" t="s">
        <v>65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567</v>
      </c>
      <c r="H49" s="10">
        <v>20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2876</v>
      </c>
      <c r="R49" s="10">
        <v>47</v>
      </c>
      <c r="S49" s="10">
        <v>0</v>
      </c>
      <c r="T49" s="11">
        <f t="shared" si="1"/>
        <v>3510</v>
      </c>
    </row>
    <row r="50" spans="1:20" s="2" customFormat="1" ht="15" customHeight="1">
      <c r="A50" s="9" t="s">
        <v>66</v>
      </c>
      <c r="B50" s="10">
        <v>0</v>
      </c>
      <c r="C50" s="10">
        <v>2003</v>
      </c>
      <c r="D50" s="10">
        <v>85456</v>
      </c>
      <c r="E50" s="10">
        <v>17363</v>
      </c>
      <c r="F50" s="10">
        <v>0</v>
      </c>
      <c r="G50" s="10">
        <v>15668</v>
      </c>
      <c r="H50" s="10">
        <v>562</v>
      </c>
      <c r="I50" s="10">
        <v>6218</v>
      </c>
      <c r="J50" s="10">
        <v>1943</v>
      </c>
      <c r="K50" s="10">
        <v>38358</v>
      </c>
      <c r="L50" s="10">
        <v>3522</v>
      </c>
      <c r="M50" s="10">
        <v>1567</v>
      </c>
      <c r="N50" s="10">
        <v>612</v>
      </c>
      <c r="O50" s="10">
        <v>5772</v>
      </c>
      <c r="P50" s="10">
        <v>396</v>
      </c>
      <c r="Q50" s="10">
        <v>546</v>
      </c>
      <c r="R50" s="10">
        <v>0</v>
      </c>
      <c r="S50" s="10">
        <v>0</v>
      </c>
      <c r="T50" s="11">
        <f t="shared" si="1"/>
        <v>179986</v>
      </c>
    </row>
    <row r="51" spans="1:20" s="2" customFormat="1" ht="15" customHeight="1">
      <c r="A51" s="9" t="s">
        <v>67</v>
      </c>
      <c r="B51" s="10">
        <v>62</v>
      </c>
      <c r="C51" s="10">
        <v>64</v>
      </c>
      <c r="D51" s="10">
        <v>0</v>
      </c>
      <c r="E51" s="10">
        <v>61</v>
      </c>
      <c r="F51" s="10">
        <v>68</v>
      </c>
      <c r="G51" s="10">
        <v>35897</v>
      </c>
      <c r="H51" s="10">
        <v>52</v>
      </c>
      <c r="I51" s="10">
        <v>53</v>
      </c>
      <c r="J51" s="10">
        <v>139</v>
      </c>
      <c r="K51" s="10">
        <v>13453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1">
        <f t="shared" si="1"/>
        <v>49849</v>
      </c>
    </row>
    <row r="52" spans="1:20" s="2" customFormat="1" ht="15" customHeight="1">
      <c r="A52" s="9" t="s">
        <v>68</v>
      </c>
      <c r="B52" s="10">
        <v>2019</v>
      </c>
      <c r="C52" s="10">
        <v>208</v>
      </c>
      <c r="D52" s="10">
        <v>181</v>
      </c>
      <c r="E52" s="10">
        <v>237</v>
      </c>
      <c r="F52" s="10">
        <v>129</v>
      </c>
      <c r="G52" s="10">
        <v>96</v>
      </c>
      <c r="H52" s="10">
        <v>765</v>
      </c>
      <c r="I52" s="10">
        <v>379</v>
      </c>
      <c r="J52" s="10">
        <v>276</v>
      </c>
      <c r="K52" s="10">
        <v>65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1">
        <f t="shared" si="1"/>
        <v>4355</v>
      </c>
    </row>
    <row r="53" spans="1:20" s="2" customFormat="1" ht="15" customHeight="1">
      <c r="A53" s="9" t="s">
        <v>69</v>
      </c>
      <c r="B53" s="10">
        <v>0</v>
      </c>
      <c r="C53" s="10">
        <v>695</v>
      </c>
      <c r="D53" s="10">
        <v>1428</v>
      </c>
      <c r="E53" s="10">
        <v>0</v>
      </c>
      <c r="F53" s="10">
        <v>458</v>
      </c>
      <c r="G53" s="10">
        <v>122</v>
      </c>
      <c r="H53" s="10">
        <v>93</v>
      </c>
      <c r="I53" s="10">
        <v>600</v>
      </c>
      <c r="J53" s="10">
        <v>445</v>
      </c>
      <c r="K53" s="10">
        <v>17581</v>
      </c>
      <c r="L53" s="10">
        <v>76</v>
      </c>
      <c r="M53" s="10">
        <v>0</v>
      </c>
      <c r="N53" s="10">
        <v>0</v>
      </c>
      <c r="O53" s="10">
        <v>4444</v>
      </c>
      <c r="P53" s="10">
        <v>0</v>
      </c>
      <c r="Q53" s="10">
        <v>0</v>
      </c>
      <c r="R53" s="10">
        <v>0</v>
      </c>
      <c r="S53" s="10">
        <v>0</v>
      </c>
      <c r="T53" s="11">
        <f t="shared" si="1"/>
        <v>25942</v>
      </c>
    </row>
    <row r="54" spans="1:20" ht="15">
      <c r="A54" s="9" t="s">
        <v>70</v>
      </c>
      <c r="B54" s="10">
        <v>251</v>
      </c>
      <c r="C54" s="10">
        <v>14</v>
      </c>
      <c r="D54" s="10">
        <v>2792</v>
      </c>
      <c r="E54" s="10">
        <v>192</v>
      </c>
      <c r="F54" s="10">
        <v>40</v>
      </c>
      <c r="G54" s="10">
        <v>0</v>
      </c>
      <c r="H54" s="10">
        <v>179</v>
      </c>
      <c r="I54" s="10">
        <v>6410</v>
      </c>
      <c r="J54" s="10">
        <v>77</v>
      </c>
      <c r="K54" s="10">
        <v>0</v>
      </c>
      <c r="L54" s="10">
        <v>27</v>
      </c>
      <c r="M54" s="10">
        <v>0</v>
      </c>
      <c r="N54" s="10">
        <v>55</v>
      </c>
      <c r="O54" s="10">
        <v>4</v>
      </c>
      <c r="P54" s="10">
        <v>0</v>
      </c>
      <c r="Q54" s="10">
        <v>0</v>
      </c>
      <c r="R54" s="10">
        <v>0</v>
      </c>
      <c r="S54" s="10">
        <v>0</v>
      </c>
      <c r="T54" s="11">
        <f t="shared" si="1"/>
        <v>10041</v>
      </c>
    </row>
    <row r="55" spans="1:20" s="2" customFormat="1" ht="15" customHeight="1">
      <c r="A55" s="12" t="s">
        <v>20</v>
      </c>
      <c r="B55" s="13">
        <f aca="true" t="shared" si="2" ref="B55:T55">SUM(B5:B54)</f>
        <v>97304.88399999999</v>
      </c>
      <c r="C55" s="13">
        <f t="shared" si="2"/>
        <v>55443.311</v>
      </c>
      <c r="D55" s="13">
        <f t="shared" si="2"/>
        <v>116530.321</v>
      </c>
      <c r="E55" s="13">
        <f t="shared" si="2"/>
        <v>103618.419</v>
      </c>
      <c r="F55" s="13">
        <f t="shared" si="2"/>
        <v>66124.148</v>
      </c>
      <c r="G55" s="13">
        <f t="shared" si="2"/>
        <v>170491.088</v>
      </c>
      <c r="H55" s="13">
        <f t="shared" si="2"/>
        <v>51758.143</v>
      </c>
      <c r="I55" s="13">
        <f t="shared" si="2"/>
        <v>104671.08499999999</v>
      </c>
      <c r="J55" s="13">
        <f t="shared" si="2"/>
        <v>48264.21</v>
      </c>
      <c r="K55" s="13">
        <f t="shared" si="2"/>
        <v>87297.817</v>
      </c>
      <c r="L55" s="13">
        <f t="shared" si="2"/>
        <v>146986</v>
      </c>
      <c r="M55" s="13">
        <f t="shared" si="2"/>
        <v>5117</v>
      </c>
      <c r="N55" s="13">
        <f t="shared" si="2"/>
        <v>52749</v>
      </c>
      <c r="O55" s="13">
        <f t="shared" si="2"/>
        <v>57225</v>
      </c>
      <c r="P55" s="13">
        <f t="shared" si="2"/>
        <v>86335</v>
      </c>
      <c r="Q55" s="13">
        <f t="shared" si="2"/>
        <v>24465</v>
      </c>
      <c r="R55" s="13">
        <f t="shared" si="2"/>
        <v>47</v>
      </c>
      <c r="S55" s="13">
        <f t="shared" si="2"/>
        <v>0</v>
      </c>
      <c r="T55" s="14">
        <f t="shared" si="2"/>
        <v>1274427.426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21B66-7D9E-4893-AAE6-46B0C5CE36DD}">
  <dimension ref="A1:Y55"/>
  <sheetViews>
    <sheetView tabSelected="1" workbookViewId="0" topLeftCell="A1">
      <pane xSplit="1" ySplit="4" topLeftCell="B5" activePane="bottomRight" state="frozen"/>
      <selection pane="topRight" activeCell="B1" sqref="B1"/>
      <selection pane="bottomLeft" activeCell="A5" sqref="A5"/>
      <selection pane="bottomRight" activeCell="C16" sqref="C16"/>
    </sheetView>
  </sheetViews>
  <sheetFormatPr defaultColWidth="9.140625" defaultRowHeight="15"/>
  <cols>
    <col min="1" max="1" width="28.00390625" style="1" customWidth="1"/>
    <col min="2" max="25" width="17.140625" style="1" customWidth="1"/>
  </cols>
  <sheetData>
    <row r="1" spans="1:2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5">
      <c r="A2" s="4" t="s">
        <v>97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s="2" customFormat="1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s="2" customFormat="1" ht="30.75" customHeight="1">
      <c r="A4" s="6" t="s">
        <v>72</v>
      </c>
      <c r="B4" s="7" t="s">
        <v>73</v>
      </c>
      <c r="C4" s="7" t="s">
        <v>74</v>
      </c>
      <c r="D4" s="7" t="s">
        <v>75</v>
      </c>
      <c r="E4" s="7" t="s">
        <v>76</v>
      </c>
      <c r="F4" s="7" t="s">
        <v>77</v>
      </c>
      <c r="G4" s="7" t="s">
        <v>78</v>
      </c>
      <c r="H4" s="7" t="s">
        <v>79</v>
      </c>
      <c r="I4" s="7" t="s">
        <v>80</v>
      </c>
      <c r="J4" s="7" t="s">
        <v>81</v>
      </c>
      <c r="K4" s="7" t="s">
        <v>82</v>
      </c>
      <c r="L4" s="7" t="s">
        <v>83</v>
      </c>
      <c r="M4" s="7" t="s">
        <v>84</v>
      </c>
      <c r="N4" s="7" t="s">
        <v>85</v>
      </c>
      <c r="O4" s="7" t="s">
        <v>86</v>
      </c>
      <c r="P4" s="7" t="s">
        <v>87</v>
      </c>
      <c r="Q4" s="7" t="s">
        <v>88</v>
      </c>
      <c r="R4" s="7" t="s">
        <v>89</v>
      </c>
      <c r="S4" s="7" t="s">
        <v>90</v>
      </c>
      <c r="T4" s="7" t="s">
        <v>91</v>
      </c>
      <c r="U4" s="7" t="s">
        <v>92</v>
      </c>
      <c r="V4" s="7" t="s">
        <v>93</v>
      </c>
      <c r="W4" s="7" t="s">
        <v>94</v>
      </c>
      <c r="X4" s="7" t="s">
        <v>95</v>
      </c>
      <c r="Y4" s="8" t="s">
        <v>20</v>
      </c>
    </row>
    <row r="5" spans="1:25" ht="15">
      <c r="A5" s="9" t="s">
        <v>21</v>
      </c>
      <c r="B5" s="10">
        <v>3327</v>
      </c>
      <c r="C5" s="10">
        <v>3610</v>
      </c>
      <c r="D5" s="10">
        <v>5587</v>
      </c>
      <c r="E5" s="10">
        <v>0</v>
      </c>
      <c r="F5" s="10">
        <v>0</v>
      </c>
      <c r="G5" s="10">
        <v>0</v>
      </c>
      <c r="H5" s="10">
        <v>1496</v>
      </c>
      <c r="I5" s="10">
        <v>5042</v>
      </c>
      <c r="J5" s="10">
        <v>4265</v>
      </c>
      <c r="K5" s="10">
        <v>14118</v>
      </c>
      <c r="L5" s="10">
        <v>0</v>
      </c>
      <c r="M5" s="10">
        <v>0</v>
      </c>
      <c r="N5" s="10">
        <v>4177</v>
      </c>
      <c r="O5" s="10">
        <v>0</v>
      </c>
      <c r="P5" s="10">
        <v>0</v>
      </c>
      <c r="Q5" s="10">
        <v>0</v>
      </c>
      <c r="R5" s="10">
        <v>0</v>
      </c>
      <c r="S5" s="10">
        <v>204</v>
      </c>
      <c r="T5" s="10">
        <v>903</v>
      </c>
      <c r="U5" s="10">
        <v>0</v>
      </c>
      <c r="V5" s="10">
        <v>5</v>
      </c>
      <c r="W5" s="10">
        <v>0</v>
      </c>
      <c r="X5" s="10">
        <v>0</v>
      </c>
      <c r="Y5" s="11">
        <f aca="true" t="shared" si="0" ref="Y5:Y36">SUM(B5:X5)</f>
        <v>42734</v>
      </c>
    </row>
    <row r="6" spans="1:25" s="2" customFormat="1" ht="15" customHeight="1">
      <c r="A6" s="9" t="s">
        <v>22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1">
        <f t="shared" si="0"/>
        <v>0</v>
      </c>
    </row>
    <row r="7" spans="1:25" s="2" customFormat="1" ht="15" customHeight="1">
      <c r="A7" s="9" t="s">
        <v>23</v>
      </c>
      <c r="B7" s="10">
        <v>322</v>
      </c>
      <c r="C7" s="10">
        <v>0</v>
      </c>
      <c r="D7" s="10">
        <v>60</v>
      </c>
      <c r="E7" s="10">
        <v>0</v>
      </c>
      <c r="F7" s="10">
        <v>0</v>
      </c>
      <c r="G7" s="10">
        <v>0</v>
      </c>
      <c r="H7" s="10">
        <v>0</v>
      </c>
      <c r="I7" s="10">
        <v>13</v>
      </c>
      <c r="J7" s="10">
        <v>0</v>
      </c>
      <c r="K7" s="10">
        <v>4091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9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1">
        <f t="shared" si="0"/>
        <v>4495</v>
      </c>
    </row>
    <row r="8" spans="1:25" s="2" customFormat="1" ht="15" customHeight="1">
      <c r="A8" s="9" t="s">
        <v>24</v>
      </c>
      <c r="B8" s="10">
        <v>59</v>
      </c>
      <c r="C8" s="10">
        <v>0</v>
      </c>
      <c r="D8" s="10">
        <v>68</v>
      </c>
      <c r="E8" s="10">
        <v>0</v>
      </c>
      <c r="F8" s="10">
        <v>0</v>
      </c>
      <c r="G8" s="10">
        <v>0</v>
      </c>
      <c r="H8" s="10">
        <v>0</v>
      </c>
      <c r="I8" s="10">
        <v>13</v>
      </c>
      <c r="J8" s="10">
        <v>11</v>
      </c>
      <c r="K8" s="10">
        <v>2629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25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1">
        <f t="shared" si="0"/>
        <v>2805</v>
      </c>
    </row>
    <row r="9" spans="1:25" s="2" customFormat="1" ht="15" customHeight="1">
      <c r="A9" s="9" t="s">
        <v>25</v>
      </c>
      <c r="B9" s="10">
        <v>1838</v>
      </c>
      <c r="C9" s="10">
        <v>138</v>
      </c>
      <c r="D9" s="10">
        <v>921</v>
      </c>
      <c r="E9" s="10">
        <v>0</v>
      </c>
      <c r="F9" s="10">
        <v>0</v>
      </c>
      <c r="G9" s="10">
        <v>0</v>
      </c>
      <c r="H9" s="10">
        <v>111</v>
      </c>
      <c r="I9" s="10">
        <v>461</v>
      </c>
      <c r="J9" s="10">
        <v>9802</v>
      </c>
      <c r="K9" s="10">
        <v>4148</v>
      </c>
      <c r="L9" s="10">
        <v>0</v>
      </c>
      <c r="M9" s="10">
        <v>0</v>
      </c>
      <c r="N9" s="10">
        <v>1150</v>
      </c>
      <c r="O9" s="10">
        <v>0</v>
      </c>
      <c r="P9" s="10">
        <v>0</v>
      </c>
      <c r="Q9" s="10">
        <v>0</v>
      </c>
      <c r="R9" s="10">
        <v>0</v>
      </c>
      <c r="S9" s="10">
        <v>155</v>
      </c>
      <c r="T9" s="10">
        <v>3343</v>
      </c>
      <c r="U9" s="10">
        <v>0</v>
      </c>
      <c r="V9" s="10">
        <v>352</v>
      </c>
      <c r="W9" s="10">
        <v>0</v>
      </c>
      <c r="X9" s="10">
        <v>0</v>
      </c>
      <c r="Y9" s="11">
        <f t="shared" si="0"/>
        <v>22419</v>
      </c>
    </row>
    <row r="10" spans="1:25" s="2" customFormat="1" ht="15" customHeight="1">
      <c r="A10" s="9" t="s">
        <v>26</v>
      </c>
      <c r="B10" s="10">
        <v>237</v>
      </c>
      <c r="C10" s="10">
        <v>0</v>
      </c>
      <c r="D10" s="10">
        <v>528</v>
      </c>
      <c r="E10" s="10">
        <v>0</v>
      </c>
      <c r="F10" s="10">
        <v>0</v>
      </c>
      <c r="G10" s="10">
        <v>0</v>
      </c>
      <c r="H10" s="10">
        <v>114</v>
      </c>
      <c r="I10" s="10">
        <v>62</v>
      </c>
      <c r="J10" s="10">
        <v>29</v>
      </c>
      <c r="K10" s="10">
        <v>7377</v>
      </c>
      <c r="L10" s="10">
        <v>0</v>
      </c>
      <c r="M10" s="10">
        <v>0</v>
      </c>
      <c r="N10" s="10">
        <v>78</v>
      </c>
      <c r="O10" s="10">
        <v>0</v>
      </c>
      <c r="P10" s="10">
        <v>0</v>
      </c>
      <c r="Q10" s="10">
        <v>0</v>
      </c>
      <c r="R10" s="10">
        <v>0</v>
      </c>
      <c r="S10" s="10">
        <v>77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1">
        <f t="shared" si="0"/>
        <v>8502</v>
      </c>
    </row>
    <row r="11" spans="1:25" s="2" customFormat="1" ht="15" customHeight="1">
      <c r="A11" s="9" t="s">
        <v>27</v>
      </c>
      <c r="B11" s="10">
        <v>80</v>
      </c>
      <c r="C11" s="10">
        <v>1143</v>
      </c>
      <c r="D11" s="10">
        <v>1015</v>
      </c>
      <c r="E11" s="10">
        <v>0</v>
      </c>
      <c r="F11" s="10">
        <v>0</v>
      </c>
      <c r="G11" s="10">
        <v>0</v>
      </c>
      <c r="H11" s="10">
        <v>0</v>
      </c>
      <c r="I11" s="10">
        <v>164</v>
      </c>
      <c r="J11" s="10">
        <v>279</v>
      </c>
      <c r="K11" s="10">
        <v>1882</v>
      </c>
      <c r="L11" s="10">
        <v>0</v>
      </c>
      <c r="M11" s="10">
        <v>0</v>
      </c>
      <c r="N11" s="10">
        <v>1263</v>
      </c>
      <c r="O11" s="10">
        <v>0</v>
      </c>
      <c r="P11" s="10">
        <v>0</v>
      </c>
      <c r="Q11" s="10">
        <v>0</v>
      </c>
      <c r="R11" s="10">
        <v>0</v>
      </c>
      <c r="S11" s="10">
        <v>111</v>
      </c>
      <c r="T11" s="10">
        <v>173</v>
      </c>
      <c r="U11" s="10">
        <v>0</v>
      </c>
      <c r="V11" s="10">
        <v>0</v>
      </c>
      <c r="W11" s="10">
        <v>0</v>
      </c>
      <c r="X11" s="10">
        <v>0</v>
      </c>
      <c r="Y11" s="11">
        <f t="shared" si="0"/>
        <v>6110</v>
      </c>
    </row>
    <row r="12" spans="1:25" s="2" customFormat="1" ht="15" customHeight="1">
      <c r="A12" s="9" t="s">
        <v>28</v>
      </c>
      <c r="B12" s="10">
        <v>205</v>
      </c>
      <c r="C12" s="10">
        <v>981</v>
      </c>
      <c r="D12" s="10">
        <v>215</v>
      </c>
      <c r="E12" s="10">
        <v>0</v>
      </c>
      <c r="F12" s="10">
        <v>0</v>
      </c>
      <c r="G12" s="10">
        <v>0</v>
      </c>
      <c r="H12" s="10">
        <v>58</v>
      </c>
      <c r="I12" s="10">
        <v>37</v>
      </c>
      <c r="J12" s="10">
        <v>74</v>
      </c>
      <c r="K12" s="10">
        <v>644</v>
      </c>
      <c r="L12" s="10">
        <v>0</v>
      </c>
      <c r="M12" s="10">
        <v>0</v>
      </c>
      <c r="N12" s="10">
        <v>625</v>
      </c>
      <c r="O12" s="10">
        <v>0</v>
      </c>
      <c r="P12" s="10">
        <v>0</v>
      </c>
      <c r="Q12" s="10">
        <v>0</v>
      </c>
      <c r="R12" s="10">
        <v>0</v>
      </c>
      <c r="S12" s="10">
        <v>85</v>
      </c>
      <c r="T12" s="10">
        <v>0</v>
      </c>
      <c r="U12" s="10">
        <v>0</v>
      </c>
      <c r="V12" s="10">
        <v>7580</v>
      </c>
      <c r="W12" s="10">
        <v>0</v>
      </c>
      <c r="X12" s="10">
        <v>0</v>
      </c>
      <c r="Y12" s="11">
        <f t="shared" si="0"/>
        <v>10504</v>
      </c>
    </row>
    <row r="13" spans="1:25" s="2" customFormat="1" ht="15" customHeight="1">
      <c r="A13" s="9" t="s">
        <v>29</v>
      </c>
      <c r="B13" s="10">
        <v>7942</v>
      </c>
      <c r="C13" s="10">
        <v>119381</v>
      </c>
      <c r="D13" s="10">
        <v>10819</v>
      </c>
      <c r="E13" s="10">
        <v>0</v>
      </c>
      <c r="F13" s="10">
        <v>0</v>
      </c>
      <c r="G13" s="10">
        <v>0</v>
      </c>
      <c r="H13" s="10">
        <v>134</v>
      </c>
      <c r="I13" s="10">
        <v>5510</v>
      </c>
      <c r="J13" s="10">
        <v>7229</v>
      </c>
      <c r="K13" s="10">
        <v>14616</v>
      </c>
      <c r="L13" s="10">
        <v>12</v>
      </c>
      <c r="M13" s="10">
        <v>0</v>
      </c>
      <c r="N13" s="10">
        <v>2906</v>
      </c>
      <c r="O13" s="10">
        <v>74</v>
      </c>
      <c r="P13" s="10">
        <v>0</v>
      </c>
      <c r="Q13" s="10">
        <v>49</v>
      </c>
      <c r="R13" s="10">
        <v>0</v>
      </c>
      <c r="S13" s="10">
        <v>1191</v>
      </c>
      <c r="T13" s="10">
        <v>78295</v>
      </c>
      <c r="U13" s="10">
        <v>0</v>
      </c>
      <c r="V13" s="10">
        <v>108452</v>
      </c>
      <c r="W13" s="10">
        <v>0</v>
      </c>
      <c r="X13" s="10">
        <v>0</v>
      </c>
      <c r="Y13" s="11">
        <f t="shared" si="0"/>
        <v>356610</v>
      </c>
    </row>
    <row r="14" spans="1:25" s="2" customFormat="1" ht="15" customHeight="1">
      <c r="A14" s="9" t="s">
        <v>30</v>
      </c>
      <c r="B14" s="10">
        <v>35.543</v>
      </c>
      <c r="C14" s="10">
        <v>0</v>
      </c>
      <c r="D14" s="10">
        <v>306.714</v>
      </c>
      <c r="E14" s="10">
        <v>0</v>
      </c>
      <c r="F14" s="10">
        <v>0</v>
      </c>
      <c r="G14" s="10">
        <v>0</v>
      </c>
      <c r="H14" s="10">
        <v>12.513</v>
      </c>
      <c r="I14" s="10">
        <v>189.296</v>
      </c>
      <c r="J14" s="10">
        <v>131.701</v>
      </c>
      <c r="K14" s="10">
        <v>605.695</v>
      </c>
      <c r="L14" s="10">
        <v>0</v>
      </c>
      <c r="M14" s="10">
        <v>0</v>
      </c>
      <c r="N14" s="10">
        <v>39.188</v>
      </c>
      <c r="O14" s="10">
        <v>0</v>
      </c>
      <c r="P14" s="10">
        <v>0</v>
      </c>
      <c r="Q14" s="10">
        <v>0</v>
      </c>
      <c r="R14" s="10">
        <v>0</v>
      </c>
      <c r="S14" s="10">
        <v>73.255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1">
        <f t="shared" si="0"/>
        <v>1393.9050000000002</v>
      </c>
    </row>
    <row r="15" spans="1:25" s="2" customFormat="1" ht="15" customHeight="1">
      <c r="A15" s="9" t="s">
        <v>31</v>
      </c>
      <c r="B15" s="10">
        <v>2177</v>
      </c>
      <c r="C15" s="10">
        <v>5395</v>
      </c>
      <c r="D15" s="10">
        <v>131</v>
      </c>
      <c r="E15" s="10">
        <v>0</v>
      </c>
      <c r="F15" s="10">
        <v>0</v>
      </c>
      <c r="G15" s="10">
        <v>0</v>
      </c>
      <c r="H15" s="10">
        <v>1299</v>
      </c>
      <c r="I15" s="10">
        <v>4972</v>
      </c>
      <c r="J15" s="10">
        <v>5417</v>
      </c>
      <c r="K15" s="10">
        <v>371</v>
      </c>
      <c r="L15" s="10">
        <v>0</v>
      </c>
      <c r="M15" s="10">
        <v>0</v>
      </c>
      <c r="N15" s="10">
        <v>3473</v>
      </c>
      <c r="O15" s="10">
        <v>0</v>
      </c>
      <c r="P15" s="10">
        <v>0</v>
      </c>
      <c r="Q15" s="10">
        <v>1068</v>
      </c>
      <c r="R15" s="10">
        <v>0</v>
      </c>
      <c r="S15" s="10">
        <v>29</v>
      </c>
      <c r="T15" s="10">
        <v>398</v>
      </c>
      <c r="U15" s="10">
        <v>0</v>
      </c>
      <c r="V15" s="10">
        <v>38</v>
      </c>
      <c r="W15" s="10">
        <v>0</v>
      </c>
      <c r="X15" s="10">
        <v>0</v>
      </c>
      <c r="Y15" s="11">
        <f t="shared" si="0"/>
        <v>24768</v>
      </c>
    </row>
    <row r="16" spans="1:25" s="2" customFormat="1" ht="15" customHeight="1">
      <c r="A16" s="9" t="s">
        <v>32</v>
      </c>
      <c r="B16" s="10">
        <v>394</v>
      </c>
      <c r="C16" s="10">
        <v>0</v>
      </c>
      <c r="D16" s="10">
        <v>314</v>
      </c>
      <c r="E16" s="10">
        <v>0</v>
      </c>
      <c r="F16" s="10">
        <v>0</v>
      </c>
      <c r="G16" s="10">
        <v>0</v>
      </c>
      <c r="H16" s="10">
        <v>2</v>
      </c>
      <c r="I16" s="10">
        <v>373</v>
      </c>
      <c r="J16" s="10">
        <v>691</v>
      </c>
      <c r="K16" s="10">
        <v>736</v>
      </c>
      <c r="L16" s="10">
        <v>0</v>
      </c>
      <c r="M16" s="10">
        <v>0</v>
      </c>
      <c r="N16" s="10">
        <v>116</v>
      </c>
      <c r="O16" s="10">
        <v>0</v>
      </c>
      <c r="P16" s="10">
        <v>0</v>
      </c>
      <c r="Q16" s="10">
        <v>0</v>
      </c>
      <c r="R16" s="10">
        <v>0</v>
      </c>
      <c r="S16" s="10">
        <v>148</v>
      </c>
      <c r="T16" s="10">
        <v>168</v>
      </c>
      <c r="U16" s="10">
        <v>0</v>
      </c>
      <c r="V16" s="10">
        <v>0</v>
      </c>
      <c r="W16" s="10">
        <v>0</v>
      </c>
      <c r="X16" s="10">
        <v>0</v>
      </c>
      <c r="Y16" s="11">
        <f t="shared" si="0"/>
        <v>2942</v>
      </c>
    </row>
    <row r="17" spans="1:25" s="2" customFormat="1" ht="15" customHeight="1">
      <c r="A17" s="9" t="s">
        <v>33</v>
      </c>
      <c r="B17" s="10">
        <v>1.04</v>
      </c>
      <c r="C17" s="10">
        <v>0</v>
      </c>
      <c r="D17" s="10">
        <v>77.18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2877.308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4.993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1">
        <f t="shared" si="0"/>
        <v>2960.5209999999997</v>
      </c>
    </row>
    <row r="18" spans="1:25" s="2" customFormat="1" ht="15" customHeight="1">
      <c r="A18" s="9" t="s">
        <v>34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1">
        <f t="shared" si="0"/>
        <v>0</v>
      </c>
    </row>
    <row r="19" spans="1:25" s="2" customFormat="1" ht="15" customHeight="1">
      <c r="A19" s="9" t="s">
        <v>35</v>
      </c>
      <c r="B19" s="10">
        <v>232</v>
      </c>
      <c r="C19" s="10">
        <v>405</v>
      </c>
      <c r="D19" s="10">
        <v>871</v>
      </c>
      <c r="E19" s="10">
        <v>0</v>
      </c>
      <c r="F19" s="10">
        <v>0</v>
      </c>
      <c r="G19" s="10">
        <v>0</v>
      </c>
      <c r="H19" s="10">
        <v>283</v>
      </c>
      <c r="I19" s="10">
        <v>795</v>
      </c>
      <c r="J19" s="10">
        <v>1200</v>
      </c>
      <c r="K19" s="10">
        <v>700</v>
      </c>
      <c r="L19" s="10">
        <v>0</v>
      </c>
      <c r="M19" s="10">
        <v>0</v>
      </c>
      <c r="N19" s="10">
        <v>958</v>
      </c>
      <c r="O19" s="10">
        <v>106</v>
      </c>
      <c r="P19" s="10">
        <v>0</v>
      </c>
      <c r="Q19" s="10">
        <v>0</v>
      </c>
      <c r="R19" s="10">
        <v>0</v>
      </c>
      <c r="S19" s="10">
        <v>111</v>
      </c>
      <c r="T19" s="10">
        <v>52</v>
      </c>
      <c r="U19" s="10">
        <v>0</v>
      </c>
      <c r="V19" s="10">
        <v>0</v>
      </c>
      <c r="W19" s="10">
        <v>0</v>
      </c>
      <c r="X19" s="10">
        <v>0</v>
      </c>
      <c r="Y19" s="11">
        <f t="shared" si="0"/>
        <v>5713</v>
      </c>
    </row>
    <row r="20" spans="1:25" s="2" customFormat="1" ht="15" customHeight="1">
      <c r="A20" s="9" t="s">
        <v>36</v>
      </c>
      <c r="B20" s="10">
        <v>614</v>
      </c>
      <c r="C20" s="10">
        <v>2594</v>
      </c>
      <c r="D20" s="10">
        <v>329</v>
      </c>
      <c r="E20" s="10">
        <v>0</v>
      </c>
      <c r="F20" s="10">
        <v>0</v>
      </c>
      <c r="G20" s="10">
        <v>0</v>
      </c>
      <c r="H20" s="10">
        <v>332</v>
      </c>
      <c r="I20" s="10">
        <v>6803</v>
      </c>
      <c r="J20" s="10">
        <v>3111</v>
      </c>
      <c r="K20" s="10">
        <v>84</v>
      </c>
      <c r="L20" s="10">
        <v>0</v>
      </c>
      <c r="M20" s="10">
        <v>0</v>
      </c>
      <c r="N20" s="10">
        <v>2721</v>
      </c>
      <c r="O20" s="10">
        <v>0</v>
      </c>
      <c r="P20" s="10">
        <v>0</v>
      </c>
      <c r="Q20" s="10">
        <v>1538</v>
      </c>
      <c r="R20" s="10">
        <v>0</v>
      </c>
      <c r="S20" s="10">
        <v>0</v>
      </c>
      <c r="T20" s="10">
        <v>912</v>
      </c>
      <c r="U20" s="10">
        <v>0</v>
      </c>
      <c r="V20" s="10">
        <v>1106</v>
      </c>
      <c r="W20" s="10">
        <v>0</v>
      </c>
      <c r="X20" s="10">
        <v>0</v>
      </c>
      <c r="Y20" s="11">
        <f t="shared" si="0"/>
        <v>20144</v>
      </c>
    </row>
    <row r="21" spans="1:25" s="2" customFormat="1" ht="15" customHeight="1">
      <c r="A21" s="9" t="s">
        <v>37</v>
      </c>
      <c r="B21" s="10">
        <v>384</v>
      </c>
      <c r="C21" s="10">
        <v>0</v>
      </c>
      <c r="D21" s="10">
        <v>1284</v>
      </c>
      <c r="E21" s="10">
        <v>0</v>
      </c>
      <c r="F21" s="10">
        <v>0</v>
      </c>
      <c r="G21" s="10">
        <v>0</v>
      </c>
      <c r="H21" s="10">
        <v>0</v>
      </c>
      <c r="I21" s="10">
        <v>151</v>
      </c>
      <c r="J21" s="10">
        <v>68</v>
      </c>
      <c r="K21" s="10">
        <v>1968</v>
      </c>
      <c r="L21" s="10">
        <v>0</v>
      </c>
      <c r="M21" s="10">
        <v>0</v>
      </c>
      <c r="N21" s="10">
        <v>31</v>
      </c>
      <c r="O21" s="10">
        <v>0</v>
      </c>
      <c r="P21" s="10">
        <v>0</v>
      </c>
      <c r="Q21" s="10">
        <v>0</v>
      </c>
      <c r="R21" s="10">
        <v>0</v>
      </c>
      <c r="S21" s="10">
        <v>112</v>
      </c>
      <c r="T21" s="10">
        <v>842</v>
      </c>
      <c r="U21" s="10">
        <v>0</v>
      </c>
      <c r="V21" s="10">
        <v>287</v>
      </c>
      <c r="W21" s="10">
        <v>0</v>
      </c>
      <c r="X21" s="10">
        <v>0</v>
      </c>
      <c r="Y21" s="11">
        <f t="shared" si="0"/>
        <v>5127</v>
      </c>
    </row>
    <row r="22" spans="1:25" s="2" customFormat="1" ht="15" customHeight="1">
      <c r="A22" s="9" t="s">
        <v>38</v>
      </c>
      <c r="B22" s="10">
        <v>1139</v>
      </c>
      <c r="C22" s="10">
        <v>6965</v>
      </c>
      <c r="D22" s="10">
        <v>4821</v>
      </c>
      <c r="E22" s="10">
        <v>0</v>
      </c>
      <c r="F22" s="10">
        <v>0</v>
      </c>
      <c r="G22" s="10">
        <v>0</v>
      </c>
      <c r="H22" s="10">
        <v>1049</v>
      </c>
      <c r="I22" s="10">
        <v>7126</v>
      </c>
      <c r="J22" s="10">
        <v>15610</v>
      </c>
      <c r="K22" s="10">
        <v>4315</v>
      </c>
      <c r="L22" s="10">
        <v>0</v>
      </c>
      <c r="M22" s="10">
        <v>0</v>
      </c>
      <c r="N22" s="10">
        <v>69376</v>
      </c>
      <c r="O22" s="10">
        <v>0</v>
      </c>
      <c r="P22" s="10">
        <v>0</v>
      </c>
      <c r="Q22" s="10">
        <v>41</v>
      </c>
      <c r="R22" s="10">
        <v>0</v>
      </c>
      <c r="S22" s="10">
        <v>274</v>
      </c>
      <c r="T22" s="10">
        <v>2790</v>
      </c>
      <c r="U22" s="10">
        <v>0</v>
      </c>
      <c r="V22" s="10">
        <v>0</v>
      </c>
      <c r="W22" s="10">
        <v>0</v>
      </c>
      <c r="X22" s="10">
        <v>0</v>
      </c>
      <c r="Y22" s="11">
        <f t="shared" si="0"/>
        <v>113506</v>
      </c>
    </row>
    <row r="23" spans="1:25" s="2" customFormat="1" ht="15" customHeight="1">
      <c r="A23" s="9" t="s">
        <v>39</v>
      </c>
      <c r="B23" s="10">
        <v>103</v>
      </c>
      <c r="C23" s="10">
        <v>2906</v>
      </c>
      <c r="D23" s="10">
        <v>911</v>
      </c>
      <c r="E23" s="10">
        <v>0</v>
      </c>
      <c r="F23" s="10">
        <v>0</v>
      </c>
      <c r="G23" s="10">
        <v>0</v>
      </c>
      <c r="H23" s="10">
        <v>0</v>
      </c>
      <c r="I23" s="10">
        <v>11</v>
      </c>
      <c r="J23" s="10">
        <v>118</v>
      </c>
      <c r="K23" s="10">
        <v>710</v>
      </c>
      <c r="L23" s="10">
        <v>0</v>
      </c>
      <c r="M23" s="10">
        <v>0</v>
      </c>
      <c r="N23" s="10">
        <v>84</v>
      </c>
      <c r="O23" s="10">
        <v>0</v>
      </c>
      <c r="P23" s="10">
        <v>0</v>
      </c>
      <c r="Q23" s="10">
        <v>0</v>
      </c>
      <c r="R23" s="10">
        <v>0</v>
      </c>
      <c r="S23" s="10">
        <v>64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1">
        <f t="shared" si="0"/>
        <v>4907</v>
      </c>
    </row>
    <row r="24" spans="1:25" s="2" customFormat="1" ht="15" customHeight="1">
      <c r="A24" s="9" t="s">
        <v>40</v>
      </c>
      <c r="B24" s="10">
        <v>360</v>
      </c>
      <c r="C24" s="10">
        <v>0</v>
      </c>
      <c r="D24" s="10">
        <v>592</v>
      </c>
      <c r="E24" s="10">
        <v>0</v>
      </c>
      <c r="F24" s="10">
        <v>0</v>
      </c>
      <c r="G24" s="10">
        <v>0</v>
      </c>
      <c r="H24" s="10">
        <v>0</v>
      </c>
      <c r="I24" s="10">
        <v>41</v>
      </c>
      <c r="J24" s="10">
        <v>60</v>
      </c>
      <c r="K24" s="10">
        <v>10520</v>
      </c>
      <c r="L24" s="10">
        <v>0</v>
      </c>
      <c r="M24" s="10">
        <v>0</v>
      </c>
      <c r="N24" s="10">
        <v>47</v>
      </c>
      <c r="O24" s="10">
        <v>0</v>
      </c>
      <c r="P24" s="10">
        <v>0</v>
      </c>
      <c r="Q24" s="10">
        <v>0</v>
      </c>
      <c r="R24" s="10">
        <v>0</v>
      </c>
      <c r="S24" s="10">
        <v>47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1">
        <f t="shared" si="0"/>
        <v>11667</v>
      </c>
    </row>
    <row r="25" spans="1:25" s="2" customFormat="1" ht="15" customHeight="1">
      <c r="A25" s="9" t="s">
        <v>41</v>
      </c>
      <c r="B25" s="10">
        <v>133</v>
      </c>
      <c r="C25" s="10">
        <v>0</v>
      </c>
      <c r="D25" s="10">
        <v>1708</v>
      </c>
      <c r="E25" s="10">
        <v>0</v>
      </c>
      <c r="F25" s="10">
        <v>0</v>
      </c>
      <c r="G25" s="10">
        <v>0</v>
      </c>
      <c r="H25" s="10">
        <v>154</v>
      </c>
      <c r="I25" s="10">
        <v>439</v>
      </c>
      <c r="J25" s="10">
        <v>16364</v>
      </c>
      <c r="K25" s="10">
        <v>199</v>
      </c>
      <c r="L25" s="10">
        <v>0</v>
      </c>
      <c r="M25" s="10">
        <v>0</v>
      </c>
      <c r="N25" s="10">
        <v>1737</v>
      </c>
      <c r="O25" s="10">
        <v>0</v>
      </c>
      <c r="P25" s="10">
        <v>0</v>
      </c>
      <c r="Q25" s="10">
        <v>62</v>
      </c>
      <c r="R25" s="10">
        <v>0</v>
      </c>
      <c r="S25" s="10">
        <v>8</v>
      </c>
      <c r="T25" s="10">
        <v>121</v>
      </c>
      <c r="U25" s="10">
        <v>0</v>
      </c>
      <c r="V25" s="10">
        <v>0</v>
      </c>
      <c r="W25" s="10">
        <v>0</v>
      </c>
      <c r="X25" s="10">
        <v>0</v>
      </c>
      <c r="Y25" s="11">
        <f t="shared" si="0"/>
        <v>20925</v>
      </c>
    </row>
    <row r="26" spans="1:25" s="2" customFormat="1" ht="15" customHeight="1">
      <c r="A26" s="9" t="s">
        <v>42</v>
      </c>
      <c r="B26" s="10">
        <v>6853</v>
      </c>
      <c r="C26" s="10">
        <v>445</v>
      </c>
      <c r="D26" s="10">
        <v>811</v>
      </c>
      <c r="E26" s="10">
        <v>0</v>
      </c>
      <c r="F26" s="10">
        <v>0</v>
      </c>
      <c r="G26" s="10">
        <v>0</v>
      </c>
      <c r="H26" s="10">
        <v>0</v>
      </c>
      <c r="I26" s="10">
        <v>203</v>
      </c>
      <c r="J26" s="10">
        <v>91</v>
      </c>
      <c r="K26" s="10">
        <v>2816</v>
      </c>
      <c r="L26" s="10">
        <v>0</v>
      </c>
      <c r="M26" s="10">
        <v>0</v>
      </c>
      <c r="N26" s="10">
        <v>135</v>
      </c>
      <c r="O26" s="10">
        <v>588</v>
      </c>
      <c r="P26" s="10">
        <v>0</v>
      </c>
      <c r="Q26" s="10">
        <v>0</v>
      </c>
      <c r="R26" s="10">
        <v>0</v>
      </c>
      <c r="S26" s="10">
        <v>118</v>
      </c>
      <c r="T26" s="10">
        <v>48</v>
      </c>
      <c r="U26" s="10">
        <v>0</v>
      </c>
      <c r="V26" s="10">
        <v>140</v>
      </c>
      <c r="W26" s="10">
        <v>0</v>
      </c>
      <c r="X26" s="10">
        <v>0</v>
      </c>
      <c r="Y26" s="11">
        <f t="shared" si="0"/>
        <v>12248</v>
      </c>
    </row>
    <row r="27" spans="1:25" s="2" customFormat="1" ht="15" customHeight="1">
      <c r="A27" s="9" t="s">
        <v>43</v>
      </c>
      <c r="B27" s="10">
        <v>390</v>
      </c>
      <c r="C27" s="10">
        <v>16</v>
      </c>
      <c r="D27" s="10">
        <v>1336</v>
      </c>
      <c r="E27" s="10">
        <v>0</v>
      </c>
      <c r="F27" s="10">
        <v>0</v>
      </c>
      <c r="G27" s="10">
        <v>0</v>
      </c>
      <c r="H27" s="10">
        <v>47</v>
      </c>
      <c r="I27" s="10">
        <v>6629</v>
      </c>
      <c r="J27" s="10">
        <v>6310</v>
      </c>
      <c r="K27" s="10">
        <v>1558</v>
      </c>
      <c r="L27" s="10">
        <v>0</v>
      </c>
      <c r="M27" s="10">
        <v>0</v>
      </c>
      <c r="N27" s="10">
        <v>708</v>
      </c>
      <c r="O27" s="10">
        <v>0</v>
      </c>
      <c r="P27" s="10">
        <v>5</v>
      </c>
      <c r="Q27" s="10">
        <v>0</v>
      </c>
      <c r="R27" s="10">
        <v>0</v>
      </c>
      <c r="S27" s="10">
        <v>25</v>
      </c>
      <c r="T27" s="10">
        <v>30</v>
      </c>
      <c r="U27" s="10">
        <v>0</v>
      </c>
      <c r="V27" s="10">
        <v>0</v>
      </c>
      <c r="W27" s="10">
        <v>0</v>
      </c>
      <c r="X27" s="10">
        <v>0</v>
      </c>
      <c r="Y27" s="11">
        <f t="shared" si="0"/>
        <v>17054</v>
      </c>
    </row>
    <row r="28" spans="1:25" s="2" customFormat="1" ht="15" customHeight="1">
      <c r="A28" s="9" t="s">
        <v>44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1">
        <f t="shared" si="0"/>
        <v>0</v>
      </c>
    </row>
    <row r="29" spans="1:25" s="2" customFormat="1" ht="15" customHeight="1">
      <c r="A29" s="9" t="s">
        <v>45</v>
      </c>
      <c r="B29" s="10">
        <v>2157</v>
      </c>
      <c r="C29" s="10">
        <v>915</v>
      </c>
      <c r="D29" s="10">
        <v>1318</v>
      </c>
      <c r="E29" s="10">
        <v>0</v>
      </c>
      <c r="F29" s="10">
        <v>0</v>
      </c>
      <c r="G29" s="10">
        <v>0</v>
      </c>
      <c r="H29" s="10">
        <v>0</v>
      </c>
      <c r="I29" s="10">
        <v>851</v>
      </c>
      <c r="J29" s="10">
        <v>370</v>
      </c>
      <c r="K29" s="10">
        <v>9179</v>
      </c>
      <c r="L29" s="10">
        <v>0</v>
      </c>
      <c r="M29" s="10">
        <v>0</v>
      </c>
      <c r="N29" s="10">
        <v>103</v>
      </c>
      <c r="O29" s="10">
        <v>0</v>
      </c>
      <c r="P29" s="10">
        <v>0</v>
      </c>
      <c r="Q29" s="10">
        <v>0</v>
      </c>
      <c r="R29" s="10">
        <v>0</v>
      </c>
      <c r="S29" s="10">
        <v>318</v>
      </c>
      <c r="T29" s="10">
        <v>876</v>
      </c>
      <c r="U29" s="10">
        <v>0</v>
      </c>
      <c r="V29" s="10">
        <v>0</v>
      </c>
      <c r="W29" s="10">
        <v>0</v>
      </c>
      <c r="X29" s="10">
        <v>0</v>
      </c>
      <c r="Y29" s="11">
        <f t="shared" si="0"/>
        <v>16087</v>
      </c>
    </row>
    <row r="30" spans="1:25" s="2" customFormat="1" ht="15" customHeight="1">
      <c r="A30" s="9" t="s">
        <v>46</v>
      </c>
      <c r="B30" s="10">
        <v>1478</v>
      </c>
      <c r="C30" s="10">
        <v>24</v>
      </c>
      <c r="D30" s="10">
        <v>1540</v>
      </c>
      <c r="E30" s="10">
        <v>0</v>
      </c>
      <c r="F30" s="10">
        <v>0</v>
      </c>
      <c r="G30" s="10">
        <v>0</v>
      </c>
      <c r="H30" s="10">
        <v>13</v>
      </c>
      <c r="I30" s="10">
        <v>473</v>
      </c>
      <c r="J30" s="10">
        <v>859</v>
      </c>
      <c r="K30" s="10">
        <v>30926</v>
      </c>
      <c r="L30" s="10">
        <v>0</v>
      </c>
      <c r="M30" s="10">
        <v>0</v>
      </c>
      <c r="N30" s="10">
        <v>167</v>
      </c>
      <c r="O30" s="10">
        <v>0</v>
      </c>
      <c r="P30" s="10">
        <v>0</v>
      </c>
      <c r="Q30" s="10">
        <v>0</v>
      </c>
      <c r="R30" s="10">
        <v>0</v>
      </c>
      <c r="S30" s="10">
        <v>226</v>
      </c>
      <c r="T30" s="10">
        <v>811</v>
      </c>
      <c r="U30" s="10">
        <v>0</v>
      </c>
      <c r="V30" s="10">
        <v>123</v>
      </c>
      <c r="W30" s="10">
        <v>0</v>
      </c>
      <c r="X30" s="10">
        <v>0</v>
      </c>
      <c r="Y30" s="11">
        <f t="shared" si="0"/>
        <v>36640</v>
      </c>
    </row>
    <row r="31" spans="1:25" s="2" customFormat="1" ht="15" customHeight="1">
      <c r="A31" s="9" t="s">
        <v>47</v>
      </c>
      <c r="B31" s="10">
        <v>907</v>
      </c>
      <c r="C31" s="10">
        <v>27369</v>
      </c>
      <c r="D31" s="10">
        <v>775</v>
      </c>
      <c r="E31" s="10">
        <v>0</v>
      </c>
      <c r="F31" s="10">
        <v>0</v>
      </c>
      <c r="G31" s="10">
        <v>0</v>
      </c>
      <c r="H31" s="10">
        <v>78</v>
      </c>
      <c r="I31" s="10">
        <v>1809</v>
      </c>
      <c r="J31" s="10">
        <v>3407</v>
      </c>
      <c r="K31" s="10">
        <v>748</v>
      </c>
      <c r="L31" s="10">
        <v>0</v>
      </c>
      <c r="M31" s="10">
        <v>0</v>
      </c>
      <c r="N31" s="10">
        <v>380</v>
      </c>
      <c r="O31" s="10">
        <v>0</v>
      </c>
      <c r="P31" s="10">
        <v>0</v>
      </c>
      <c r="Q31" s="10">
        <v>0</v>
      </c>
      <c r="R31" s="10">
        <v>0</v>
      </c>
      <c r="S31" s="10">
        <v>70</v>
      </c>
      <c r="T31" s="10">
        <v>695</v>
      </c>
      <c r="U31" s="10">
        <v>0</v>
      </c>
      <c r="V31" s="10">
        <v>18</v>
      </c>
      <c r="W31" s="10">
        <v>0</v>
      </c>
      <c r="X31" s="10">
        <v>0</v>
      </c>
      <c r="Y31" s="11">
        <f t="shared" si="0"/>
        <v>36256</v>
      </c>
    </row>
    <row r="32" spans="1:25" s="2" customFormat="1" ht="15" customHeight="1">
      <c r="A32" s="9" t="s">
        <v>48</v>
      </c>
      <c r="B32" s="10">
        <v>1445</v>
      </c>
      <c r="C32" s="10">
        <v>323</v>
      </c>
      <c r="D32" s="10">
        <v>1887</v>
      </c>
      <c r="E32" s="10">
        <v>0</v>
      </c>
      <c r="F32" s="10">
        <v>0</v>
      </c>
      <c r="G32" s="10">
        <v>0</v>
      </c>
      <c r="H32" s="10">
        <v>743</v>
      </c>
      <c r="I32" s="10">
        <v>851</v>
      </c>
      <c r="J32" s="10">
        <v>122</v>
      </c>
      <c r="K32" s="10">
        <v>15992</v>
      </c>
      <c r="L32" s="10">
        <v>0</v>
      </c>
      <c r="M32" s="10">
        <v>0</v>
      </c>
      <c r="N32" s="10">
        <v>361</v>
      </c>
      <c r="O32" s="10">
        <v>0</v>
      </c>
      <c r="P32" s="10">
        <v>0</v>
      </c>
      <c r="Q32" s="10">
        <v>0</v>
      </c>
      <c r="R32" s="10">
        <v>0</v>
      </c>
      <c r="S32" s="10">
        <v>207</v>
      </c>
      <c r="T32" s="10">
        <v>201</v>
      </c>
      <c r="U32" s="10">
        <v>0</v>
      </c>
      <c r="V32" s="10">
        <v>77</v>
      </c>
      <c r="W32" s="10">
        <v>0</v>
      </c>
      <c r="X32" s="10">
        <v>0</v>
      </c>
      <c r="Y32" s="11">
        <f t="shared" si="0"/>
        <v>22209</v>
      </c>
    </row>
    <row r="33" spans="1:25" s="2" customFormat="1" ht="15" customHeight="1">
      <c r="A33" s="9" t="s">
        <v>49</v>
      </c>
      <c r="B33" s="10">
        <v>382</v>
      </c>
      <c r="C33" s="10">
        <v>144</v>
      </c>
      <c r="D33" s="10">
        <v>477</v>
      </c>
      <c r="E33" s="10">
        <v>0</v>
      </c>
      <c r="F33" s="10">
        <v>0</v>
      </c>
      <c r="G33" s="10">
        <v>0</v>
      </c>
      <c r="H33" s="10">
        <v>0</v>
      </c>
      <c r="I33" s="10">
        <v>86</v>
      </c>
      <c r="J33" s="10">
        <v>29</v>
      </c>
      <c r="K33" s="10">
        <v>3694</v>
      </c>
      <c r="L33" s="10">
        <v>0</v>
      </c>
      <c r="M33" s="10">
        <v>0</v>
      </c>
      <c r="N33" s="10">
        <v>111</v>
      </c>
      <c r="O33" s="10">
        <v>0</v>
      </c>
      <c r="P33" s="10">
        <v>0</v>
      </c>
      <c r="Q33" s="10">
        <v>0</v>
      </c>
      <c r="R33" s="10">
        <v>0</v>
      </c>
      <c r="S33" s="10">
        <v>77</v>
      </c>
      <c r="T33" s="10">
        <v>13</v>
      </c>
      <c r="U33" s="10">
        <v>0</v>
      </c>
      <c r="V33" s="10">
        <v>0</v>
      </c>
      <c r="W33" s="10">
        <v>0</v>
      </c>
      <c r="X33" s="10">
        <v>0</v>
      </c>
      <c r="Y33" s="11">
        <f t="shared" si="0"/>
        <v>5013</v>
      </c>
    </row>
    <row r="34" spans="1:25" s="2" customFormat="1" ht="15" customHeight="1">
      <c r="A34" s="9" t="s">
        <v>50</v>
      </c>
      <c r="B34" s="10">
        <v>24</v>
      </c>
      <c r="C34" s="10">
        <v>0</v>
      </c>
      <c r="D34" s="10">
        <v>24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816</v>
      </c>
      <c r="L34" s="10">
        <v>0</v>
      </c>
      <c r="M34" s="10">
        <v>0</v>
      </c>
      <c r="N34" s="10">
        <v>34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1">
        <f t="shared" si="0"/>
        <v>898</v>
      </c>
    </row>
    <row r="35" spans="1:25" s="2" customFormat="1" ht="15" customHeight="1">
      <c r="A35" s="9" t="s">
        <v>51</v>
      </c>
      <c r="B35" s="10">
        <v>208</v>
      </c>
      <c r="C35" s="10">
        <v>0</v>
      </c>
      <c r="D35" s="10">
        <v>173</v>
      </c>
      <c r="E35" s="10">
        <v>0</v>
      </c>
      <c r="F35" s="10">
        <v>0</v>
      </c>
      <c r="G35" s="10">
        <v>0</v>
      </c>
      <c r="H35" s="10">
        <v>39</v>
      </c>
      <c r="I35" s="10">
        <v>0</v>
      </c>
      <c r="J35" s="10">
        <v>0</v>
      </c>
      <c r="K35" s="10">
        <v>18362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43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1">
        <f t="shared" si="0"/>
        <v>18825</v>
      </c>
    </row>
    <row r="36" spans="1:25" s="2" customFormat="1" ht="15" customHeight="1">
      <c r="A36" s="9" t="s">
        <v>52</v>
      </c>
      <c r="B36" s="10">
        <v>450</v>
      </c>
      <c r="C36" s="10">
        <v>185</v>
      </c>
      <c r="D36" s="10">
        <v>2006</v>
      </c>
      <c r="E36" s="10">
        <v>0</v>
      </c>
      <c r="F36" s="10">
        <v>0</v>
      </c>
      <c r="G36" s="10">
        <v>0</v>
      </c>
      <c r="H36" s="10">
        <v>88</v>
      </c>
      <c r="I36" s="10">
        <v>1026</v>
      </c>
      <c r="J36" s="10">
        <v>365</v>
      </c>
      <c r="K36" s="10">
        <v>5896</v>
      </c>
      <c r="L36" s="10">
        <v>0</v>
      </c>
      <c r="M36" s="10">
        <v>0</v>
      </c>
      <c r="N36" s="10">
        <v>334</v>
      </c>
      <c r="O36" s="10">
        <v>0</v>
      </c>
      <c r="P36" s="10">
        <v>0</v>
      </c>
      <c r="Q36" s="10">
        <v>77</v>
      </c>
      <c r="R36" s="10">
        <v>0</v>
      </c>
      <c r="S36" s="10">
        <v>280</v>
      </c>
      <c r="T36" s="10">
        <v>33</v>
      </c>
      <c r="U36" s="10">
        <v>0</v>
      </c>
      <c r="V36" s="10">
        <v>0</v>
      </c>
      <c r="W36" s="10">
        <v>0</v>
      </c>
      <c r="X36" s="10">
        <v>0</v>
      </c>
      <c r="Y36" s="11">
        <f t="shared" si="0"/>
        <v>10740</v>
      </c>
    </row>
    <row r="37" spans="1:25" s="2" customFormat="1" ht="15" customHeight="1">
      <c r="A37" s="9" t="s">
        <v>53</v>
      </c>
      <c r="B37" s="10">
        <v>1276</v>
      </c>
      <c r="C37" s="10">
        <v>1067</v>
      </c>
      <c r="D37" s="10">
        <v>2855</v>
      </c>
      <c r="E37" s="10">
        <v>0</v>
      </c>
      <c r="F37" s="10">
        <v>0</v>
      </c>
      <c r="G37" s="10">
        <v>0</v>
      </c>
      <c r="H37" s="10">
        <v>28</v>
      </c>
      <c r="I37" s="10">
        <v>498</v>
      </c>
      <c r="J37" s="10">
        <v>473</v>
      </c>
      <c r="K37" s="10">
        <v>7712</v>
      </c>
      <c r="L37" s="10">
        <v>0</v>
      </c>
      <c r="M37" s="10">
        <v>0</v>
      </c>
      <c r="N37" s="10">
        <v>314</v>
      </c>
      <c r="O37" s="10">
        <v>0</v>
      </c>
      <c r="P37" s="10">
        <v>0</v>
      </c>
      <c r="Q37" s="10">
        <v>0</v>
      </c>
      <c r="R37" s="10">
        <v>0</v>
      </c>
      <c r="S37" s="10">
        <v>427</v>
      </c>
      <c r="T37" s="10">
        <v>19</v>
      </c>
      <c r="U37" s="10">
        <v>0</v>
      </c>
      <c r="V37" s="10">
        <v>0</v>
      </c>
      <c r="W37" s="10">
        <v>0</v>
      </c>
      <c r="X37" s="10">
        <v>0</v>
      </c>
      <c r="Y37" s="11">
        <f aca="true" t="shared" si="1" ref="Y37:Y68">SUM(B37:X37)</f>
        <v>14669</v>
      </c>
    </row>
    <row r="38" spans="1:25" s="2" customFormat="1" ht="15" customHeight="1">
      <c r="A38" s="9" t="s">
        <v>54</v>
      </c>
      <c r="B38" s="10">
        <v>683</v>
      </c>
      <c r="C38" s="10">
        <v>1462</v>
      </c>
      <c r="D38" s="10">
        <v>1892</v>
      </c>
      <c r="E38" s="10">
        <v>0</v>
      </c>
      <c r="F38" s="10">
        <v>0</v>
      </c>
      <c r="G38" s="10">
        <v>0</v>
      </c>
      <c r="H38" s="10">
        <v>0</v>
      </c>
      <c r="I38" s="10">
        <v>330</v>
      </c>
      <c r="J38" s="10">
        <v>661</v>
      </c>
      <c r="K38" s="10">
        <v>5911</v>
      </c>
      <c r="L38" s="10">
        <v>0</v>
      </c>
      <c r="M38" s="10">
        <v>0</v>
      </c>
      <c r="N38" s="10">
        <v>187</v>
      </c>
      <c r="O38" s="10">
        <v>0</v>
      </c>
      <c r="P38" s="10">
        <v>0</v>
      </c>
      <c r="Q38" s="10">
        <v>0</v>
      </c>
      <c r="R38" s="10">
        <v>0</v>
      </c>
      <c r="S38" s="10">
        <v>195</v>
      </c>
      <c r="T38" s="10">
        <v>167</v>
      </c>
      <c r="U38" s="10">
        <v>0</v>
      </c>
      <c r="V38" s="10">
        <v>0</v>
      </c>
      <c r="W38" s="10">
        <v>0</v>
      </c>
      <c r="X38" s="10">
        <v>0</v>
      </c>
      <c r="Y38" s="11">
        <f t="shared" si="1"/>
        <v>11488</v>
      </c>
    </row>
    <row r="39" spans="1:25" s="2" customFormat="1" ht="15" customHeight="1">
      <c r="A39" s="9" t="s">
        <v>55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1">
        <f t="shared" si="1"/>
        <v>0</v>
      </c>
    </row>
    <row r="40" spans="1:25" s="2" customFormat="1" ht="15" customHeight="1">
      <c r="A40" s="9" t="s">
        <v>56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1">
        <f t="shared" si="1"/>
        <v>0</v>
      </c>
    </row>
    <row r="41" spans="1:25" s="2" customFormat="1" ht="15" customHeight="1">
      <c r="A41" s="9" t="s">
        <v>57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1">
        <f t="shared" si="1"/>
        <v>0</v>
      </c>
    </row>
    <row r="42" spans="1:25" s="2" customFormat="1" ht="15" customHeight="1">
      <c r="A42" s="9" t="s">
        <v>58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1">
        <f t="shared" si="1"/>
        <v>0</v>
      </c>
    </row>
    <row r="43" spans="1:25" s="2" customFormat="1" ht="15" customHeight="1">
      <c r="A43" s="9" t="s">
        <v>59</v>
      </c>
      <c r="B43" s="10">
        <v>4</v>
      </c>
      <c r="C43" s="10">
        <v>0</v>
      </c>
      <c r="D43" s="10">
        <v>90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14</v>
      </c>
      <c r="K43" s="10">
        <v>5139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22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1">
        <f t="shared" si="1"/>
        <v>5269</v>
      </c>
    </row>
    <row r="44" spans="1:25" s="2" customFormat="1" ht="15" customHeight="1">
      <c r="A44" s="9" t="s">
        <v>60</v>
      </c>
      <c r="B44" s="10">
        <v>459</v>
      </c>
      <c r="C44" s="10">
        <v>0</v>
      </c>
      <c r="D44" s="10">
        <v>254</v>
      </c>
      <c r="E44" s="10">
        <v>0</v>
      </c>
      <c r="F44" s="10">
        <v>0</v>
      </c>
      <c r="G44" s="10">
        <v>0</v>
      </c>
      <c r="H44" s="10">
        <v>25</v>
      </c>
      <c r="I44" s="10">
        <v>90</v>
      </c>
      <c r="J44" s="10">
        <v>23</v>
      </c>
      <c r="K44" s="10">
        <v>16136</v>
      </c>
      <c r="L44" s="10">
        <v>0</v>
      </c>
      <c r="M44" s="10">
        <v>0</v>
      </c>
      <c r="N44" s="10">
        <v>29</v>
      </c>
      <c r="O44" s="10">
        <v>0</v>
      </c>
      <c r="P44" s="10">
        <v>0</v>
      </c>
      <c r="Q44" s="10">
        <v>0</v>
      </c>
      <c r="R44" s="10">
        <v>0</v>
      </c>
      <c r="S44" s="10">
        <v>105</v>
      </c>
      <c r="T44" s="10">
        <v>65</v>
      </c>
      <c r="U44" s="10">
        <v>0</v>
      </c>
      <c r="V44" s="10">
        <v>65</v>
      </c>
      <c r="W44" s="10">
        <v>0</v>
      </c>
      <c r="X44" s="10">
        <v>0</v>
      </c>
      <c r="Y44" s="11">
        <f t="shared" si="1"/>
        <v>17251</v>
      </c>
    </row>
    <row r="45" spans="1:25" s="2" customFormat="1" ht="15" customHeight="1">
      <c r="A45" s="9" t="s">
        <v>61</v>
      </c>
      <c r="B45" s="10">
        <v>177</v>
      </c>
      <c r="C45" s="10">
        <v>0</v>
      </c>
      <c r="D45" s="10">
        <v>21954</v>
      </c>
      <c r="E45" s="10">
        <v>0</v>
      </c>
      <c r="F45" s="10">
        <v>0</v>
      </c>
      <c r="G45" s="10">
        <v>0</v>
      </c>
      <c r="H45" s="10">
        <v>0</v>
      </c>
      <c r="I45" s="10">
        <v>1</v>
      </c>
      <c r="J45" s="10">
        <v>22</v>
      </c>
      <c r="K45" s="10">
        <v>6243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1">
        <f t="shared" si="1"/>
        <v>28397</v>
      </c>
    </row>
    <row r="46" spans="1:25" s="2" customFormat="1" ht="15" customHeight="1">
      <c r="A46" s="9" t="s">
        <v>62</v>
      </c>
      <c r="B46" s="10">
        <v>1260</v>
      </c>
      <c r="C46" s="10">
        <v>0</v>
      </c>
      <c r="D46" s="10">
        <v>1119</v>
      </c>
      <c r="E46" s="10">
        <v>0</v>
      </c>
      <c r="F46" s="10">
        <v>0</v>
      </c>
      <c r="G46" s="10">
        <v>0</v>
      </c>
      <c r="H46" s="10">
        <v>26</v>
      </c>
      <c r="I46" s="10">
        <v>404</v>
      </c>
      <c r="J46" s="10">
        <v>323</v>
      </c>
      <c r="K46" s="10">
        <v>9393</v>
      </c>
      <c r="L46" s="10">
        <v>0</v>
      </c>
      <c r="M46" s="10">
        <v>0</v>
      </c>
      <c r="N46" s="10">
        <v>245</v>
      </c>
      <c r="O46" s="10">
        <v>0</v>
      </c>
      <c r="P46" s="10">
        <v>0</v>
      </c>
      <c r="Q46" s="10">
        <v>0</v>
      </c>
      <c r="R46" s="10">
        <v>0</v>
      </c>
      <c r="S46" s="10">
        <v>264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1">
        <f t="shared" si="1"/>
        <v>13034</v>
      </c>
    </row>
    <row r="47" spans="1:25" s="2" customFormat="1" ht="15" customHeight="1">
      <c r="A47" s="9" t="s">
        <v>63</v>
      </c>
      <c r="B47" s="10">
        <v>898</v>
      </c>
      <c r="C47" s="10">
        <v>111</v>
      </c>
      <c r="D47" s="10">
        <v>1617</v>
      </c>
      <c r="E47" s="10">
        <v>0</v>
      </c>
      <c r="F47" s="10">
        <v>0</v>
      </c>
      <c r="G47" s="10">
        <v>0</v>
      </c>
      <c r="H47" s="10">
        <v>59</v>
      </c>
      <c r="I47" s="10">
        <v>1079</v>
      </c>
      <c r="J47" s="10">
        <v>479</v>
      </c>
      <c r="K47" s="10">
        <v>5351</v>
      </c>
      <c r="L47" s="10">
        <v>0</v>
      </c>
      <c r="M47" s="10">
        <v>0</v>
      </c>
      <c r="N47" s="10">
        <v>134</v>
      </c>
      <c r="O47" s="10">
        <v>0</v>
      </c>
      <c r="P47" s="10">
        <v>0</v>
      </c>
      <c r="Q47" s="10">
        <v>0</v>
      </c>
      <c r="R47" s="10">
        <v>0</v>
      </c>
      <c r="S47" s="10">
        <v>323</v>
      </c>
      <c r="T47" s="10">
        <v>246</v>
      </c>
      <c r="U47" s="10">
        <v>0</v>
      </c>
      <c r="V47" s="10">
        <v>18</v>
      </c>
      <c r="W47" s="10">
        <v>0</v>
      </c>
      <c r="X47" s="10">
        <v>0</v>
      </c>
      <c r="Y47" s="11">
        <f t="shared" si="1"/>
        <v>10315</v>
      </c>
    </row>
    <row r="48" spans="1:25" s="2" customFormat="1" ht="15" customHeight="1">
      <c r="A48" s="9" t="s">
        <v>64</v>
      </c>
      <c r="B48" s="10">
        <v>1724</v>
      </c>
      <c r="C48" s="10">
        <v>1100</v>
      </c>
      <c r="D48" s="10">
        <v>2101</v>
      </c>
      <c r="E48" s="10">
        <v>0</v>
      </c>
      <c r="F48" s="10">
        <v>0</v>
      </c>
      <c r="G48" s="10">
        <v>156</v>
      </c>
      <c r="H48" s="10">
        <v>127</v>
      </c>
      <c r="I48" s="10">
        <v>340</v>
      </c>
      <c r="J48" s="10">
        <v>109</v>
      </c>
      <c r="K48" s="10">
        <v>50125</v>
      </c>
      <c r="L48" s="10">
        <v>0</v>
      </c>
      <c r="M48" s="10">
        <v>0</v>
      </c>
      <c r="N48" s="10">
        <v>8</v>
      </c>
      <c r="O48" s="10">
        <v>0</v>
      </c>
      <c r="P48" s="10">
        <v>0</v>
      </c>
      <c r="Q48" s="10">
        <v>0</v>
      </c>
      <c r="R48" s="10">
        <v>0</v>
      </c>
      <c r="S48" s="10">
        <v>173</v>
      </c>
      <c r="T48" s="10">
        <v>157</v>
      </c>
      <c r="U48" s="10">
        <v>0</v>
      </c>
      <c r="V48" s="10">
        <v>0</v>
      </c>
      <c r="W48" s="10">
        <v>0</v>
      </c>
      <c r="X48" s="10">
        <v>0</v>
      </c>
      <c r="Y48" s="11">
        <f t="shared" si="1"/>
        <v>56120</v>
      </c>
    </row>
    <row r="49" spans="1:25" s="2" customFormat="1" ht="15" customHeight="1">
      <c r="A49" s="9" t="s">
        <v>65</v>
      </c>
      <c r="B49" s="10">
        <v>65</v>
      </c>
      <c r="C49" s="10">
        <v>202</v>
      </c>
      <c r="D49" s="10">
        <v>54</v>
      </c>
      <c r="E49" s="10">
        <v>0</v>
      </c>
      <c r="F49" s="10">
        <v>0</v>
      </c>
      <c r="G49" s="10">
        <v>0</v>
      </c>
      <c r="H49" s="10">
        <v>0</v>
      </c>
      <c r="I49" s="10">
        <v>44</v>
      </c>
      <c r="J49" s="10">
        <v>168</v>
      </c>
      <c r="K49" s="10">
        <v>0</v>
      </c>
      <c r="L49" s="10">
        <v>0</v>
      </c>
      <c r="M49" s="10">
        <v>0</v>
      </c>
      <c r="N49" s="10">
        <v>53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513</v>
      </c>
      <c r="U49" s="10">
        <v>0</v>
      </c>
      <c r="V49" s="10">
        <v>2409</v>
      </c>
      <c r="W49" s="10">
        <v>0</v>
      </c>
      <c r="X49" s="10">
        <v>0</v>
      </c>
      <c r="Y49" s="11">
        <f t="shared" si="1"/>
        <v>3508</v>
      </c>
    </row>
    <row r="50" spans="1:25" s="2" customFormat="1" ht="15" customHeight="1">
      <c r="A50" s="9" t="s">
        <v>66</v>
      </c>
      <c r="B50" s="10">
        <v>4740</v>
      </c>
      <c r="C50" s="10">
        <v>5463</v>
      </c>
      <c r="D50" s="10">
        <v>8735</v>
      </c>
      <c r="E50" s="10">
        <v>0</v>
      </c>
      <c r="F50" s="10">
        <v>0</v>
      </c>
      <c r="G50" s="10">
        <v>0</v>
      </c>
      <c r="H50" s="10">
        <v>208</v>
      </c>
      <c r="I50" s="10">
        <v>1877</v>
      </c>
      <c r="J50" s="10">
        <v>64603</v>
      </c>
      <c r="K50" s="10">
        <v>82846</v>
      </c>
      <c r="L50" s="10">
        <v>0</v>
      </c>
      <c r="M50" s="10">
        <v>5</v>
      </c>
      <c r="N50" s="10">
        <v>1300</v>
      </c>
      <c r="O50" s="10">
        <v>0</v>
      </c>
      <c r="P50" s="10">
        <v>0</v>
      </c>
      <c r="Q50" s="10">
        <v>0</v>
      </c>
      <c r="R50" s="10">
        <v>0</v>
      </c>
      <c r="S50" s="10">
        <v>1316</v>
      </c>
      <c r="T50" s="10">
        <v>8750</v>
      </c>
      <c r="U50" s="10">
        <v>0</v>
      </c>
      <c r="V50" s="10">
        <v>143</v>
      </c>
      <c r="W50" s="10">
        <v>0</v>
      </c>
      <c r="X50" s="10">
        <v>0</v>
      </c>
      <c r="Y50" s="11">
        <f t="shared" si="1"/>
        <v>179986</v>
      </c>
    </row>
    <row r="51" spans="1:25" s="2" customFormat="1" ht="15" customHeight="1">
      <c r="A51" s="9" t="s">
        <v>67</v>
      </c>
      <c r="B51" s="10">
        <v>1093</v>
      </c>
      <c r="C51" s="10">
        <v>6</v>
      </c>
      <c r="D51" s="10">
        <v>1157</v>
      </c>
      <c r="E51" s="10">
        <v>0</v>
      </c>
      <c r="F51" s="10">
        <v>0</v>
      </c>
      <c r="G51" s="10">
        <v>0</v>
      </c>
      <c r="H51" s="10">
        <v>68</v>
      </c>
      <c r="I51" s="10">
        <v>343</v>
      </c>
      <c r="J51" s="10">
        <v>95</v>
      </c>
      <c r="K51" s="10">
        <v>47036</v>
      </c>
      <c r="L51" s="10">
        <v>0</v>
      </c>
      <c r="M51" s="10">
        <v>0</v>
      </c>
      <c r="N51" s="10">
        <v>51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1">
        <f t="shared" si="1"/>
        <v>49849</v>
      </c>
    </row>
    <row r="52" spans="1:25" s="2" customFormat="1" ht="15" customHeight="1">
      <c r="A52" s="9" t="s">
        <v>68</v>
      </c>
      <c r="B52" s="10">
        <v>47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4308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1">
        <f t="shared" si="1"/>
        <v>4355</v>
      </c>
    </row>
    <row r="53" spans="1:25" s="2" customFormat="1" ht="15" customHeight="1">
      <c r="A53" s="9" t="s">
        <v>69</v>
      </c>
      <c r="B53" s="10">
        <v>933</v>
      </c>
      <c r="C53" s="10">
        <v>71</v>
      </c>
      <c r="D53" s="10">
        <v>781</v>
      </c>
      <c r="E53" s="10">
        <v>0</v>
      </c>
      <c r="F53" s="10">
        <v>0</v>
      </c>
      <c r="G53" s="10">
        <v>0</v>
      </c>
      <c r="H53" s="10">
        <v>0</v>
      </c>
      <c r="I53" s="10">
        <v>256</v>
      </c>
      <c r="J53" s="10">
        <v>258</v>
      </c>
      <c r="K53" s="10">
        <v>19025</v>
      </c>
      <c r="L53" s="10">
        <v>0</v>
      </c>
      <c r="M53" s="10">
        <v>0</v>
      </c>
      <c r="N53" s="10">
        <v>63</v>
      </c>
      <c r="O53" s="10">
        <v>0</v>
      </c>
      <c r="P53" s="10">
        <v>0</v>
      </c>
      <c r="Q53" s="10">
        <v>0</v>
      </c>
      <c r="R53" s="10">
        <v>0</v>
      </c>
      <c r="S53" s="10">
        <v>112</v>
      </c>
      <c r="T53" s="10">
        <v>4444</v>
      </c>
      <c r="U53" s="10">
        <v>0</v>
      </c>
      <c r="V53" s="10">
        <v>0</v>
      </c>
      <c r="W53" s="10">
        <v>0</v>
      </c>
      <c r="X53" s="10">
        <v>0</v>
      </c>
      <c r="Y53" s="11">
        <f t="shared" si="1"/>
        <v>25943</v>
      </c>
    </row>
    <row r="54" spans="1:25" ht="15">
      <c r="A54" s="9" t="s">
        <v>70</v>
      </c>
      <c r="B54" s="10">
        <v>254</v>
      </c>
      <c r="C54" s="10">
        <v>0</v>
      </c>
      <c r="D54" s="10">
        <v>1074</v>
      </c>
      <c r="E54" s="10">
        <v>0</v>
      </c>
      <c r="F54" s="10">
        <v>0</v>
      </c>
      <c r="G54" s="10">
        <v>0</v>
      </c>
      <c r="H54" s="10">
        <v>276</v>
      </c>
      <c r="I54" s="10">
        <v>189</v>
      </c>
      <c r="J54" s="10">
        <v>29</v>
      </c>
      <c r="K54" s="10">
        <v>8064</v>
      </c>
      <c r="L54" s="10">
        <v>0</v>
      </c>
      <c r="M54" s="10">
        <v>0</v>
      </c>
      <c r="N54" s="10">
        <v>53</v>
      </c>
      <c r="O54" s="10">
        <v>0</v>
      </c>
      <c r="P54" s="10">
        <v>0</v>
      </c>
      <c r="Q54" s="10">
        <v>0</v>
      </c>
      <c r="R54" s="10">
        <v>0</v>
      </c>
      <c r="S54" s="10">
        <v>48</v>
      </c>
      <c r="T54" s="10">
        <v>55</v>
      </c>
      <c r="U54" s="10">
        <v>0</v>
      </c>
      <c r="V54" s="10">
        <v>0</v>
      </c>
      <c r="W54" s="10">
        <v>0</v>
      </c>
      <c r="X54" s="10">
        <v>0</v>
      </c>
      <c r="Y54" s="11">
        <f t="shared" si="1"/>
        <v>10042</v>
      </c>
    </row>
    <row r="55" spans="1:25" s="2" customFormat="1" ht="15" customHeight="1">
      <c r="A55" s="12" t="s">
        <v>20</v>
      </c>
      <c r="B55" s="13">
        <f aca="true" t="shared" si="2" ref="B55:Y55">SUM(B5:B54)</f>
        <v>47489.583</v>
      </c>
      <c r="C55" s="13">
        <f t="shared" si="2"/>
        <v>182421</v>
      </c>
      <c r="D55" s="13">
        <f t="shared" si="2"/>
        <v>84587.894</v>
      </c>
      <c r="E55" s="13">
        <f t="shared" si="2"/>
        <v>0</v>
      </c>
      <c r="F55" s="13">
        <f t="shared" si="2"/>
        <v>0</v>
      </c>
      <c r="G55" s="13">
        <f t="shared" si="2"/>
        <v>156</v>
      </c>
      <c r="H55" s="13">
        <f t="shared" si="2"/>
        <v>6869.513</v>
      </c>
      <c r="I55" s="13">
        <f t="shared" si="2"/>
        <v>49581.296</v>
      </c>
      <c r="J55" s="13">
        <f t="shared" si="2"/>
        <v>143269.701</v>
      </c>
      <c r="K55" s="13">
        <f t="shared" si="2"/>
        <v>429867.003</v>
      </c>
      <c r="L55" s="13">
        <f t="shared" si="2"/>
        <v>12</v>
      </c>
      <c r="M55" s="13">
        <f t="shared" si="2"/>
        <v>5</v>
      </c>
      <c r="N55" s="13">
        <f t="shared" si="2"/>
        <v>93551.188</v>
      </c>
      <c r="O55" s="13">
        <f t="shared" si="2"/>
        <v>768</v>
      </c>
      <c r="P55" s="13">
        <f t="shared" si="2"/>
        <v>5</v>
      </c>
      <c r="Q55" s="13">
        <f t="shared" si="2"/>
        <v>2835</v>
      </c>
      <c r="R55" s="13">
        <f t="shared" si="2"/>
        <v>0</v>
      </c>
      <c r="S55" s="13">
        <f t="shared" si="2"/>
        <v>7077.248</v>
      </c>
      <c r="T55" s="13">
        <f t="shared" si="2"/>
        <v>105120</v>
      </c>
      <c r="U55" s="13">
        <f t="shared" si="2"/>
        <v>0</v>
      </c>
      <c r="V55" s="13">
        <f t="shared" si="2"/>
        <v>120813</v>
      </c>
      <c r="W55" s="13">
        <f t="shared" si="2"/>
        <v>0</v>
      </c>
      <c r="X55" s="13">
        <f t="shared" si="2"/>
        <v>0</v>
      </c>
      <c r="Y55" s="14">
        <f t="shared" si="2"/>
        <v>1274428.426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 Spaseski</dc:creator>
  <cp:keywords/>
  <dc:description/>
  <cp:lastModifiedBy>Kosta Spaseski</cp:lastModifiedBy>
  <dcterms:created xsi:type="dcterms:W3CDTF">2024-05-16T09:01:32Z</dcterms:created>
  <dcterms:modified xsi:type="dcterms:W3CDTF">2024-05-16T09:12:01Z</dcterms:modified>
  <cp:category/>
  <cp:version/>
  <cp:contentType/>
  <cp:contentStatus/>
</cp:coreProperties>
</file>