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6" documentId="8_{D078A496-8505-409A-B1B5-2EFD25553311}" xr6:coauthVersionLast="47" xr6:coauthVersionMax="47" xr10:uidLastSave="{78AD40D5-C372-4CCD-9552-2DA41C246ED3}"/>
  <bookViews>
    <workbookView xWindow="-120" yWindow="-120" windowWidth="29040" windowHeight="15720" xr2:uid="{00000000-000D-0000-FFFF-FFFF00000000}"/>
  </bookViews>
  <sheets>
    <sheet name="0z" sheetId="5" r:id="rId1"/>
    <sheet name="Tabela 1" sheetId="1" r:id="rId2"/>
    <sheet name="Tabela 2" sheetId="2" r:id="rId3"/>
    <sheet name="Tabela 3" sheetId="3" r:id="rId4"/>
    <sheet name="Tabela 4" sheetId="4" r:id="rId5"/>
  </sheets>
  <definedNames>
    <definedName name="_xlnm.Print_Area" localSheetId="0">'0z'!$A$1:$I$43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6" i="4" l="1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36" i="4" s="1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36" i="3" s="1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36" i="1" s="1"/>
</calcChain>
</file>

<file path=xl/sharedStrings.xml><?xml version="1.0" encoding="utf-8"?>
<sst xmlns="http://schemas.openxmlformats.org/spreadsheetml/2006/main" count="229" uniqueCount="86">
  <si>
    <t>Tabela 1. Numri i kontratave (sipas shoqërive të sigurimeve) / 2026Q2</t>
  </si>
  <si>
    <t xml:space="preserve">1. Ndërmjetësim  në kontraktimin për sigurime </t>
  </si>
  <si>
    <t>TRIGLAV</t>
  </si>
  <si>
    <t>SAVA</t>
  </si>
  <si>
    <t>EUROINS</t>
  </si>
  <si>
    <t>VINER</t>
  </si>
  <si>
    <t>EUROLINK</t>
  </si>
  <si>
    <t>SIGAL</t>
  </si>
  <si>
    <t>OSIGURITELNA POLISA</t>
  </si>
  <si>
    <t>KROACIJA JO-JETË</t>
  </si>
  <si>
    <t>HALK OSIGURUVANJE</t>
  </si>
  <si>
    <t>GRAWE JO-JETË</t>
  </si>
  <si>
    <t>MAКEDONIA</t>
  </si>
  <si>
    <t>TRIGLAV JETË</t>
  </si>
  <si>
    <t>KROACIA JETË</t>
  </si>
  <si>
    <t>GRAVE</t>
  </si>
  <si>
    <t>VINER JETË</t>
  </si>
  <si>
    <t>SIGAL JETË</t>
  </si>
  <si>
    <t>PRVA JETË</t>
  </si>
  <si>
    <t>ALTA SIGURIMI, sh.a, Manastrir</t>
  </si>
  <si>
    <t>Gjithësej</t>
  </si>
  <si>
    <t>AKTIVA</t>
  </si>
  <si>
    <t>Alta Banka SHA Manastir</t>
  </si>
  <si>
    <t>FEMILI PARTNER</t>
  </si>
  <si>
    <t>FORTIS PRO</t>
  </si>
  <si>
    <t>HALK BANKA</t>
  </si>
  <si>
    <t>INVEST POLISA</t>
  </si>
  <si>
    <t>KOMERCIALNA BANKA</t>
  </si>
  <si>
    <t>LAJON INS</t>
  </si>
  <si>
    <t>MOE OSIGURUVANJE</t>
  </si>
  <si>
    <t>NLB BANKA</t>
  </si>
  <si>
    <t>PRO-INS</t>
  </si>
  <si>
    <t>PROTEKTOR</t>
  </si>
  <si>
    <t>PRVA ZASTAPNICKA SHA Shkup</t>
  </si>
  <si>
    <t>REA INSHURENS GRUP</t>
  </si>
  <si>
    <t>SEJF LAJF</t>
  </si>
  <si>
    <t>SHPARKASE BANKA</t>
  </si>
  <si>
    <t>SILK ROUD BANKA</t>
  </si>
  <si>
    <t>STOPANSKA BANKA</t>
  </si>
  <si>
    <t>TREND MR</t>
  </si>
  <si>
    <t>UNI BANKA</t>
  </si>
  <si>
    <t>VASH PRIJATEL</t>
  </si>
  <si>
    <t>Акционерско друштво за застапување во осигурувањето МК ОСИГУРУВАЊЕ АД Скопје</t>
  </si>
  <si>
    <t>Друштво за застапување во осигурување ГЛС Осигурување АД Скопје</t>
  </si>
  <si>
    <t>Друштво за застапување во осигурување ИБО ИНШУРЕНС АД Куманово</t>
  </si>
  <si>
    <t>Друштво за застапување во осигурување Л.И.Ф.Е Македонија АД Скопје</t>
  </si>
  <si>
    <t>Друштво за застапување во осигурување ЛАЈФ ВИЗИОН АД Скопје</t>
  </si>
  <si>
    <t>Друштво за застапување во осигурувањето ВДС МАГМА АД Скопје</t>
  </si>
  <si>
    <t>МАКО АС АД Струмица</t>
  </si>
  <si>
    <t>Охридска банка АД, Скопје</t>
  </si>
  <si>
    <t>ТТК BANKA</t>
  </si>
  <si>
    <t>ЦКБ Скопје</t>
  </si>
  <si>
    <t>Tabela 2. Numri i kontratave (sipas klasave të sigurimeve) / 2026Q2</t>
  </si>
  <si>
    <t>01. Sigurimi i aksidenteve</t>
  </si>
  <si>
    <t>02. Sigurimi shëndetësor</t>
  </si>
  <si>
    <t>03. Mjetet motorike kasko</t>
  </si>
  <si>
    <t>04. Mjetet hekurudhore kasko</t>
  </si>
  <si>
    <t>05. Mjetet fluturuese kasko</t>
  </si>
  <si>
    <t>06. Mjetet lundruese kasko</t>
  </si>
  <si>
    <t>07. Kargo</t>
  </si>
  <si>
    <t>08. Prona nga zjarri dhe rreziqe tjera</t>
  </si>
  <si>
    <t>09. Pronat tjera</t>
  </si>
  <si>
    <t>10. AP (gjithsej)</t>
  </si>
  <si>
    <t>11. Përgjegjësia nga mjete fluturuese</t>
  </si>
  <si>
    <t>12. Përgjegjësia nga mjete lundruese</t>
  </si>
  <si>
    <t>13. Përgjegjësia e përgjithshme</t>
  </si>
  <si>
    <t>14. Kredia</t>
  </si>
  <si>
    <t>15. Garancia</t>
  </si>
  <si>
    <t>16. Humbjet financiare</t>
  </si>
  <si>
    <t>17. Mbrojtja juridike</t>
  </si>
  <si>
    <t>18. Ndihma turistike</t>
  </si>
  <si>
    <t>19. Jeta</t>
  </si>
  <si>
    <t>20. Martesa apo lindja</t>
  </si>
  <si>
    <t>21. Sigurimi i jetës kur rreziku investues bie mbi të siguruarit</t>
  </si>
  <si>
    <t>22. Tontinë</t>
  </si>
  <si>
    <t>23. Fonde për kapital</t>
  </si>
  <si>
    <t xml:space="preserve"> Gjithsej </t>
  </si>
  <si>
    <t>Tabela 3. Primi i shkruara bruto (sipas shoqërive të sigurimeve ) / 2026Q2</t>
  </si>
  <si>
    <t>Tabela 4. Primi i shkrur bruto  (sipas klasave të sigurimeve) / 2026Q2</t>
  </si>
  <si>
    <t>AGJENCIA E MBIKËQYRJES SË SIGURIMEVE</t>
  </si>
  <si>
    <t>Republika e Maqedonisë së Veriut</t>
  </si>
  <si>
    <t>Raporti për volumin dhe përmbajtjen e veprimtarisë</t>
  </si>
  <si>
    <t>të shoqërive për parfaqësim në sigurime</t>
  </si>
  <si>
    <t>Shkup, 2026</t>
  </si>
  <si>
    <t>për periudhën 1.1-30.6.2026</t>
  </si>
  <si>
    <r>
      <t xml:space="preserve">Shpjegim: Të dhënat janë  dhëna nga shoqëritë e sigurimeve gjatë njoftimeve të rregullta në përputhje me nenin  151 të Ligjit për Mbikqyrjen e sigurimeve  (“Gazeta Zyrtare e Republikës së Maqedonisë” nr. 2 27/02, 84/02, 98/02, 33/04, 88/05, 79/07, 8/08, 88/08, 56/09, 67/10, 44/11, 188/13, 43/14, 112/14, 153/15, 192/15, 23/16, 83/18 и 198/18) dhe"Gazeta Zyrtare e Republikës së Maqedonisë së Veriut" nr. 101/19, 31/20 dhe 173/22). Strukturat drejtuese janë përgjegjëse për paraqitjen objektive të të dhënave.
Kursi i këmbimit në </t>
    </r>
    <r>
      <rPr>
        <sz val="12"/>
        <color rgb="FFFF0000"/>
        <rFont val="Aptos Narrow"/>
        <family val="2"/>
        <scheme val="minor"/>
      </rPr>
      <t xml:space="preserve"> </t>
    </r>
    <r>
      <rPr>
        <sz val="12"/>
        <rFont val="Aptos Narrow"/>
        <family val="2"/>
        <scheme val="minor"/>
      </rPr>
      <t>30.6.2026: 1 EUR =  61.6938 MKD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</si>
</sst>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name val="Aptos Narrow"/>
      <family val="2"/>
      <charset val="204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20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8"/>
      <color theme="1"/>
      <name val="Aptos Narrow"/>
      <family val="2"/>
      <charset val="204"/>
      <scheme val="minor"/>
    </font>
    <font>
      <sz val="1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2" fillId="0" borderId="0" xfId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left" vertical="center" wrapText="1"/>
    </xf>
    <xf numFmtId="3" fontId="8" fillId="0" borderId="5" xfId="2" applyNumberFormat="1" applyFont="1" applyBorder="1" applyAlignment="1">
      <alignment vertical="center" wrapText="1"/>
    </xf>
    <xf numFmtId="3" fontId="8" fillId="2" borderId="6" xfId="2" applyNumberFormat="1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left" vertical="center" wrapText="1"/>
    </xf>
    <xf numFmtId="3" fontId="10" fillId="2" borderId="8" xfId="2" applyNumberFormat="1" applyFont="1" applyFill="1" applyBorder="1" applyAlignment="1">
      <alignment vertical="center" wrapText="1"/>
    </xf>
    <xf numFmtId="3" fontId="10" fillId="2" borderId="9" xfId="2" applyNumberFormat="1" applyFont="1" applyFill="1" applyBorder="1" applyAlignment="1">
      <alignment vertical="center" wrapText="1"/>
    </xf>
    <xf numFmtId="0" fontId="1" fillId="4" borderId="10" xfId="3" applyFill="1" applyBorder="1"/>
    <xf numFmtId="0" fontId="1" fillId="4" borderId="11" xfId="3" applyFill="1" applyBorder="1"/>
    <xf numFmtId="0" fontId="1" fillId="4" borderId="12" xfId="3" applyFill="1" applyBorder="1"/>
    <xf numFmtId="0" fontId="1" fillId="5" borderId="0" xfId="3" applyFill="1"/>
    <xf numFmtId="0" fontId="1" fillId="0" borderId="0" xfId="3"/>
    <xf numFmtId="0" fontId="1" fillId="4" borderId="13" xfId="3" applyFill="1" applyBorder="1"/>
    <xf numFmtId="0" fontId="1" fillId="4" borderId="0" xfId="3" applyFill="1"/>
    <xf numFmtId="0" fontId="1" fillId="4" borderId="14" xfId="3" applyFill="1" applyBorder="1"/>
    <xf numFmtId="0" fontId="11" fillId="4" borderId="13" xfId="3" applyFont="1" applyFill="1" applyBorder="1" applyAlignment="1">
      <alignment vertical="center" wrapText="1"/>
    </xf>
    <xf numFmtId="0" fontId="12" fillId="4" borderId="0" xfId="3" applyFont="1" applyFill="1" applyAlignment="1">
      <alignment horizontal="center" wrapText="1"/>
    </xf>
    <xf numFmtId="0" fontId="13" fillId="4" borderId="0" xfId="3" applyFont="1" applyFill="1" applyAlignment="1">
      <alignment vertical="center" wrapText="1"/>
    </xf>
    <xf numFmtId="0" fontId="13" fillId="4" borderId="14" xfId="3" applyFont="1" applyFill="1" applyBorder="1" applyAlignment="1">
      <alignment vertical="center" wrapText="1"/>
    </xf>
    <xf numFmtId="0" fontId="13" fillId="4" borderId="13" xfId="3" applyFont="1" applyFill="1" applyBorder="1" applyAlignment="1">
      <alignment vertical="center" wrapText="1"/>
    </xf>
    <xf numFmtId="0" fontId="12" fillId="4" borderId="0" xfId="3" applyFont="1" applyFill="1" applyAlignment="1">
      <alignment horizontal="center" wrapText="1"/>
    </xf>
    <xf numFmtId="0" fontId="14" fillId="4" borderId="13" xfId="3" applyFont="1" applyFill="1" applyBorder="1" applyAlignment="1">
      <alignment horizontal="center" vertical="center" wrapText="1"/>
    </xf>
    <xf numFmtId="0" fontId="14" fillId="4" borderId="0" xfId="3" applyFont="1" applyFill="1" applyAlignment="1">
      <alignment horizontal="center" vertical="center" wrapText="1"/>
    </xf>
    <xf numFmtId="0" fontId="14" fillId="4" borderId="14" xfId="3" applyFont="1" applyFill="1" applyBorder="1" applyAlignment="1">
      <alignment horizontal="center" vertical="center" wrapText="1"/>
    </xf>
    <xf numFmtId="0" fontId="15" fillId="4" borderId="0" xfId="3" applyFont="1" applyFill="1"/>
    <xf numFmtId="0" fontId="16" fillId="4" borderId="13" xfId="3" applyFont="1" applyFill="1" applyBorder="1" applyAlignment="1">
      <alignment horizontal="center"/>
    </xf>
    <xf numFmtId="0" fontId="16" fillId="4" borderId="0" xfId="3" applyFont="1" applyFill="1" applyAlignment="1">
      <alignment horizontal="center"/>
    </xf>
    <xf numFmtId="0" fontId="16" fillId="4" borderId="14" xfId="3" applyFont="1" applyFill="1" applyBorder="1" applyAlignment="1">
      <alignment horizontal="center"/>
    </xf>
    <xf numFmtId="0" fontId="15" fillId="4" borderId="0" xfId="3" applyFont="1" applyFill="1" applyAlignment="1">
      <alignment horizontal="center"/>
    </xf>
    <xf numFmtId="0" fontId="17" fillId="4" borderId="0" xfId="3" applyFont="1" applyFill="1"/>
    <xf numFmtId="0" fontId="1" fillId="4" borderId="15" xfId="3" applyFill="1" applyBorder="1"/>
    <xf numFmtId="0" fontId="1" fillId="4" borderId="16" xfId="3" applyFill="1" applyBorder="1"/>
    <xf numFmtId="0" fontId="1" fillId="4" borderId="17" xfId="3" applyFill="1" applyBorder="1"/>
    <xf numFmtId="0" fontId="18" fillId="5" borderId="0" xfId="3" applyFont="1" applyFill="1" applyAlignment="1">
      <alignment horizontal="justify" vertical="top" wrapText="1"/>
    </xf>
  </cellXfs>
  <cellStyles count="4">
    <cellStyle name="Normal" xfId="0" builtinId="0"/>
    <cellStyle name="Normal 5" xfId="2" xr:uid="{00000000-0005-0000-0000-000002000000}"/>
    <cellStyle name="Normal 5 2" xfId="3" xr:uid="{3F6636C8-31E8-4BFB-AD87-B1128220EFC8}"/>
    <cellStyle name="Normal 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21</xdr:row>
      <xdr:rowOff>107950</xdr:rowOff>
    </xdr:from>
    <xdr:to>
      <xdr:col>7</xdr:col>
      <xdr:colOff>105333</xdr:colOff>
      <xdr:row>34</xdr:row>
      <xdr:rowOff>151266</xdr:rowOff>
    </xdr:to>
    <xdr:pic>
      <xdr:nvPicPr>
        <xdr:cNvPr id="2" name="Picture 1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A9D29022-1A32-4102-8BE2-212E4DFE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65225" y="4832350"/>
          <a:ext cx="3207308" cy="2519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476250</xdr:colOff>
      <xdr:row>1</xdr:row>
      <xdr:rowOff>114300</xdr:rowOff>
    </xdr:from>
    <xdr:ext cx="1419225" cy="1419225"/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FAE2024E-C773-4C0F-BF6C-740B7DFF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085850" y="314325"/>
          <a:ext cx="1419225" cy="14192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F987-047B-4E32-B970-3F666B497FDB}">
  <dimension ref="A1:BN318"/>
  <sheetViews>
    <sheetView tabSelected="1" zoomScale="70" zoomScaleNormal="70" workbookViewId="0">
      <selection activeCell="A44" sqref="A44"/>
    </sheetView>
  </sheetViews>
  <sheetFormatPr defaultRowHeight="15" x14ac:dyDescent="0.25"/>
  <cols>
    <col min="1" max="4" width="9.140625" style="19"/>
    <col min="5" max="6" width="9.140625" style="19" customWidth="1"/>
    <col min="7" max="9" width="9.140625" style="19"/>
    <col min="10" max="25" width="9.140625" style="18"/>
    <col min="26" max="16384" width="9.140625" style="19"/>
  </cols>
  <sheetData>
    <row r="1" spans="1:66" ht="15.75" thickTop="1" x14ac:dyDescent="0.25">
      <c r="A1" s="15"/>
      <c r="B1" s="16"/>
      <c r="C1" s="16"/>
      <c r="D1" s="16"/>
      <c r="E1" s="16"/>
      <c r="F1" s="16"/>
      <c r="G1" s="16"/>
      <c r="H1" s="16"/>
      <c r="I1" s="17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 spans="1:66" x14ac:dyDescent="0.25">
      <c r="A2" s="20"/>
      <c r="B2" s="21"/>
      <c r="C2" s="21"/>
      <c r="D2" s="21"/>
      <c r="E2" s="21"/>
      <c r="F2" s="21"/>
      <c r="G2" s="21"/>
      <c r="H2" s="21"/>
      <c r="I2" s="22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</row>
    <row r="3" spans="1:66" x14ac:dyDescent="0.25">
      <c r="A3" s="20"/>
      <c r="B3" s="21"/>
      <c r="C3" s="21"/>
      <c r="D3" s="21"/>
      <c r="E3" s="21"/>
      <c r="F3" s="21"/>
      <c r="G3" s="21"/>
      <c r="H3" s="21"/>
      <c r="I3" s="22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</row>
    <row r="4" spans="1:66" ht="15" customHeight="1" x14ac:dyDescent="0.25">
      <c r="A4" s="20"/>
      <c r="B4" s="21"/>
      <c r="C4" s="21"/>
      <c r="D4" s="21"/>
      <c r="E4" s="21"/>
      <c r="F4" s="21"/>
      <c r="G4" s="21"/>
      <c r="H4" s="21"/>
      <c r="I4" s="22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</row>
    <row r="5" spans="1:66" ht="22.5" customHeight="1" x14ac:dyDescent="0.25">
      <c r="A5" s="23"/>
      <c r="B5" s="21"/>
      <c r="C5" s="21"/>
      <c r="D5" s="21"/>
      <c r="E5" s="24" t="s">
        <v>79</v>
      </c>
      <c r="F5" s="24"/>
      <c r="G5" s="24"/>
      <c r="H5" s="25"/>
      <c r="I5" s="26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</row>
    <row r="6" spans="1:66" ht="22.5" customHeight="1" x14ac:dyDescent="0.25">
      <c r="A6" s="27"/>
      <c r="B6" s="21"/>
      <c r="C6" s="21"/>
      <c r="D6" s="21"/>
      <c r="E6" s="24"/>
      <c r="F6" s="24"/>
      <c r="G6" s="24"/>
      <c r="H6" s="25"/>
      <c r="I6" s="26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</row>
    <row r="7" spans="1:66" ht="22.5" customHeight="1" x14ac:dyDescent="0.25">
      <c r="A7" s="27"/>
      <c r="B7" s="21"/>
      <c r="C7" s="21"/>
      <c r="D7" s="21"/>
      <c r="E7" s="24"/>
      <c r="F7" s="24"/>
      <c r="G7" s="24"/>
      <c r="H7" s="25"/>
      <c r="I7" s="26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</row>
    <row r="8" spans="1:66" ht="22.5" customHeight="1" x14ac:dyDescent="0.35">
      <c r="A8" s="27"/>
      <c r="B8" s="21"/>
      <c r="C8" s="21"/>
      <c r="D8" s="21"/>
      <c r="E8" s="28"/>
      <c r="F8" s="28"/>
      <c r="G8" s="28"/>
      <c r="H8" s="25"/>
      <c r="I8" s="26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</row>
    <row r="9" spans="1:66" ht="15" customHeight="1" x14ac:dyDescent="0.25">
      <c r="A9" s="29" t="s">
        <v>80</v>
      </c>
      <c r="B9" s="30"/>
      <c r="C9" s="30"/>
      <c r="D9" s="30"/>
      <c r="E9" s="30"/>
      <c r="F9" s="30"/>
      <c r="G9" s="30"/>
      <c r="H9" s="30"/>
      <c r="I9" s="31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</row>
    <row r="10" spans="1:66" ht="15" customHeight="1" x14ac:dyDescent="0.25">
      <c r="A10" s="29"/>
      <c r="B10" s="30"/>
      <c r="C10" s="30"/>
      <c r="D10" s="30"/>
      <c r="E10" s="30"/>
      <c r="F10" s="30"/>
      <c r="G10" s="30"/>
      <c r="H10" s="30"/>
      <c r="I10" s="31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</row>
    <row r="11" spans="1:66" ht="15" customHeight="1" x14ac:dyDescent="0.25">
      <c r="A11" s="27"/>
      <c r="B11" s="30"/>
      <c r="C11" s="30"/>
      <c r="D11" s="30"/>
      <c r="E11" s="30"/>
      <c r="F11" s="30"/>
      <c r="G11" s="30"/>
      <c r="H11" s="30"/>
      <c r="I11" s="26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</row>
    <row r="12" spans="1:66" ht="15" customHeight="1" x14ac:dyDescent="0.25">
      <c r="A12" s="27"/>
      <c r="B12" s="25"/>
      <c r="C12" s="25"/>
      <c r="D12" s="25"/>
      <c r="E12" s="25"/>
      <c r="F12" s="25"/>
      <c r="G12" s="25"/>
      <c r="H12" s="25"/>
      <c r="I12" s="26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</row>
    <row r="13" spans="1:66" ht="15" customHeight="1" x14ac:dyDescent="0.25">
      <c r="A13" s="27"/>
      <c r="B13" s="25"/>
      <c r="C13" s="25"/>
      <c r="D13" s="25"/>
      <c r="E13" s="25"/>
      <c r="F13" s="25"/>
      <c r="G13" s="25"/>
      <c r="H13" s="25"/>
      <c r="I13" s="26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</row>
    <row r="14" spans="1:66" ht="15" customHeight="1" x14ac:dyDescent="0.25">
      <c r="A14" s="27"/>
      <c r="B14" s="25"/>
      <c r="C14" s="25"/>
      <c r="D14" s="25"/>
      <c r="E14" s="25"/>
      <c r="F14" s="25"/>
      <c r="G14" s="25"/>
      <c r="H14" s="25"/>
      <c r="I14" s="26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</row>
    <row r="15" spans="1:66" ht="15" customHeight="1" x14ac:dyDescent="0.25">
      <c r="A15" s="27"/>
      <c r="B15" s="25"/>
      <c r="C15" s="25"/>
      <c r="D15" s="25"/>
      <c r="E15" s="25"/>
      <c r="F15" s="25"/>
      <c r="G15" s="25"/>
      <c r="H15" s="25"/>
      <c r="I15" s="26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</row>
    <row r="16" spans="1:66" x14ac:dyDescent="0.25">
      <c r="A16" s="20"/>
      <c r="B16" s="21"/>
      <c r="C16" s="21"/>
      <c r="D16" s="32"/>
      <c r="E16" s="21"/>
      <c r="F16" s="21"/>
      <c r="G16" s="21"/>
      <c r="H16" s="21"/>
      <c r="I16" s="22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</row>
    <row r="17" spans="1:62" x14ac:dyDescent="0.25">
      <c r="A17" s="20"/>
      <c r="B17" s="21"/>
      <c r="C17" s="21"/>
      <c r="D17" s="32"/>
      <c r="E17" s="21"/>
      <c r="F17" s="21"/>
      <c r="G17" s="21"/>
      <c r="H17" s="21"/>
      <c r="I17" s="22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</row>
    <row r="18" spans="1:62" ht="24" x14ac:dyDescent="0.4">
      <c r="A18" s="33" t="s">
        <v>81</v>
      </c>
      <c r="B18" s="34"/>
      <c r="C18" s="34"/>
      <c r="D18" s="34"/>
      <c r="E18" s="34"/>
      <c r="F18" s="34"/>
      <c r="G18" s="34"/>
      <c r="H18" s="34"/>
      <c r="I18" s="35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</row>
    <row r="19" spans="1:62" ht="23.25" customHeight="1" x14ac:dyDescent="0.4">
      <c r="A19" s="33" t="s">
        <v>82</v>
      </c>
      <c r="B19" s="34"/>
      <c r="C19" s="34"/>
      <c r="D19" s="34"/>
      <c r="E19" s="34"/>
      <c r="F19" s="34"/>
      <c r="G19" s="34"/>
      <c r="H19" s="34"/>
      <c r="I19" s="35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</row>
    <row r="20" spans="1:62" ht="24" x14ac:dyDescent="0.4">
      <c r="A20" s="33" t="s">
        <v>84</v>
      </c>
      <c r="B20" s="34"/>
      <c r="C20" s="34"/>
      <c r="D20" s="34"/>
      <c r="E20" s="34"/>
      <c r="F20" s="34"/>
      <c r="G20" s="34"/>
      <c r="H20" s="34"/>
      <c r="I20" s="35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</row>
    <row r="21" spans="1:62" ht="15" customHeight="1" x14ac:dyDescent="0.25">
      <c r="A21" s="20"/>
      <c r="B21" s="21"/>
      <c r="C21" s="21"/>
      <c r="D21" s="32"/>
      <c r="E21" s="21"/>
      <c r="F21" s="21"/>
      <c r="G21" s="21"/>
      <c r="H21" s="21"/>
      <c r="I21" s="22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</row>
    <row r="22" spans="1:62" ht="15" customHeight="1" x14ac:dyDescent="0.25">
      <c r="A22" s="20"/>
      <c r="B22" s="21"/>
      <c r="C22" s="21"/>
      <c r="D22" s="21"/>
      <c r="E22" s="21"/>
      <c r="F22" s="21"/>
      <c r="G22" s="21"/>
      <c r="H22" s="21"/>
      <c r="I22" s="22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</row>
    <row r="23" spans="1:62" ht="15" customHeight="1" x14ac:dyDescent="0.25">
      <c r="A23" s="20"/>
      <c r="B23" s="21"/>
      <c r="C23" s="21"/>
      <c r="D23" s="21"/>
      <c r="E23" s="21"/>
      <c r="F23" s="21"/>
      <c r="G23" s="21"/>
      <c r="H23" s="21"/>
      <c r="I23" s="22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</row>
    <row r="24" spans="1:62" ht="15" customHeight="1" x14ac:dyDescent="0.25">
      <c r="A24" s="20"/>
      <c r="B24" s="21"/>
      <c r="C24" s="21"/>
      <c r="D24" s="21"/>
      <c r="E24" s="21"/>
      <c r="F24" s="21"/>
      <c r="G24" s="21"/>
      <c r="H24" s="21"/>
      <c r="I24" s="22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</row>
    <row r="25" spans="1:62" ht="15" customHeight="1" x14ac:dyDescent="0.25">
      <c r="A25" s="20"/>
      <c r="B25" s="21"/>
      <c r="C25" s="21"/>
      <c r="D25" s="21"/>
      <c r="E25" s="21"/>
      <c r="F25" s="21"/>
      <c r="G25" s="21"/>
      <c r="H25" s="21"/>
      <c r="I25" s="22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</row>
    <row r="26" spans="1:62" x14ac:dyDescent="0.25">
      <c r="A26" s="20"/>
      <c r="B26" s="21"/>
      <c r="C26" s="21"/>
      <c r="D26" s="21"/>
      <c r="E26" s="21"/>
      <c r="F26" s="21"/>
      <c r="G26" s="21"/>
      <c r="H26" s="21"/>
      <c r="I26" s="22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</row>
    <row r="27" spans="1:62" x14ac:dyDescent="0.25">
      <c r="A27" s="20"/>
      <c r="B27" s="21"/>
      <c r="C27" s="21"/>
      <c r="D27" s="21"/>
      <c r="E27" s="21"/>
      <c r="F27" s="21"/>
      <c r="G27" s="21"/>
      <c r="H27" s="21"/>
      <c r="I27" s="22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</row>
    <row r="28" spans="1:62" x14ac:dyDescent="0.25">
      <c r="A28" s="20"/>
      <c r="B28" s="21"/>
      <c r="C28" s="21"/>
      <c r="D28" s="21"/>
      <c r="E28" s="21"/>
      <c r="F28" s="21"/>
      <c r="G28" s="21"/>
      <c r="H28" s="21"/>
      <c r="I28" s="22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</row>
    <row r="29" spans="1:62" x14ac:dyDescent="0.25">
      <c r="A29" s="20"/>
      <c r="B29" s="21"/>
      <c r="C29" s="21"/>
      <c r="D29" s="21"/>
      <c r="E29" s="21"/>
      <c r="F29" s="36"/>
      <c r="G29" s="21"/>
      <c r="H29" s="21"/>
      <c r="I29" s="22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</row>
    <row r="30" spans="1:62" x14ac:dyDescent="0.25">
      <c r="A30" s="20"/>
      <c r="B30" s="21"/>
      <c r="C30" s="21"/>
      <c r="D30" s="21"/>
      <c r="E30" s="21"/>
      <c r="F30" s="21"/>
      <c r="G30" s="21"/>
      <c r="H30" s="21"/>
      <c r="I30" s="22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</row>
    <row r="31" spans="1:62" x14ac:dyDescent="0.25">
      <c r="A31" s="20"/>
      <c r="B31" s="21"/>
      <c r="C31" s="21"/>
      <c r="D31" s="21"/>
      <c r="E31" s="21"/>
      <c r="F31" s="21"/>
      <c r="G31" s="21"/>
      <c r="H31" s="21"/>
      <c r="I31" s="22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</row>
    <row r="32" spans="1:62" x14ac:dyDescent="0.25">
      <c r="A32" s="20"/>
      <c r="B32" s="21"/>
      <c r="C32" s="21"/>
      <c r="D32" s="21"/>
      <c r="E32" s="21"/>
      <c r="F32" s="21"/>
      <c r="G32" s="21"/>
      <c r="H32" s="21"/>
      <c r="I32" s="22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</row>
    <row r="33" spans="1:62" ht="15" customHeight="1" x14ac:dyDescent="0.25">
      <c r="A33" s="20"/>
      <c r="B33" s="21"/>
      <c r="C33" s="21"/>
      <c r="D33" s="21"/>
      <c r="E33" s="21"/>
      <c r="F33" s="21"/>
      <c r="G33" s="21"/>
      <c r="H33" s="21"/>
      <c r="I33" s="22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</row>
    <row r="34" spans="1:62" ht="15" customHeight="1" x14ac:dyDescent="0.25">
      <c r="A34" s="20"/>
      <c r="B34" s="21"/>
      <c r="C34" s="21"/>
      <c r="D34" s="21"/>
      <c r="E34" s="21"/>
      <c r="F34" s="21"/>
      <c r="G34" s="21"/>
      <c r="H34" s="21"/>
      <c r="I34" s="22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</row>
    <row r="35" spans="1:62" x14ac:dyDescent="0.25">
      <c r="A35" s="20"/>
      <c r="B35" s="21"/>
      <c r="C35" s="21"/>
      <c r="D35" s="21"/>
      <c r="E35" s="21"/>
      <c r="F35" s="21"/>
      <c r="G35" s="21"/>
      <c r="H35" s="21"/>
      <c r="I35" s="22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</row>
    <row r="36" spans="1:62" x14ac:dyDescent="0.25">
      <c r="A36" s="20"/>
      <c r="B36" s="21"/>
      <c r="C36" s="21"/>
      <c r="D36" s="21"/>
      <c r="E36" s="21"/>
      <c r="F36" s="21"/>
      <c r="G36" s="21"/>
      <c r="H36" s="21"/>
      <c r="I36" s="22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</row>
    <row r="37" spans="1:62" x14ac:dyDescent="0.25">
      <c r="A37" s="20"/>
      <c r="B37" s="21"/>
      <c r="C37" s="21"/>
      <c r="D37" s="21"/>
      <c r="E37" s="21"/>
      <c r="F37" s="21"/>
      <c r="G37" s="21"/>
      <c r="H37" s="21"/>
      <c r="I37" s="22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</row>
    <row r="38" spans="1:62" x14ac:dyDescent="0.25">
      <c r="A38" s="20"/>
      <c r="B38" s="21"/>
      <c r="C38" s="21"/>
      <c r="D38" s="21"/>
      <c r="E38" s="21"/>
      <c r="F38" s="21"/>
      <c r="G38" s="21"/>
      <c r="H38" s="21"/>
      <c r="I38" s="22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</row>
    <row r="39" spans="1:62" ht="21" x14ac:dyDescent="0.35">
      <c r="A39" s="20"/>
      <c r="B39" s="21"/>
      <c r="C39" s="21"/>
      <c r="D39" s="37" t="s">
        <v>83</v>
      </c>
      <c r="E39" s="37"/>
      <c r="F39" s="37"/>
      <c r="G39" s="37"/>
      <c r="H39" s="37"/>
      <c r="I39" s="22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</row>
    <row r="40" spans="1:62" x14ac:dyDescent="0.25">
      <c r="A40" s="20"/>
      <c r="B40" s="21"/>
      <c r="C40" s="21"/>
      <c r="D40" s="21"/>
      <c r="E40" s="21"/>
      <c r="F40" s="21"/>
      <c r="G40" s="21"/>
      <c r="H40" s="21"/>
      <c r="I40" s="22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</row>
    <row r="41" spans="1:62" ht="15.75" thickBot="1" x14ac:dyDescent="0.3">
      <c r="A41" s="38"/>
      <c r="B41" s="39"/>
      <c r="C41" s="39"/>
      <c r="D41" s="39"/>
      <c r="E41" s="39"/>
      <c r="F41" s="39"/>
      <c r="G41" s="39"/>
      <c r="H41" s="39"/>
      <c r="I41" s="40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</row>
    <row r="42" spans="1:62" s="18" customFormat="1" ht="15.75" thickTop="1" x14ac:dyDescent="0.25"/>
    <row r="43" spans="1:62" s="18" customFormat="1" ht="159.75" customHeight="1" x14ac:dyDescent="0.25">
      <c r="A43" s="41" t="s">
        <v>85</v>
      </c>
      <c r="B43" s="41"/>
      <c r="C43" s="41"/>
      <c r="D43" s="41"/>
      <c r="E43" s="41"/>
      <c r="F43" s="41"/>
      <c r="G43" s="41"/>
      <c r="H43" s="41"/>
      <c r="I43" s="41"/>
    </row>
    <row r="44" spans="1:62" s="18" customFormat="1" x14ac:dyDescent="0.25"/>
    <row r="45" spans="1:62" s="18" customFormat="1" x14ac:dyDescent="0.25"/>
    <row r="46" spans="1:62" s="18" customFormat="1" x14ac:dyDescent="0.25"/>
    <row r="47" spans="1:62" s="18" customFormat="1" x14ac:dyDescent="0.25"/>
    <row r="48" spans="1:62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  <row r="318" s="18" customFormat="1" x14ac:dyDescent="0.25"/>
  </sheetData>
  <mergeCells count="7">
    <mergeCell ref="A43:I43"/>
    <mergeCell ref="E5:G7"/>
    <mergeCell ref="A9:I10"/>
    <mergeCell ref="B11:H11"/>
    <mergeCell ref="A18:I18"/>
    <mergeCell ref="A19:I19"/>
    <mergeCell ref="A20:I20"/>
  </mergeCells>
  <printOptions horizontalCentered="1" verticalCentered="1"/>
  <pageMargins left="0.62992125984251968" right="0.62992125984251968" top="0" bottom="0" header="0.31496062992125984" footer="0.31496062992125984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928E-99D3-47F8-A016-EF89480AB07F}">
  <dimension ref="A1:AQ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22.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17734</v>
      </c>
      <c r="M5" s="10">
        <v>0</v>
      </c>
      <c r="N5" s="10">
        <v>0</v>
      </c>
      <c r="O5" s="10">
        <v>0</v>
      </c>
      <c r="P5" s="10">
        <v>58</v>
      </c>
      <c r="Q5" s="10">
        <v>0</v>
      </c>
      <c r="R5" s="10">
        <v>0</v>
      </c>
      <c r="S5" s="10">
        <v>0</v>
      </c>
      <c r="T5" s="11">
        <f t="shared" ref="T5:T35" si="0">SUM(B5:S5)</f>
        <v>17792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0</v>
      </c>
    </row>
    <row r="8" spans="1:20" s="2" customFormat="1" x14ac:dyDescent="0.25">
      <c r="A8" s="9" t="s">
        <v>24</v>
      </c>
      <c r="B8" s="10">
        <v>0</v>
      </c>
      <c r="C8" s="10">
        <v>305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308</v>
      </c>
    </row>
    <row r="9" spans="1:20" s="2" customFormat="1" x14ac:dyDescent="0.25">
      <c r="A9" s="9" t="s">
        <v>25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24188</v>
      </c>
      <c r="K9" s="10">
        <v>0</v>
      </c>
      <c r="L9" s="10">
        <v>0</v>
      </c>
      <c r="M9" s="10">
        <v>841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1">
        <f t="shared" si="0"/>
        <v>25029</v>
      </c>
    </row>
    <row r="10" spans="1:20" s="2" customFormat="1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782</v>
      </c>
      <c r="L10" s="10">
        <v>0</v>
      </c>
      <c r="M10" s="10">
        <v>0</v>
      </c>
      <c r="N10" s="10">
        <v>0</v>
      </c>
      <c r="O10" s="10">
        <v>32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814</v>
      </c>
    </row>
    <row r="11" spans="1:20" s="2" customFormat="1" x14ac:dyDescent="0.25">
      <c r="A11" s="9" t="s">
        <v>27</v>
      </c>
      <c r="B11" s="10">
        <v>2490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1463</v>
      </c>
      <c r="M11" s="10">
        <v>553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4506</v>
      </c>
    </row>
    <row r="12" spans="1:20" s="2" customFormat="1" x14ac:dyDescent="0.25">
      <c r="A12" s="9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519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519</v>
      </c>
    </row>
    <row r="13" spans="1:20" s="2" customFormat="1" x14ac:dyDescent="0.25">
      <c r="A13" s="9" t="s">
        <v>29</v>
      </c>
      <c r="B13" s="10">
        <v>0</v>
      </c>
      <c r="C13" s="10">
        <v>3797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1">
        <f t="shared" si="0"/>
        <v>3798</v>
      </c>
    </row>
    <row r="14" spans="1:20" s="2" customFormat="1" x14ac:dyDescent="0.25">
      <c r="A14" s="9" t="s">
        <v>30</v>
      </c>
      <c r="B14" s="10">
        <v>0</v>
      </c>
      <c r="C14" s="10">
        <v>39314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486</v>
      </c>
      <c r="N14" s="10">
        <v>494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40294</v>
      </c>
    </row>
    <row r="15" spans="1:20" s="2" customFormat="1" x14ac:dyDescent="0.25">
      <c r="A15" s="9" t="s">
        <v>31</v>
      </c>
      <c r="B15" s="10">
        <v>0</v>
      </c>
      <c r="C15" s="10">
        <v>0</v>
      </c>
      <c r="D15" s="10">
        <v>7778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7778</v>
      </c>
    </row>
    <row r="16" spans="1:20" s="2" customFormat="1" x14ac:dyDescent="0.25">
      <c r="A16" s="9" t="s">
        <v>32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247</v>
      </c>
      <c r="M16" s="10">
        <v>0</v>
      </c>
      <c r="N16" s="10">
        <v>0</v>
      </c>
      <c r="O16" s="10">
        <v>0</v>
      </c>
      <c r="P16" s="10">
        <v>40</v>
      </c>
      <c r="Q16" s="10">
        <v>0</v>
      </c>
      <c r="R16" s="10">
        <v>0</v>
      </c>
      <c r="S16" s="10">
        <v>0</v>
      </c>
      <c r="T16" s="11">
        <f t="shared" si="0"/>
        <v>287</v>
      </c>
    </row>
    <row r="17" spans="1:20" s="2" customFormat="1" x14ac:dyDescent="0.25">
      <c r="A17" s="9" t="s">
        <v>33</v>
      </c>
      <c r="B17" s="10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10</v>
      </c>
      <c r="S17" s="10">
        <v>0</v>
      </c>
      <c r="T17" s="11">
        <f t="shared" si="0"/>
        <v>22</v>
      </c>
    </row>
    <row r="18" spans="1:20" s="2" customFormat="1" x14ac:dyDescent="0.25">
      <c r="A18" s="9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9183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</v>
      </c>
      <c r="R18" s="10">
        <v>0</v>
      </c>
      <c r="S18" s="10">
        <v>0</v>
      </c>
      <c r="T18" s="11">
        <f t="shared" si="0"/>
        <v>9184</v>
      </c>
    </row>
    <row r="19" spans="1:20" s="2" customFormat="1" x14ac:dyDescent="0.2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296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296</v>
      </c>
    </row>
    <row r="20" spans="1:20" s="2" customFormat="1" x14ac:dyDescent="0.25">
      <c r="A20" s="9" t="s">
        <v>36</v>
      </c>
      <c r="B20" s="10">
        <v>3084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1114</v>
      </c>
      <c r="M20" s="10">
        <v>0</v>
      </c>
      <c r="N20" s="10">
        <v>0</v>
      </c>
      <c r="O20" s="10">
        <v>0</v>
      </c>
      <c r="P20" s="10">
        <v>100</v>
      </c>
      <c r="Q20" s="10">
        <v>0</v>
      </c>
      <c r="R20" s="10">
        <v>0</v>
      </c>
      <c r="S20" s="10">
        <v>0</v>
      </c>
      <c r="T20" s="11">
        <f t="shared" si="0"/>
        <v>4298</v>
      </c>
    </row>
    <row r="21" spans="1:20" s="2" customFormat="1" x14ac:dyDescent="0.25">
      <c r="A21" s="9" t="s">
        <v>37</v>
      </c>
      <c r="B21" s="10">
        <v>386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30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1">
        <f t="shared" si="0"/>
        <v>416</v>
      </c>
    </row>
    <row r="22" spans="1:20" s="2" customFormat="1" x14ac:dyDescent="0.25">
      <c r="A22" s="9" t="s">
        <v>38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34885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3743</v>
      </c>
      <c r="R22" s="10">
        <v>0</v>
      </c>
      <c r="S22" s="10">
        <v>0</v>
      </c>
      <c r="T22" s="11">
        <f t="shared" si="0"/>
        <v>38628</v>
      </c>
    </row>
    <row r="23" spans="1:20" s="2" customFormat="1" x14ac:dyDescent="0.25">
      <c r="A23" s="9" t="s">
        <v>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14530</v>
      </c>
      <c r="M23" s="10">
        <v>0</v>
      </c>
      <c r="N23" s="10">
        <v>0</v>
      </c>
      <c r="O23" s="10">
        <v>0</v>
      </c>
      <c r="P23" s="10">
        <v>61</v>
      </c>
      <c r="Q23" s="10">
        <v>0</v>
      </c>
      <c r="R23" s="10">
        <v>0</v>
      </c>
      <c r="S23" s="10">
        <v>0</v>
      </c>
      <c r="T23" s="11">
        <f t="shared" si="0"/>
        <v>14591</v>
      </c>
    </row>
    <row r="24" spans="1:20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969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969</v>
      </c>
    </row>
    <row r="25" spans="1:20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919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1">
        <f t="shared" si="0"/>
        <v>919</v>
      </c>
    </row>
    <row r="26" spans="1:20" s="2" customFormat="1" ht="33.75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1">
        <f t="shared" si="0"/>
        <v>0</v>
      </c>
    </row>
    <row r="27" spans="1:20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0</v>
      </c>
    </row>
    <row r="28" spans="1:20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0</v>
      </c>
    </row>
    <row r="29" spans="1:20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0</v>
      </c>
    </row>
    <row r="30" spans="1:20" s="2" customFormat="1" ht="22.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0</v>
      </c>
    </row>
    <row r="31" spans="1:20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0</v>
      </c>
    </row>
    <row r="32" spans="1:20" s="2" customFormat="1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0</v>
      </c>
    </row>
    <row r="33" spans="1:20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0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111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1">
        <f t="shared" si="0"/>
        <v>111</v>
      </c>
    </row>
    <row r="35" spans="1:20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80</v>
      </c>
      <c r="S35" s="10">
        <v>0</v>
      </c>
      <c r="T35" s="11">
        <f t="shared" si="0"/>
        <v>80</v>
      </c>
    </row>
    <row r="36" spans="1:20" s="2" customFormat="1" x14ac:dyDescent="0.25">
      <c r="A36" s="12" t="s">
        <v>20</v>
      </c>
      <c r="B36" s="13">
        <f t="shared" ref="B36:T36" si="1">SUM(B5:B35)</f>
        <v>5972</v>
      </c>
      <c r="C36" s="13">
        <f t="shared" si="1"/>
        <v>43416</v>
      </c>
      <c r="D36" s="13">
        <f t="shared" si="1"/>
        <v>7778</v>
      </c>
      <c r="E36" s="13">
        <f t="shared" si="1"/>
        <v>0</v>
      </c>
      <c r="F36" s="13">
        <f t="shared" si="1"/>
        <v>0</v>
      </c>
      <c r="G36" s="13">
        <f t="shared" si="1"/>
        <v>9703</v>
      </c>
      <c r="H36" s="13">
        <f t="shared" si="1"/>
        <v>919</v>
      </c>
      <c r="I36" s="13">
        <f t="shared" si="1"/>
        <v>34885</v>
      </c>
      <c r="J36" s="13">
        <f t="shared" si="1"/>
        <v>24188</v>
      </c>
      <c r="K36" s="13">
        <f t="shared" si="1"/>
        <v>782</v>
      </c>
      <c r="L36" s="13">
        <f t="shared" si="1"/>
        <v>35088</v>
      </c>
      <c r="M36" s="13">
        <f t="shared" si="1"/>
        <v>2024</v>
      </c>
      <c r="N36" s="13">
        <f t="shared" si="1"/>
        <v>1463</v>
      </c>
      <c r="O36" s="13">
        <f t="shared" si="1"/>
        <v>328</v>
      </c>
      <c r="P36" s="13">
        <f t="shared" si="1"/>
        <v>259</v>
      </c>
      <c r="Q36" s="13">
        <f t="shared" si="1"/>
        <v>3744</v>
      </c>
      <c r="R36" s="13">
        <f t="shared" si="1"/>
        <v>90</v>
      </c>
      <c r="S36" s="13">
        <f t="shared" si="1"/>
        <v>0</v>
      </c>
      <c r="T36" s="14">
        <f t="shared" si="1"/>
        <v>170639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20DEA-2631-41A8-B798-49CA5C23AAE9}">
  <dimension ref="A1:Y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33.75" x14ac:dyDescent="0.25">
      <c r="A4" s="6" t="s">
        <v>1</v>
      </c>
      <c r="B4" s="7" t="s">
        <v>53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 t="s">
        <v>59</v>
      </c>
      <c r="I4" s="7" t="s">
        <v>60</v>
      </c>
      <c r="J4" s="7" t="s">
        <v>61</v>
      </c>
      <c r="K4" s="7" t="s">
        <v>62</v>
      </c>
      <c r="L4" s="7" t="s">
        <v>63</v>
      </c>
      <c r="M4" s="7" t="s">
        <v>64</v>
      </c>
      <c r="N4" s="7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70</v>
      </c>
      <c r="T4" s="7" t="s">
        <v>71</v>
      </c>
      <c r="U4" s="7" t="s">
        <v>72</v>
      </c>
      <c r="V4" s="7" t="s">
        <v>73</v>
      </c>
      <c r="W4" s="7" t="s">
        <v>74</v>
      </c>
      <c r="X4" s="7" t="s">
        <v>75</v>
      </c>
      <c r="Y4" s="8" t="s">
        <v>76</v>
      </c>
    </row>
    <row r="5" spans="1:25" x14ac:dyDescent="0.25">
      <c r="A5" s="9" t="s">
        <v>21</v>
      </c>
      <c r="B5" s="10">
        <v>7840</v>
      </c>
      <c r="C5" s="10">
        <v>50</v>
      </c>
      <c r="D5" s="10">
        <v>873</v>
      </c>
      <c r="E5" s="10">
        <v>0</v>
      </c>
      <c r="F5" s="10">
        <v>0</v>
      </c>
      <c r="G5" s="10">
        <v>1</v>
      </c>
      <c r="H5" s="10">
        <v>5</v>
      </c>
      <c r="I5" s="10">
        <v>2052</v>
      </c>
      <c r="J5" s="10">
        <v>2242</v>
      </c>
      <c r="K5" s="10">
        <v>11118</v>
      </c>
      <c r="L5" s="10">
        <v>1</v>
      </c>
      <c r="M5" s="10">
        <v>8</v>
      </c>
      <c r="N5" s="10">
        <v>987</v>
      </c>
      <c r="O5" s="10">
        <v>0</v>
      </c>
      <c r="P5" s="10">
        <v>0</v>
      </c>
      <c r="Q5" s="10">
        <v>0</v>
      </c>
      <c r="R5" s="10">
        <v>0</v>
      </c>
      <c r="S5" s="10">
        <v>3315</v>
      </c>
      <c r="T5" s="10">
        <v>56</v>
      </c>
      <c r="U5" s="10">
        <v>0</v>
      </c>
      <c r="V5" s="10">
        <v>2</v>
      </c>
      <c r="W5" s="10">
        <v>0</v>
      </c>
      <c r="X5" s="10">
        <v>0</v>
      </c>
      <c r="Y5" s="11">
        <v>17792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v>0</v>
      </c>
    </row>
    <row r="7" spans="1:25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v>0</v>
      </c>
    </row>
    <row r="8" spans="1:25" s="2" customFormat="1" x14ac:dyDescent="0.25">
      <c r="A8" s="9" t="s">
        <v>24</v>
      </c>
      <c r="B8" s="10">
        <v>103</v>
      </c>
      <c r="C8" s="10">
        <v>57</v>
      </c>
      <c r="D8" s="10">
        <v>31</v>
      </c>
      <c r="E8" s="10">
        <v>0</v>
      </c>
      <c r="F8" s="10">
        <v>0</v>
      </c>
      <c r="G8" s="10">
        <v>0</v>
      </c>
      <c r="H8" s="10">
        <v>0</v>
      </c>
      <c r="I8" s="10">
        <v>40</v>
      </c>
      <c r="J8" s="10">
        <v>62</v>
      </c>
      <c r="K8" s="10">
        <v>111</v>
      </c>
      <c r="L8" s="10">
        <v>0</v>
      </c>
      <c r="M8" s="10">
        <v>0</v>
      </c>
      <c r="N8" s="10">
        <v>24</v>
      </c>
      <c r="O8" s="10">
        <v>0</v>
      </c>
      <c r="P8" s="10">
        <v>0</v>
      </c>
      <c r="Q8" s="10">
        <v>0</v>
      </c>
      <c r="R8" s="10">
        <v>0</v>
      </c>
      <c r="S8" s="10">
        <v>69</v>
      </c>
      <c r="T8" s="10">
        <v>3</v>
      </c>
      <c r="U8" s="10">
        <v>0</v>
      </c>
      <c r="V8" s="10">
        <v>0</v>
      </c>
      <c r="W8" s="10">
        <v>0</v>
      </c>
      <c r="X8" s="10">
        <v>0</v>
      </c>
      <c r="Y8" s="11">
        <v>308</v>
      </c>
    </row>
    <row r="9" spans="1:25" s="2" customFormat="1" x14ac:dyDescent="0.25">
      <c r="A9" s="9" t="s">
        <v>25</v>
      </c>
      <c r="B9" s="10">
        <v>12477</v>
      </c>
      <c r="C9" s="10">
        <v>3911</v>
      </c>
      <c r="D9" s="10">
        <v>272</v>
      </c>
      <c r="E9" s="10">
        <v>0</v>
      </c>
      <c r="F9" s="10">
        <v>0</v>
      </c>
      <c r="G9" s="10">
        <v>0</v>
      </c>
      <c r="H9" s="10">
        <v>3</v>
      </c>
      <c r="I9" s="10">
        <v>1915</v>
      </c>
      <c r="J9" s="10">
        <v>1423</v>
      </c>
      <c r="K9" s="10">
        <v>711</v>
      </c>
      <c r="L9" s="10">
        <v>0</v>
      </c>
      <c r="M9" s="10">
        <v>5</v>
      </c>
      <c r="N9" s="10">
        <v>65</v>
      </c>
      <c r="O9" s="10">
        <v>2792</v>
      </c>
      <c r="P9" s="10">
        <v>0</v>
      </c>
      <c r="Q9" s="10">
        <v>10</v>
      </c>
      <c r="R9" s="10">
        <v>0</v>
      </c>
      <c r="S9" s="10">
        <v>1202</v>
      </c>
      <c r="T9" s="10">
        <v>833</v>
      </c>
      <c r="U9" s="10">
        <v>0</v>
      </c>
      <c r="V9" s="10">
        <v>8</v>
      </c>
      <c r="W9" s="10">
        <v>0</v>
      </c>
      <c r="X9" s="10">
        <v>0</v>
      </c>
      <c r="Y9" s="11">
        <v>25029</v>
      </c>
    </row>
    <row r="10" spans="1:25" s="2" customFormat="1" x14ac:dyDescent="0.25">
      <c r="A10" s="9" t="s">
        <v>26</v>
      </c>
      <c r="B10" s="10">
        <v>284</v>
      </c>
      <c r="C10" s="10">
        <v>0</v>
      </c>
      <c r="D10" s="10">
        <v>8</v>
      </c>
      <c r="E10" s="10">
        <v>0</v>
      </c>
      <c r="F10" s="10">
        <v>0</v>
      </c>
      <c r="G10" s="10">
        <v>0</v>
      </c>
      <c r="H10" s="10">
        <v>0</v>
      </c>
      <c r="I10" s="10">
        <v>25</v>
      </c>
      <c r="J10" s="10">
        <v>7</v>
      </c>
      <c r="K10" s="10">
        <v>572</v>
      </c>
      <c r="L10" s="10">
        <v>0</v>
      </c>
      <c r="M10" s="10">
        <v>0</v>
      </c>
      <c r="N10" s="10">
        <v>8</v>
      </c>
      <c r="O10" s="10">
        <v>0</v>
      </c>
      <c r="P10" s="10">
        <v>0</v>
      </c>
      <c r="Q10" s="10">
        <v>0</v>
      </c>
      <c r="R10" s="10">
        <v>0</v>
      </c>
      <c r="S10" s="10">
        <v>181</v>
      </c>
      <c r="T10" s="10">
        <v>5</v>
      </c>
      <c r="U10" s="10">
        <v>0</v>
      </c>
      <c r="V10" s="10">
        <v>27</v>
      </c>
      <c r="W10" s="10">
        <v>0</v>
      </c>
      <c r="X10" s="10">
        <v>0</v>
      </c>
      <c r="Y10" s="11">
        <v>814</v>
      </c>
    </row>
    <row r="11" spans="1:25" s="2" customFormat="1" x14ac:dyDescent="0.25">
      <c r="A11" s="9" t="s">
        <v>27</v>
      </c>
      <c r="B11" s="10">
        <v>58</v>
      </c>
      <c r="C11" s="10">
        <v>44</v>
      </c>
      <c r="D11" s="10">
        <v>31</v>
      </c>
      <c r="E11" s="10">
        <v>0</v>
      </c>
      <c r="F11" s="10">
        <v>0</v>
      </c>
      <c r="G11" s="10">
        <v>0</v>
      </c>
      <c r="H11" s="10">
        <v>26</v>
      </c>
      <c r="I11" s="10">
        <v>1410</v>
      </c>
      <c r="J11" s="10">
        <v>1435</v>
      </c>
      <c r="K11" s="10">
        <v>32</v>
      </c>
      <c r="L11" s="10">
        <v>0</v>
      </c>
      <c r="M11" s="10">
        <v>0</v>
      </c>
      <c r="N11" s="10">
        <v>66</v>
      </c>
      <c r="O11" s="10">
        <v>1635</v>
      </c>
      <c r="P11" s="10">
        <v>0</v>
      </c>
      <c r="Q11" s="10">
        <v>0</v>
      </c>
      <c r="R11" s="10">
        <v>0</v>
      </c>
      <c r="S11" s="10">
        <v>749</v>
      </c>
      <c r="T11" s="10">
        <v>548</v>
      </c>
      <c r="U11" s="10">
        <v>0</v>
      </c>
      <c r="V11" s="10">
        <v>5</v>
      </c>
      <c r="W11" s="10">
        <v>0</v>
      </c>
      <c r="X11" s="10">
        <v>0</v>
      </c>
      <c r="Y11" s="11">
        <v>4506</v>
      </c>
    </row>
    <row r="12" spans="1:25" s="2" customFormat="1" x14ac:dyDescent="0.25">
      <c r="A12" s="9" t="s">
        <v>28</v>
      </c>
      <c r="B12" s="10">
        <v>251</v>
      </c>
      <c r="C12" s="10">
        <v>17</v>
      </c>
      <c r="D12" s="10">
        <v>2</v>
      </c>
      <c r="E12" s="10">
        <v>0</v>
      </c>
      <c r="F12" s="10">
        <v>0</v>
      </c>
      <c r="G12" s="10">
        <v>0</v>
      </c>
      <c r="H12" s="10">
        <v>5</v>
      </c>
      <c r="I12" s="10">
        <v>0</v>
      </c>
      <c r="J12" s="10">
        <v>0</v>
      </c>
      <c r="K12" s="10">
        <v>380</v>
      </c>
      <c r="L12" s="10">
        <v>0</v>
      </c>
      <c r="M12" s="10">
        <v>0</v>
      </c>
      <c r="N12" s="10">
        <v>1</v>
      </c>
      <c r="O12" s="10">
        <v>0</v>
      </c>
      <c r="P12" s="10">
        <v>0</v>
      </c>
      <c r="Q12" s="10">
        <v>0</v>
      </c>
      <c r="R12" s="10">
        <v>0</v>
      </c>
      <c r="S12" s="10">
        <v>115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1">
        <v>519</v>
      </c>
    </row>
    <row r="13" spans="1:25" s="2" customFormat="1" x14ac:dyDescent="0.25">
      <c r="A13" s="9" t="s">
        <v>29</v>
      </c>
      <c r="B13" s="10">
        <v>1663</v>
      </c>
      <c r="C13" s="10">
        <v>19</v>
      </c>
      <c r="D13" s="10">
        <v>50</v>
      </c>
      <c r="E13" s="10">
        <v>0</v>
      </c>
      <c r="F13" s="10">
        <v>0</v>
      </c>
      <c r="G13" s="10">
        <v>0</v>
      </c>
      <c r="H13" s="10">
        <v>0</v>
      </c>
      <c r="I13" s="10">
        <v>8</v>
      </c>
      <c r="J13" s="10">
        <v>163</v>
      </c>
      <c r="K13" s="10">
        <v>926</v>
      </c>
      <c r="L13" s="10">
        <v>0</v>
      </c>
      <c r="M13" s="10">
        <v>0</v>
      </c>
      <c r="N13" s="10">
        <v>4</v>
      </c>
      <c r="O13" s="10">
        <v>0</v>
      </c>
      <c r="P13" s="10">
        <v>0</v>
      </c>
      <c r="Q13" s="10">
        <v>0</v>
      </c>
      <c r="R13" s="10">
        <v>0</v>
      </c>
      <c r="S13" s="10">
        <v>964</v>
      </c>
      <c r="T13" s="10">
        <v>0</v>
      </c>
      <c r="U13" s="10">
        <v>0</v>
      </c>
      <c r="V13" s="10">
        <v>1</v>
      </c>
      <c r="W13" s="10">
        <v>0</v>
      </c>
      <c r="X13" s="10">
        <v>0</v>
      </c>
      <c r="Y13" s="11">
        <v>3798</v>
      </c>
    </row>
    <row r="14" spans="1:25" s="2" customFormat="1" x14ac:dyDescent="0.25">
      <c r="A14" s="9" t="s">
        <v>30</v>
      </c>
      <c r="B14" s="10">
        <v>16591</v>
      </c>
      <c r="C14" s="10">
        <v>106</v>
      </c>
      <c r="D14" s="10">
        <v>90</v>
      </c>
      <c r="E14" s="10">
        <v>0</v>
      </c>
      <c r="F14" s="10">
        <v>0</v>
      </c>
      <c r="G14" s="10">
        <v>0</v>
      </c>
      <c r="H14" s="10">
        <v>0</v>
      </c>
      <c r="I14" s="10">
        <v>1670</v>
      </c>
      <c r="J14" s="10">
        <v>16093</v>
      </c>
      <c r="K14" s="10">
        <v>83</v>
      </c>
      <c r="L14" s="10">
        <v>0</v>
      </c>
      <c r="M14" s="10">
        <v>0</v>
      </c>
      <c r="N14" s="10">
        <v>1</v>
      </c>
      <c r="O14" s="10">
        <v>25</v>
      </c>
      <c r="P14" s="10">
        <v>0</v>
      </c>
      <c r="Q14" s="10">
        <v>0</v>
      </c>
      <c r="R14" s="10">
        <v>0</v>
      </c>
      <c r="S14" s="10">
        <v>4655</v>
      </c>
      <c r="T14" s="10">
        <v>494</v>
      </c>
      <c r="U14" s="10">
        <v>0</v>
      </c>
      <c r="V14" s="10">
        <v>486</v>
      </c>
      <c r="W14" s="10">
        <v>0</v>
      </c>
      <c r="X14" s="10">
        <v>0</v>
      </c>
      <c r="Y14" s="11">
        <v>40294</v>
      </c>
    </row>
    <row r="15" spans="1:25" s="2" customFormat="1" x14ac:dyDescent="0.25">
      <c r="A15" s="9" t="s">
        <v>31</v>
      </c>
      <c r="B15" s="10">
        <v>3043</v>
      </c>
      <c r="C15" s="10">
        <v>0</v>
      </c>
      <c r="D15" s="10">
        <v>892</v>
      </c>
      <c r="E15" s="10">
        <v>0</v>
      </c>
      <c r="F15" s="10">
        <v>0</v>
      </c>
      <c r="G15" s="10">
        <v>0</v>
      </c>
      <c r="H15" s="10">
        <v>10</v>
      </c>
      <c r="I15" s="10">
        <v>96</v>
      </c>
      <c r="J15" s="10">
        <v>215</v>
      </c>
      <c r="K15" s="10">
        <v>5292</v>
      </c>
      <c r="L15" s="10">
        <v>0</v>
      </c>
      <c r="M15" s="10">
        <v>0</v>
      </c>
      <c r="N15" s="10">
        <v>27</v>
      </c>
      <c r="O15" s="10">
        <v>0</v>
      </c>
      <c r="P15" s="10">
        <v>2</v>
      </c>
      <c r="Q15" s="10">
        <v>0</v>
      </c>
      <c r="R15" s="10">
        <v>0</v>
      </c>
      <c r="S15" s="10">
        <v>1810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1">
        <v>7778</v>
      </c>
    </row>
    <row r="16" spans="1:25" s="2" customFormat="1" x14ac:dyDescent="0.25">
      <c r="A16" s="9" t="s">
        <v>32</v>
      </c>
      <c r="B16" s="10">
        <v>170</v>
      </c>
      <c r="C16" s="10">
        <v>2</v>
      </c>
      <c r="D16" s="10">
        <v>4</v>
      </c>
      <c r="E16" s="10">
        <v>0</v>
      </c>
      <c r="F16" s="10">
        <v>0</v>
      </c>
      <c r="G16" s="10">
        <v>0</v>
      </c>
      <c r="H16" s="10">
        <v>0</v>
      </c>
      <c r="I16" s="10">
        <v>6</v>
      </c>
      <c r="J16" s="10">
        <v>10</v>
      </c>
      <c r="K16" s="10">
        <v>201</v>
      </c>
      <c r="L16" s="10">
        <v>0</v>
      </c>
      <c r="M16" s="10">
        <v>0</v>
      </c>
      <c r="N16" s="10">
        <v>2</v>
      </c>
      <c r="O16" s="10">
        <v>0</v>
      </c>
      <c r="P16" s="10">
        <v>0</v>
      </c>
      <c r="Q16" s="10">
        <v>0</v>
      </c>
      <c r="R16" s="10">
        <v>0</v>
      </c>
      <c r="S16" s="10">
        <v>30</v>
      </c>
      <c r="T16" s="10">
        <v>40</v>
      </c>
      <c r="U16" s="10">
        <v>0</v>
      </c>
      <c r="V16" s="10">
        <v>0</v>
      </c>
      <c r="W16" s="10">
        <v>0</v>
      </c>
      <c r="X16" s="10">
        <v>0</v>
      </c>
      <c r="Y16" s="11">
        <v>287</v>
      </c>
    </row>
    <row r="17" spans="1:25" s="2" customFormat="1" x14ac:dyDescent="0.25">
      <c r="A17" s="9" t="s">
        <v>33</v>
      </c>
      <c r="B17" s="10">
        <v>0</v>
      </c>
      <c r="C17" s="10">
        <v>12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6</v>
      </c>
      <c r="U17" s="10">
        <v>0</v>
      </c>
      <c r="V17" s="10">
        <v>4</v>
      </c>
      <c r="W17" s="10">
        <v>0</v>
      </c>
      <c r="X17" s="10">
        <v>0</v>
      </c>
      <c r="Y17" s="11">
        <v>22</v>
      </c>
    </row>
    <row r="18" spans="1:25" s="2" customFormat="1" x14ac:dyDescent="0.25">
      <c r="A18" s="9" t="s">
        <v>34</v>
      </c>
      <c r="B18" s="10">
        <v>3818</v>
      </c>
      <c r="C18" s="10">
        <v>0</v>
      </c>
      <c r="D18" s="10">
        <v>128</v>
      </c>
      <c r="E18" s="10">
        <v>0</v>
      </c>
      <c r="F18" s="10">
        <v>0</v>
      </c>
      <c r="G18" s="10">
        <v>0</v>
      </c>
      <c r="H18" s="10">
        <v>4</v>
      </c>
      <c r="I18" s="10">
        <v>25</v>
      </c>
      <c r="J18" s="10">
        <v>15</v>
      </c>
      <c r="K18" s="10">
        <v>7042</v>
      </c>
      <c r="L18" s="10">
        <v>0</v>
      </c>
      <c r="M18" s="10">
        <v>0</v>
      </c>
      <c r="N18" s="10">
        <v>17</v>
      </c>
      <c r="O18" s="10">
        <v>0</v>
      </c>
      <c r="P18" s="10">
        <v>0</v>
      </c>
      <c r="Q18" s="10">
        <v>0</v>
      </c>
      <c r="R18" s="10">
        <v>0</v>
      </c>
      <c r="S18" s="10">
        <v>1911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1">
        <v>9184</v>
      </c>
    </row>
    <row r="19" spans="1:25" s="2" customFormat="1" x14ac:dyDescent="0.2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247</v>
      </c>
      <c r="U19" s="10">
        <v>0</v>
      </c>
      <c r="V19" s="10">
        <v>49</v>
      </c>
      <c r="W19" s="10">
        <v>0</v>
      </c>
      <c r="X19" s="10">
        <v>0</v>
      </c>
      <c r="Y19" s="11">
        <v>296</v>
      </c>
    </row>
    <row r="20" spans="1:25" s="2" customFormat="1" x14ac:dyDescent="0.25">
      <c r="A20" s="9" t="s">
        <v>36</v>
      </c>
      <c r="B20" s="10">
        <v>25</v>
      </c>
      <c r="C20" s="10">
        <v>0</v>
      </c>
      <c r="D20" s="10">
        <v>23</v>
      </c>
      <c r="E20" s="10">
        <v>0</v>
      </c>
      <c r="F20" s="10">
        <v>0</v>
      </c>
      <c r="G20" s="10">
        <v>0</v>
      </c>
      <c r="H20" s="10">
        <v>0</v>
      </c>
      <c r="I20" s="10">
        <v>54</v>
      </c>
      <c r="J20" s="10">
        <v>3029</v>
      </c>
      <c r="K20" s="10">
        <v>31</v>
      </c>
      <c r="L20" s="10">
        <v>0</v>
      </c>
      <c r="M20" s="10">
        <v>0</v>
      </c>
      <c r="N20" s="10">
        <v>258</v>
      </c>
      <c r="O20" s="10">
        <v>781</v>
      </c>
      <c r="P20" s="10">
        <v>0</v>
      </c>
      <c r="Q20" s="10">
        <v>0</v>
      </c>
      <c r="R20" s="10">
        <v>0</v>
      </c>
      <c r="S20" s="10">
        <v>254</v>
      </c>
      <c r="T20" s="10">
        <v>15</v>
      </c>
      <c r="U20" s="10">
        <v>0</v>
      </c>
      <c r="V20" s="10">
        <v>85</v>
      </c>
      <c r="W20" s="10">
        <v>0</v>
      </c>
      <c r="X20" s="10">
        <v>0</v>
      </c>
      <c r="Y20" s="11">
        <v>4298</v>
      </c>
    </row>
    <row r="21" spans="1:25" s="2" customFormat="1" x14ac:dyDescent="0.25">
      <c r="A21" s="9" t="s">
        <v>37</v>
      </c>
      <c r="B21" s="10">
        <v>114</v>
      </c>
      <c r="C21" s="10">
        <v>0</v>
      </c>
      <c r="D21" s="10">
        <v>6</v>
      </c>
      <c r="E21" s="10">
        <v>0</v>
      </c>
      <c r="F21" s="10">
        <v>0</v>
      </c>
      <c r="G21" s="10">
        <v>0</v>
      </c>
      <c r="H21" s="10">
        <v>0</v>
      </c>
      <c r="I21" s="10">
        <v>249</v>
      </c>
      <c r="J21" s="10">
        <v>12</v>
      </c>
      <c r="K21" s="10">
        <v>10</v>
      </c>
      <c r="L21" s="10">
        <v>0</v>
      </c>
      <c r="M21" s="10">
        <v>0</v>
      </c>
      <c r="N21" s="10">
        <v>13</v>
      </c>
      <c r="O21" s="10">
        <v>1</v>
      </c>
      <c r="P21" s="10">
        <v>0</v>
      </c>
      <c r="Q21" s="10">
        <v>0</v>
      </c>
      <c r="R21" s="10">
        <v>0</v>
      </c>
      <c r="S21" s="10">
        <v>106</v>
      </c>
      <c r="T21" s="10">
        <v>30</v>
      </c>
      <c r="U21" s="10">
        <v>0</v>
      </c>
      <c r="V21" s="10">
        <v>0</v>
      </c>
      <c r="W21" s="10">
        <v>0</v>
      </c>
      <c r="X21" s="10">
        <v>0</v>
      </c>
      <c r="Y21" s="11">
        <v>416</v>
      </c>
    </row>
    <row r="22" spans="1:25" s="2" customFormat="1" x14ac:dyDescent="0.25">
      <c r="A22" s="9" t="s">
        <v>38</v>
      </c>
      <c r="B22" s="10">
        <v>22636</v>
      </c>
      <c r="C22" s="10">
        <v>278</v>
      </c>
      <c r="D22" s="10">
        <v>49</v>
      </c>
      <c r="E22" s="10">
        <v>0</v>
      </c>
      <c r="F22" s="10">
        <v>0</v>
      </c>
      <c r="G22" s="10">
        <v>0</v>
      </c>
      <c r="H22" s="10">
        <v>0</v>
      </c>
      <c r="I22" s="10">
        <v>23200</v>
      </c>
      <c r="J22" s="10">
        <v>0</v>
      </c>
      <c r="K22" s="10">
        <v>312</v>
      </c>
      <c r="L22" s="10">
        <v>0</v>
      </c>
      <c r="M22" s="10">
        <v>0</v>
      </c>
      <c r="N22" s="10">
        <v>0</v>
      </c>
      <c r="O22" s="10">
        <v>1419</v>
      </c>
      <c r="P22" s="10">
        <v>0</v>
      </c>
      <c r="Q22" s="10">
        <v>0</v>
      </c>
      <c r="R22" s="10">
        <v>0</v>
      </c>
      <c r="S22" s="10">
        <v>2423</v>
      </c>
      <c r="T22" s="10">
        <v>3740</v>
      </c>
      <c r="U22" s="10">
        <v>0</v>
      </c>
      <c r="V22" s="10">
        <v>3</v>
      </c>
      <c r="W22" s="10">
        <v>0</v>
      </c>
      <c r="X22" s="10">
        <v>0</v>
      </c>
      <c r="Y22" s="11">
        <v>38628</v>
      </c>
    </row>
    <row r="23" spans="1:25" s="2" customFormat="1" x14ac:dyDescent="0.25">
      <c r="A23" s="9" t="s">
        <v>39</v>
      </c>
      <c r="B23" s="10">
        <v>6694</v>
      </c>
      <c r="C23" s="10">
        <v>13</v>
      </c>
      <c r="D23" s="10">
        <v>506</v>
      </c>
      <c r="E23" s="10">
        <v>0</v>
      </c>
      <c r="F23" s="10">
        <v>0</v>
      </c>
      <c r="G23" s="10">
        <v>0</v>
      </c>
      <c r="H23" s="10">
        <v>19</v>
      </c>
      <c r="I23" s="10">
        <v>1895</v>
      </c>
      <c r="J23" s="10">
        <v>2033</v>
      </c>
      <c r="K23" s="10">
        <v>9052</v>
      </c>
      <c r="L23" s="10">
        <v>2</v>
      </c>
      <c r="M23" s="10">
        <v>25</v>
      </c>
      <c r="N23" s="10">
        <v>678</v>
      </c>
      <c r="O23" s="10">
        <v>0</v>
      </c>
      <c r="P23" s="10">
        <v>0</v>
      </c>
      <c r="Q23" s="10">
        <v>3</v>
      </c>
      <c r="R23" s="10">
        <v>0</v>
      </c>
      <c r="S23" s="10">
        <v>2731</v>
      </c>
      <c r="T23" s="10">
        <v>57</v>
      </c>
      <c r="U23" s="10">
        <v>0</v>
      </c>
      <c r="V23" s="10">
        <v>4</v>
      </c>
      <c r="W23" s="10">
        <v>0</v>
      </c>
      <c r="X23" s="10">
        <v>0</v>
      </c>
      <c r="Y23" s="11">
        <v>14591</v>
      </c>
    </row>
    <row r="24" spans="1:25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969</v>
      </c>
      <c r="U24" s="10">
        <v>0</v>
      </c>
      <c r="V24" s="10">
        <v>0</v>
      </c>
      <c r="W24" s="10">
        <v>0</v>
      </c>
      <c r="X24" s="10">
        <v>0</v>
      </c>
      <c r="Y24" s="11">
        <v>969</v>
      </c>
    </row>
    <row r="25" spans="1:25" s="2" customFormat="1" x14ac:dyDescent="0.25">
      <c r="A25" s="9" t="s">
        <v>41</v>
      </c>
      <c r="B25" s="10">
        <v>43</v>
      </c>
      <c r="C25" s="10">
        <v>0</v>
      </c>
      <c r="D25" s="10">
        <v>54</v>
      </c>
      <c r="E25" s="10">
        <v>0</v>
      </c>
      <c r="F25" s="10">
        <v>0</v>
      </c>
      <c r="G25" s="10">
        <v>0</v>
      </c>
      <c r="H25" s="10">
        <v>10</v>
      </c>
      <c r="I25" s="10">
        <v>80</v>
      </c>
      <c r="J25" s="10">
        <v>10</v>
      </c>
      <c r="K25" s="10">
        <v>1326</v>
      </c>
      <c r="L25" s="10">
        <v>0</v>
      </c>
      <c r="M25" s="10">
        <v>0</v>
      </c>
      <c r="N25" s="10">
        <v>11</v>
      </c>
      <c r="O25" s="10">
        <v>0</v>
      </c>
      <c r="P25" s="10">
        <v>0</v>
      </c>
      <c r="Q25" s="10">
        <v>0</v>
      </c>
      <c r="R25" s="10">
        <v>0</v>
      </c>
      <c r="S25" s="10">
        <v>520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1">
        <v>919</v>
      </c>
    </row>
    <row r="26" spans="1:25" s="2" customFormat="1" ht="33.75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1">
        <v>0</v>
      </c>
    </row>
    <row r="27" spans="1:25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1">
        <v>0</v>
      </c>
    </row>
    <row r="28" spans="1:25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1">
        <v>0</v>
      </c>
    </row>
    <row r="29" spans="1:25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>
        <v>0</v>
      </c>
    </row>
    <row r="30" spans="1:25" s="2" customFormat="1" ht="22.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1">
        <v>0</v>
      </c>
    </row>
    <row r="31" spans="1:25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1">
        <v>0</v>
      </c>
    </row>
    <row r="32" spans="1:25" s="2" customFormat="1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1">
        <v>0</v>
      </c>
    </row>
    <row r="33" spans="1:25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1">
        <v>0</v>
      </c>
    </row>
    <row r="34" spans="1:25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111</v>
      </c>
      <c r="U34" s="10">
        <v>0</v>
      </c>
      <c r="V34" s="10">
        <v>0</v>
      </c>
      <c r="W34" s="10">
        <v>0</v>
      </c>
      <c r="X34" s="10">
        <v>0</v>
      </c>
      <c r="Y34" s="11">
        <v>111</v>
      </c>
    </row>
    <row r="35" spans="1:25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80</v>
      </c>
      <c r="U35" s="10">
        <v>0</v>
      </c>
      <c r="V35" s="10">
        <v>0</v>
      </c>
      <c r="W35" s="10">
        <v>0</v>
      </c>
      <c r="X35" s="10">
        <v>0</v>
      </c>
      <c r="Y35" s="11">
        <v>80</v>
      </c>
    </row>
    <row r="36" spans="1:25" s="2" customFormat="1" x14ac:dyDescent="0.25">
      <c r="A36" s="12" t="s">
        <v>76</v>
      </c>
      <c r="B36" s="13">
        <f t="shared" ref="B36:Y36" si="0">SUM(B5:B35)</f>
        <v>75810</v>
      </c>
      <c r="C36" s="13">
        <f t="shared" si="0"/>
        <v>4509</v>
      </c>
      <c r="D36" s="13">
        <f t="shared" si="0"/>
        <v>3019</v>
      </c>
      <c r="E36" s="13">
        <f t="shared" si="0"/>
        <v>0</v>
      </c>
      <c r="F36" s="13">
        <f t="shared" si="0"/>
        <v>0</v>
      </c>
      <c r="G36" s="13">
        <f t="shared" si="0"/>
        <v>1</v>
      </c>
      <c r="H36" s="13">
        <f t="shared" si="0"/>
        <v>82</v>
      </c>
      <c r="I36" s="13">
        <f t="shared" si="0"/>
        <v>32725</v>
      </c>
      <c r="J36" s="13">
        <f t="shared" si="0"/>
        <v>26749</v>
      </c>
      <c r="K36" s="13">
        <f t="shared" si="0"/>
        <v>37199</v>
      </c>
      <c r="L36" s="13">
        <f t="shared" si="0"/>
        <v>3</v>
      </c>
      <c r="M36" s="13">
        <f t="shared" si="0"/>
        <v>38</v>
      </c>
      <c r="N36" s="13">
        <f t="shared" si="0"/>
        <v>2162</v>
      </c>
      <c r="O36" s="13">
        <f t="shared" si="0"/>
        <v>6653</v>
      </c>
      <c r="P36" s="13">
        <f t="shared" si="0"/>
        <v>2</v>
      </c>
      <c r="Q36" s="13">
        <f t="shared" si="0"/>
        <v>13</v>
      </c>
      <c r="R36" s="13">
        <f t="shared" si="0"/>
        <v>0</v>
      </c>
      <c r="S36" s="13">
        <f t="shared" si="0"/>
        <v>21035</v>
      </c>
      <c r="T36" s="13">
        <f t="shared" si="0"/>
        <v>7234</v>
      </c>
      <c r="U36" s="13">
        <f t="shared" si="0"/>
        <v>0</v>
      </c>
      <c r="V36" s="13">
        <f t="shared" si="0"/>
        <v>674</v>
      </c>
      <c r="W36" s="13">
        <f t="shared" si="0"/>
        <v>0</v>
      </c>
      <c r="X36" s="13">
        <f t="shared" si="0"/>
        <v>0</v>
      </c>
      <c r="Y36" s="14">
        <f t="shared" si="0"/>
        <v>170639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6707-6103-4A5A-B0DB-40B8EE42FCCB}">
  <dimension ref="A1:AQ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22.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200137</v>
      </c>
      <c r="M5" s="10">
        <v>0</v>
      </c>
      <c r="N5" s="10">
        <v>0</v>
      </c>
      <c r="O5" s="10">
        <v>0</v>
      </c>
      <c r="P5" s="10">
        <v>2927</v>
      </c>
      <c r="Q5" s="10">
        <v>0</v>
      </c>
      <c r="R5" s="10">
        <v>0</v>
      </c>
      <c r="S5" s="10">
        <v>0</v>
      </c>
      <c r="T5" s="11">
        <f t="shared" ref="T5:T35" si="0">SUM(B5:S5)</f>
        <v>203064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0</v>
      </c>
    </row>
    <row r="8" spans="1:20" s="2" customFormat="1" x14ac:dyDescent="0.25">
      <c r="A8" s="9" t="s">
        <v>24</v>
      </c>
      <c r="B8" s="10">
        <v>0</v>
      </c>
      <c r="C8" s="10">
        <v>2648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265</v>
      </c>
      <c r="N8" s="10">
        <v>0</v>
      </c>
      <c r="O8" s="10">
        <v>0</v>
      </c>
      <c r="P8" s="10">
        <v>0</v>
      </c>
      <c r="Q8" s="10">
        <v>68</v>
      </c>
      <c r="R8" s="10">
        <v>0</v>
      </c>
      <c r="S8" s="10">
        <v>0</v>
      </c>
      <c r="T8" s="11">
        <f t="shared" si="0"/>
        <v>2981</v>
      </c>
    </row>
    <row r="9" spans="1:20" s="2" customFormat="1" x14ac:dyDescent="0.25">
      <c r="A9" s="9" t="s">
        <v>25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287056</v>
      </c>
      <c r="K9" s="10">
        <v>0</v>
      </c>
      <c r="L9" s="10">
        <v>0</v>
      </c>
      <c r="M9" s="10">
        <v>34156</v>
      </c>
      <c r="N9" s="10">
        <v>44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1">
        <f t="shared" si="0"/>
        <v>321256</v>
      </c>
    </row>
    <row r="10" spans="1:20" s="2" customFormat="1" x14ac:dyDescent="0.25">
      <c r="A10" s="9" t="s">
        <v>26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4464</v>
      </c>
      <c r="L10" s="10">
        <v>0</v>
      </c>
      <c r="M10" s="10">
        <v>0</v>
      </c>
      <c r="N10" s="10">
        <v>0</v>
      </c>
      <c r="O10" s="10">
        <v>1336</v>
      </c>
      <c r="P10" s="10">
        <v>0</v>
      </c>
      <c r="Q10" s="10">
        <v>0</v>
      </c>
      <c r="R10" s="10">
        <v>0</v>
      </c>
      <c r="S10" s="10">
        <v>0</v>
      </c>
      <c r="T10" s="11">
        <f t="shared" si="0"/>
        <v>5800</v>
      </c>
    </row>
    <row r="11" spans="1:20" s="2" customFormat="1" x14ac:dyDescent="0.25">
      <c r="A11" s="9" t="s">
        <v>27</v>
      </c>
      <c r="B11" s="10">
        <v>2769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30474</v>
      </c>
      <c r="M11" s="10">
        <v>26833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60076</v>
      </c>
    </row>
    <row r="12" spans="1:20" s="2" customFormat="1" x14ac:dyDescent="0.25">
      <c r="A12" s="9" t="s">
        <v>28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4006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1211</v>
      </c>
      <c r="R12" s="10">
        <v>0</v>
      </c>
      <c r="S12" s="10">
        <v>0</v>
      </c>
      <c r="T12" s="11">
        <f t="shared" si="0"/>
        <v>5217</v>
      </c>
    </row>
    <row r="13" spans="1:20" s="2" customFormat="1" x14ac:dyDescent="0.25">
      <c r="A13" s="9" t="s">
        <v>29</v>
      </c>
      <c r="B13" s="10">
        <v>0</v>
      </c>
      <c r="C13" s="10">
        <v>7397</v>
      </c>
      <c r="D13" s="10">
        <v>0</v>
      </c>
      <c r="E13" s="10">
        <v>0</v>
      </c>
      <c r="F13" s="10">
        <v>0</v>
      </c>
      <c r="G13" s="10">
        <v>503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205</v>
      </c>
      <c r="P13" s="10">
        <v>0</v>
      </c>
      <c r="Q13" s="10">
        <v>0</v>
      </c>
      <c r="R13" s="10">
        <v>0</v>
      </c>
      <c r="S13" s="10">
        <v>0</v>
      </c>
      <c r="T13" s="11">
        <f t="shared" si="0"/>
        <v>8105</v>
      </c>
    </row>
    <row r="14" spans="1:20" s="2" customFormat="1" x14ac:dyDescent="0.25">
      <c r="A14" s="9" t="s">
        <v>30</v>
      </c>
      <c r="B14" s="10">
        <v>0</v>
      </c>
      <c r="C14" s="10">
        <v>35633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65910</v>
      </c>
      <c r="N14" s="10">
        <v>147335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248878</v>
      </c>
    </row>
    <row r="15" spans="1:20" s="2" customFormat="1" x14ac:dyDescent="0.25">
      <c r="A15" s="9" t="s">
        <v>31</v>
      </c>
      <c r="B15" s="10">
        <v>0</v>
      </c>
      <c r="C15" s="10">
        <v>0</v>
      </c>
      <c r="D15" s="10">
        <v>43523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43523</v>
      </c>
    </row>
    <row r="16" spans="1:20" s="2" customFormat="1" x14ac:dyDescent="0.25">
      <c r="A16" s="9" t="s">
        <v>32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2193</v>
      </c>
      <c r="M16" s="10">
        <v>0</v>
      </c>
      <c r="N16" s="10">
        <v>0</v>
      </c>
      <c r="O16" s="10">
        <v>0</v>
      </c>
      <c r="P16" s="10">
        <v>11297</v>
      </c>
      <c r="Q16" s="10">
        <v>0</v>
      </c>
      <c r="R16" s="10">
        <v>0</v>
      </c>
      <c r="S16" s="10">
        <v>0</v>
      </c>
      <c r="T16" s="11">
        <f t="shared" si="0"/>
        <v>13490</v>
      </c>
    </row>
    <row r="17" spans="1:20" s="2" customFormat="1" x14ac:dyDescent="0.25">
      <c r="A17" s="9" t="s">
        <v>33</v>
      </c>
      <c r="B17" s="10">
        <v>132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1427</v>
      </c>
      <c r="S17" s="10">
        <v>0</v>
      </c>
      <c r="T17" s="11">
        <f t="shared" si="0"/>
        <v>1559</v>
      </c>
    </row>
    <row r="18" spans="1:20" s="2" customFormat="1" x14ac:dyDescent="0.25">
      <c r="A18" s="9" t="s">
        <v>34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50618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13</v>
      </c>
      <c r="R18" s="10">
        <v>0</v>
      </c>
      <c r="S18" s="10">
        <v>0</v>
      </c>
      <c r="T18" s="11">
        <f t="shared" si="0"/>
        <v>50631</v>
      </c>
    </row>
    <row r="19" spans="1:20" s="2" customFormat="1" x14ac:dyDescent="0.2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61661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61661</v>
      </c>
    </row>
    <row r="20" spans="1:20" s="2" customFormat="1" x14ac:dyDescent="0.25">
      <c r="A20" s="9" t="s">
        <v>36</v>
      </c>
      <c r="B20" s="10">
        <v>3481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6403</v>
      </c>
      <c r="M20" s="10">
        <v>0</v>
      </c>
      <c r="N20" s="10">
        <v>0</v>
      </c>
      <c r="O20" s="10">
        <v>0</v>
      </c>
      <c r="P20" s="10">
        <v>77754</v>
      </c>
      <c r="Q20" s="10">
        <v>0</v>
      </c>
      <c r="R20" s="10">
        <v>0</v>
      </c>
      <c r="S20" s="10">
        <v>0</v>
      </c>
      <c r="T20" s="11">
        <f t="shared" si="0"/>
        <v>87638</v>
      </c>
    </row>
    <row r="21" spans="1:20" s="2" customFormat="1" x14ac:dyDescent="0.25">
      <c r="A21" s="9" t="s">
        <v>37</v>
      </c>
      <c r="B21" s="10">
        <v>710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1262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1">
        <f t="shared" si="0"/>
        <v>1972</v>
      </c>
    </row>
    <row r="22" spans="1:20" s="2" customFormat="1" x14ac:dyDescent="0.25">
      <c r="A22" s="9" t="s">
        <v>38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56780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52934</v>
      </c>
      <c r="R22" s="10">
        <v>0</v>
      </c>
      <c r="S22" s="10">
        <v>0</v>
      </c>
      <c r="T22" s="11">
        <f t="shared" si="0"/>
        <v>109714</v>
      </c>
    </row>
    <row r="23" spans="1:20" s="2" customFormat="1" x14ac:dyDescent="0.25">
      <c r="A23" s="9" t="s">
        <v>39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106741</v>
      </c>
      <c r="M23" s="10">
        <v>0</v>
      </c>
      <c r="N23" s="10">
        <v>0</v>
      </c>
      <c r="O23" s="10">
        <v>0</v>
      </c>
      <c r="P23" s="10">
        <v>3484</v>
      </c>
      <c r="Q23" s="10">
        <v>0</v>
      </c>
      <c r="R23" s="10">
        <v>0</v>
      </c>
      <c r="S23" s="10">
        <v>0</v>
      </c>
      <c r="T23" s="11">
        <f t="shared" si="0"/>
        <v>110225</v>
      </c>
    </row>
    <row r="24" spans="1:20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21431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21431</v>
      </c>
    </row>
    <row r="25" spans="1:20" s="2" customFormat="1" x14ac:dyDescent="0.25">
      <c r="A25" s="9" t="s">
        <v>41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11341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1">
        <f t="shared" si="0"/>
        <v>11341</v>
      </c>
    </row>
    <row r="26" spans="1:20" s="2" customFormat="1" ht="33.75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1">
        <f t="shared" si="0"/>
        <v>0</v>
      </c>
    </row>
    <row r="27" spans="1:20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0</v>
      </c>
    </row>
    <row r="28" spans="1:20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1">
        <f t="shared" si="0"/>
        <v>0</v>
      </c>
    </row>
    <row r="29" spans="1:20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0</v>
      </c>
    </row>
    <row r="30" spans="1:20" s="2" customFormat="1" ht="22.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1">
        <f t="shared" si="0"/>
        <v>0</v>
      </c>
    </row>
    <row r="31" spans="1:20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0</v>
      </c>
    </row>
    <row r="32" spans="1:20" s="2" customFormat="1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0</v>
      </c>
    </row>
    <row r="33" spans="1:20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0</v>
      </c>
    </row>
    <row r="34" spans="1:20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2340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1">
        <f t="shared" si="0"/>
        <v>2340</v>
      </c>
    </row>
    <row r="35" spans="1:20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2499</v>
      </c>
      <c r="S35" s="10">
        <v>0</v>
      </c>
      <c r="T35" s="11">
        <f t="shared" si="0"/>
        <v>2499</v>
      </c>
    </row>
    <row r="36" spans="1:20" s="2" customFormat="1" x14ac:dyDescent="0.25">
      <c r="A36" s="12" t="s">
        <v>20</v>
      </c>
      <c r="B36" s="13">
        <f t="shared" ref="B36:T36" si="1">SUM(B5:B35)</f>
        <v>7092</v>
      </c>
      <c r="C36" s="13">
        <f t="shared" si="1"/>
        <v>45678</v>
      </c>
      <c r="D36" s="13">
        <f t="shared" si="1"/>
        <v>43523</v>
      </c>
      <c r="E36" s="13">
        <f t="shared" si="1"/>
        <v>0</v>
      </c>
      <c r="F36" s="13">
        <f t="shared" si="1"/>
        <v>0</v>
      </c>
      <c r="G36" s="13">
        <f t="shared" si="1"/>
        <v>55127</v>
      </c>
      <c r="H36" s="13">
        <f t="shared" si="1"/>
        <v>11341</v>
      </c>
      <c r="I36" s="13">
        <f t="shared" si="1"/>
        <v>56780</v>
      </c>
      <c r="J36" s="13">
        <f t="shared" si="1"/>
        <v>287056</v>
      </c>
      <c r="K36" s="13">
        <f t="shared" si="1"/>
        <v>4464</v>
      </c>
      <c r="L36" s="13">
        <f t="shared" si="1"/>
        <v>345948</v>
      </c>
      <c r="M36" s="13">
        <f t="shared" si="1"/>
        <v>130766</v>
      </c>
      <c r="N36" s="13">
        <f t="shared" si="1"/>
        <v>168810</v>
      </c>
      <c r="O36" s="13">
        <f t="shared" si="1"/>
        <v>63202</v>
      </c>
      <c r="P36" s="13">
        <f t="shared" si="1"/>
        <v>95462</v>
      </c>
      <c r="Q36" s="13">
        <f t="shared" si="1"/>
        <v>54226</v>
      </c>
      <c r="R36" s="13">
        <f t="shared" si="1"/>
        <v>3926</v>
      </c>
      <c r="S36" s="13">
        <f t="shared" si="1"/>
        <v>0</v>
      </c>
      <c r="T36" s="14">
        <f t="shared" si="1"/>
        <v>1373401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D8CAE-B8F5-4DFC-93BC-8F44DC05A057}">
  <dimension ref="A1:Y36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33.75" x14ac:dyDescent="0.25">
      <c r="A4" s="6" t="s">
        <v>1</v>
      </c>
      <c r="B4" s="7" t="s">
        <v>53</v>
      </c>
      <c r="C4" s="7" t="s">
        <v>54</v>
      </c>
      <c r="D4" s="7" t="s">
        <v>55</v>
      </c>
      <c r="E4" s="7" t="s">
        <v>56</v>
      </c>
      <c r="F4" s="7" t="s">
        <v>57</v>
      </c>
      <c r="G4" s="7" t="s">
        <v>58</v>
      </c>
      <c r="H4" s="7" t="s">
        <v>59</v>
      </c>
      <c r="I4" s="7" t="s">
        <v>60</v>
      </c>
      <c r="J4" s="7" t="s">
        <v>61</v>
      </c>
      <c r="K4" s="7" t="s">
        <v>62</v>
      </c>
      <c r="L4" s="7" t="s">
        <v>63</v>
      </c>
      <c r="M4" s="7" t="s">
        <v>64</v>
      </c>
      <c r="N4" s="7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7" t="s">
        <v>70</v>
      </c>
      <c r="T4" s="7" t="s">
        <v>71</v>
      </c>
      <c r="U4" s="7" t="s">
        <v>72</v>
      </c>
      <c r="V4" s="7" t="s">
        <v>73</v>
      </c>
      <c r="W4" s="7" t="s">
        <v>74</v>
      </c>
      <c r="X4" s="7" t="s">
        <v>75</v>
      </c>
      <c r="Y4" s="8" t="s">
        <v>76</v>
      </c>
    </row>
    <row r="5" spans="1:25" x14ac:dyDescent="0.25">
      <c r="A5" s="9" t="s">
        <v>21</v>
      </c>
      <c r="B5" s="10">
        <v>46823</v>
      </c>
      <c r="C5" s="10">
        <v>11627</v>
      </c>
      <c r="D5" s="10">
        <v>20397</v>
      </c>
      <c r="E5" s="10">
        <v>0</v>
      </c>
      <c r="F5" s="10">
        <v>0</v>
      </c>
      <c r="G5" s="10">
        <v>39</v>
      </c>
      <c r="H5" s="10">
        <v>1024</v>
      </c>
      <c r="I5" s="10">
        <v>21544</v>
      </c>
      <c r="J5" s="10">
        <v>26990</v>
      </c>
      <c r="K5" s="10">
        <v>64095</v>
      </c>
      <c r="L5" s="10">
        <v>4</v>
      </c>
      <c r="M5" s="10">
        <v>60</v>
      </c>
      <c r="N5" s="10">
        <v>3585</v>
      </c>
      <c r="O5" s="10">
        <v>0</v>
      </c>
      <c r="P5" s="10">
        <v>0</v>
      </c>
      <c r="Q5" s="10">
        <v>0</v>
      </c>
      <c r="R5" s="10">
        <v>0</v>
      </c>
      <c r="S5" s="10">
        <v>3949</v>
      </c>
      <c r="T5" s="10">
        <v>2672</v>
      </c>
      <c r="U5" s="10">
        <v>0</v>
      </c>
      <c r="V5" s="10">
        <v>255</v>
      </c>
      <c r="W5" s="10">
        <v>0</v>
      </c>
      <c r="X5" s="10">
        <v>0</v>
      </c>
      <c r="Y5" s="11">
        <f t="shared" ref="Y5:Y35" si="0">SUM(B5:X5)</f>
        <v>203064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f t="shared" si="0"/>
        <v>0</v>
      </c>
    </row>
    <row r="7" spans="1:25" s="2" customFormat="1" x14ac:dyDescent="0.25">
      <c r="A7" s="9" t="s">
        <v>23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f t="shared" si="0"/>
        <v>0</v>
      </c>
    </row>
    <row r="8" spans="1:25" s="2" customFormat="1" x14ac:dyDescent="0.25">
      <c r="A8" s="9" t="s">
        <v>24</v>
      </c>
      <c r="B8" s="10">
        <v>18</v>
      </c>
      <c r="C8" s="10">
        <v>987</v>
      </c>
      <c r="D8" s="10">
        <v>709</v>
      </c>
      <c r="E8" s="10">
        <v>0</v>
      </c>
      <c r="F8" s="10">
        <v>0</v>
      </c>
      <c r="G8" s="10">
        <v>0</v>
      </c>
      <c r="H8" s="10">
        <v>0</v>
      </c>
      <c r="I8" s="10">
        <v>181</v>
      </c>
      <c r="J8" s="10">
        <v>129</v>
      </c>
      <c r="K8" s="10">
        <v>574</v>
      </c>
      <c r="L8" s="10">
        <v>0</v>
      </c>
      <c r="M8" s="10">
        <v>0</v>
      </c>
      <c r="N8" s="10">
        <v>6</v>
      </c>
      <c r="O8" s="10">
        <v>0</v>
      </c>
      <c r="P8" s="10">
        <v>0</v>
      </c>
      <c r="Q8" s="10">
        <v>0</v>
      </c>
      <c r="R8" s="10">
        <v>0</v>
      </c>
      <c r="S8" s="10">
        <v>44</v>
      </c>
      <c r="T8" s="10">
        <v>271</v>
      </c>
      <c r="U8" s="10">
        <v>0</v>
      </c>
      <c r="V8" s="10">
        <v>62</v>
      </c>
      <c r="W8" s="10">
        <v>0</v>
      </c>
      <c r="X8" s="10">
        <v>0</v>
      </c>
      <c r="Y8" s="11">
        <f t="shared" si="0"/>
        <v>2981</v>
      </c>
    </row>
    <row r="9" spans="1:25" s="2" customFormat="1" x14ac:dyDescent="0.25">
      <c r="A9" s="9" t="s">
        <v>25</v>
      </c>
      <c r="B9" s="10">
        <v>20294</v>
      </c>
      <c r="C9" s="10">
        <v>84596</v>
      </c>
      <c r="D9" s="10">
        <v>8918</v>
      </c>
      <c r="E9" s="10">
        <v>0</v>
      </c>
      <c r="F9" s="10">
        <v>0</v>
      </c>
      <c r="G9" s="10">
        <v>0</v>
      </c>
      <c r="H9" s="10">
        <v>58</v>
      </c>
      <c r="I9" s="10">
        <v>33987</v>
      </c>
      <c r="J9" s="10">
        <v>56286</v>
      </c>
      <c r="K9" s="10">
        <v>5184</v>
      </c>
      <c r="L9" s="10">
        <v>0</v>
      </c>
      <c r="M9" s="10">
        <v>27</v>
      </c>
      <c r="N9" s="10">
        <v>10648</v>
      </c>
      <c r="O9" s="10">
        <v>62166</v>
      </c>
      <c r="P9" s="10">
        <v>0</v>
      </c>
      <c r="Q9" s="10">
        <v>3937</v>
      </c>
      <c r="R9" s="10">
        <v>0</v>
      </c>
      <c r="S9" s="10">
        <v>955</v>
      </c>
      <c r="T9" s="10">
        <v>30289</v>
      </c>
      <c r="U9" s="10">
        <v>0</v>
      </c>
      <c r="V9" s="10">
        <v>3911</v>
      </c>
      <c r="W9" s="10">
        <v>0</v>
      </c>
      <c r="X9" s="10">
        <v>0</v>
      </c>
      <c r="Y9" s="11">
        <f t="shared" si="0"/>
        <v>321256</v>
      </c>
    </row>
    <row r="10" spans="1:25" s="2" customFormat="1" x14ac:dyDescent="0.25">
      <c r="A10" s="9" t="s">
        <v>26</v>
      </c>
      <c r="B10" s="10">
        <v>252</v>
      </c>
      <c r="C10" s="10">
        <v>0</v>
      </c>
      <c r="D10" s="10">
        <v>153</v>
      </c>
      <c r="E10" s="10">
        <v>0</v>
      </c>
      <c r="F10" s="10">
        <v>0</v>
      </c>
      <c r="G10" s="10">
        <v>0</v>
      </c>
      <c r="H10" s="10">
        <v>0</v>
      </c>
      <c r="I10" s="10">
        <v>71</v>
      </c>
      <c r="J10" s="10">
        <v>12</v>
      </c>
      <c r="K10" s="10">
        <v>3867</v>
      </c>
      <c r="L10" s="10">
        <v>0</v>
      </c>
      <c r="M10" s="10">
        <v>0</v>
      </c>
      <c r="N10" s="10">
        <v>11</v>
      </c>
      <c r="O10" s="10">
        <v>0</v>
      </c>
      <c r="P10" s="10">
        <v>0</v>
      </c>
      <c r="Q10" s="10">
        <v>0</v>
      </c>
      <c r="R10" s="10">
        <v>0</v>
      </c>
      <c r="S10" s="10">
        <v>98</v>
      </c>
      <c r="T10" s="10">
        <v>217</v>
      </c>
      <c r="U10" s="10">
        <v>0</v>
      </c>
      <c r="V10" s="10">
        <v>1119</v>
      </c>
      <c r="W10" s="10">
        <v>0</v>
      </c>
      <c r="X10" s="10">
        <v>0</v>
      </c>
      <c r="Y10" s="11">
        <f t="shared" si="0"/>
        <v>5800</v>
      </c>
    </row>
    <row r="11" spans="1:25" s="2" customFormat="1" x14ac:dyDescent="0.25">
      <c r="A11" s="9" t="s">
        <v>27</v>
      </c>
      <c r="B11" s="10">
        <v>605</v>
      </c>
      <c r="C11" s="10">
        <v>213</v>
      </c>
      <c r="D11" s="10">
        <v>805</v>
      </c>
      <c r="E11" s="10">
        <v>0</v>
      </c>
      <c r="F11" s="10">
        <v>0</v>
      </c>
      <c r="G11" s="10">
        <v>0</v>
      </c>
      <c r="H11" s="10">
        <v>5760</v>
      </c>
      <c r="I11" s="10">
        <v>9907</v>
      </c>
      <c r="J11" s="10">
        <v>13609</v>
      </c>
      <c r="K11" s="10">
        <v>166</v>
      </c>
      <c r="L11" s="10">
        <v>0</v>
      </c>
      <c r="M11" s="10">
        <v>0</v>
      </c>
      <c r="N11" s="10">
        <v>596</v>
      </c>
      <c r="O11" s="10">
        <v>1066</v>
      </c>
      <c r="P11" s="10">
        <v>0</v>
      </c>
      <c r="Q11" s="10">
        <v>0</v>
      </c>
      <c r="R11" s="10">
        <v>0</v>
      </c>
      <c r="S11" s="10">
        <v>517</v>
      </c>
      <c r="T11" s="10">
        <v>23140</v>
      </c>
      <c r="U11" s="10">
        <v>0</v>
      </c>
      <c r="V11" s="10">
        <v>3693</v>
      </c>
      <c r="W11" s="10">
        <v>0</v>
      </c>
      <c r="X11" s="10">
        <v>0</v>
      </c>
      <c r="Y11" s="11">
        <f t="shared" si="0"/>
        <v>60077</v>
      </c>
    </row>
    <row r="12" spans="1:25" s="2" customFormat="1" x14ac:dyDescent="0.25">
      <c r="A12" s="9" t="s">
        <v>28</v>
      </c>
      <c r="B12" s="10">
        <v>54</v>
      </c>
      <c r="C12" s="10">
        <v>1642</v>
      </c>
      <c r="D12" s="10">
        <v>16</v>
      </c>
      <c r="E12" s="10">
        <v>0</v>
      </c>
      <c r="F12" s="10">
        <v>0</v>
      </c>
      <c r="G12" s="10">
        <v>0</v>
      </c>
      <c r="H12" s="10">
        <v>75</v>
      </c>
      <c r="I12" s="10">
        <v>0</v>
      </c>
      <c r="J12" s="10">
        <v>0</v>
      </c>
      <c r="K12" s="10">
        <v>2181</v>
      </c>
      <c r="L12" s="10">
        <v>0</v>
      </c>
      <c r="M12" s="10">
        <v>0</v>
      </c>
      <c r="N12" s="10">
        <v>5</v>
      </c>
      <c r="O12" s="10">
        <v>0</v>
      </c>
      <c r="P12" s="10">
        <v>0</v>
      </c>
      <c r="Q12" s="10">
        <v>0</v>
      </c>
      <c r="R12" s="10">
        <v>0</v>
      </c>
      <c r="S12" s="10">
        <v>33</v>
      </c>
      <c r="T12" s="10">
        <v>1109</v>
      </c>
      <c r="U12" s="10">
        <v>0</v>
      </c>
      <c r="V12" s="10">
        <v>102</v>
      </c>
      <c r="W12" s="10">
        <v>0</v>
      </c>
      <c r="X12" s="10">
        <v>0</v>
      </c>
      <c r="Y12" s="11">
        <f t="shared" si="0"/>
        <v>5217</v>
      </c>
    </row>
    <row r="13" spans="1:25" s="2" customFormat="1" x14ac:dyDescent="0.25">
      <c r="A13" s="9" t="s">
        <v>29</v>
      </c>
      <c r="B13" s="10">
        <v>369</v>
      </c>
      <c r="C13" s="10">
        <v>97</v>
      </c>
      <c r="D13" s="10">
        <v>921</v>
      </c>
      <c r="E13" s="10">
        <v>0</v>
      </c>
      <c r="F13" s="10">
        <v>0</v>
      </c>
      <c r="G13" s="10">
        <v>0</v>
      </c>
      <c r="H13" s="10">
        <v>0</v>
      </c>
      <c r="I13" s="10">
        <v>168</v>
      </c>
      <c r="J13" s="10">
        <v>246</v>
      </c>
      <c r="K13" s="10">
        <v>4914</v>
      </c>
      <c r="L13" s="10">
        <v>0</v>
      </c>
      <c r="M13" s="10">
        <v>0</v>
      </c>
      <c r="N13" s="10">
        <v>76</v>
      </c>
      <c r="O13" s="10">
        <v>0</v>
      </c>
      <c r="P13" s="10">
        <v>0</v>
      </c>
      <c r="Q13" s="10">
        <v>0</v>
      </c>
      <c r="R13" s="10">
        <v>0</v>
      </c>
      <c r="S13" s="10">
        <v>606</v>
      </c>
      <c r="T13" s="10">
        <v>205</v>
      </c>
      <c r="U13" s="10">
        <v>0</v>
      </c>
      <c r="V13" s="10">
        <v>503</v>
      </c>
      <c r="W13" s="10">
        <v>0</v>
      </c>
      <c r="X13" s="10">
        <v>0</v>
      </c>
      <c r="Y13" s="11">
        <f t="shared" si="0"/>
        <v>8105</v>
      </c>
    </row>
    <row r="14" spans="1:25" s="2" customFormat="1" x14ac:dyDescent="0.25">
      <c r="A14" s="9" t="s">
        <v>30</v>
      </c>
      <c r="B14" s="10">
        <v>11529</v>
      </c>
      <c r="C14" s="10">
        <v>479</v>
      </c>
      <c r="D14" s="10">
        <v>970</v>
      </c>
      <c r="E14" s="10">
        <v>0</v>
      </c>
      <c r="F14" s="10">
        <v>0</v>
      </c>
      <c r="G14" s="10">
        <v>0</v>
      </c>
      <c r="H14" s="10">
        <v>0</v>
      </c>
      <c r="I14" s="10">
        <v>3334</v>
      </c>
      <c r="J14" s="10">
        <v>17311</v>
      </c>
      <c r="K14" s="10">
        <v>491</v>
      </c>
      <c r="L14" s="10">
        <v>0</v>
      </c>
      <c r="M14" s="10">
        <v>0</v>
      </c>
      <c r="N14" s="10">
        <v>10</v>
      </c>
      <c r="O14" s="10">
        <v>86</v>
      </c>
      <c r="P14" s="10">
        <v>0</v>
      </c>
      <c r="Q14" s="10">
        <v>0</v>
      </c>
      <c r="R14" s="10">
        <v>0</v>
      </c>
      <c r="S14" s="10">
        <v>1422</v>
      </c>
      <c r="T14" s="10">
        <v>147335</v>
      </c>
      <c r="U14" s="10">
        <v>0</v>
      </c>
      <c r="V14" s="10">
        <v>65910</v>
      </c>
      <c r="W14" s="10">
        <v>0</v>
      </c>
      <c r="X14" s="10">
        <v>0</v>
      </c>
      <c r="Y14" s="11">
        <f t="shared" si="0"/>
        <v>248877</v>
      </c>
    </row>
    <row r="15" spans="1:25" s="2" customFormat="1" x14ac:dyDescent="0.25">
      <c r="A15" s="9" t="s">
        <v>31</v>
      </c>
      <c r="B15" s="10">
        <v>1231</v>
      </c>
      <c r="C15" s="10">
        <v>0</v>
      </c>
      <c r="D15" s="10">
        <v>6512</v>
      </c>
      <c r="E15" s="10">
        <v>0</v>
      </c>
      <c r="F15" s="10">
        <v>0</v>
      </c>
      <c r="G15" s="10">
        <v>0</v>
      </c>
      <c r="H15" s="10">
        <v>44</v>
      </c>
      <c r="I15" s="10">
        <v>1526</v>
      </c>
      <c r="J15" s="10">
        <v>938</v>
      </c>
      <c r="K15" s="10">
        <v>31592</v>
      </c>
      <c r="L15" s="10">
        <v>0</v>
      </c>
      <c r="M15" s="10">
        <v>0</v>
      </c>
      <c r="N15" s="10">
        <v>389</v>
      </c>
      <c r="O15" s="10">
        <v>0</v>
      </c>
      <c r="P15" s="10">
        <v>123</v>
      </c>
      <c r="Q15" s="10">
        <v>0</v>
      </c>
      <c r="R15" s="10">
        <v>0</v>
      </c>
      <c r="S15" s="10">
        <v>1168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1">
        <f t="shared" si="0"/>
        <v>43523</v>
      </c>
    </row>
    <row r="16" spans="1:25" s="2" customFormat="1" x14ac:dyDescent="0.25">
      <c r="A16" s="9" t="s">
        <v>32</v>
      </c>
      <c r="B16" s="10">
        <v>41</v>
      </c>
      <c r="C16" s="10">
        <v>973</v>
      </c>
      <c r="D16" s="10">
        <v>35</v>
      </c>
      <c r="E16" s="10">
        <v>0</v>
      </c>
      <c r="F16" s="10">
        <v>0</v>
      </c>
      <c r="G16" s="10">
        <v>0</v>
      </c>
      <c r="H16" s="10">
        <v>0</v>
      </c>
      <c r="I16" s="10">
        <v>38</v>
      </c>
      <c r="J16" s="10">
        <v>31</v>
      </c>
      <c r="K16" s="10">
        <v>1043</v>
      </c>
      <c r="L16" s="10">
        <v>0</v>
      </c>
      <c r="M16" s="10">
        <v>0</v>
      </c>
      <c r="N16" s="10">
        <v>16</v>
      </c>
      <c r="O16" s="10">
        <v>0</v>
      </c>
      <c r="P16" s="10">
        <v>0</v>
      </c>
      <c r="Q16" s="10">
        <v>0</v>
      </c>
      <c r="R16" s="10">
        <v>0</v>
      </c>
      <c r="S16" s="10">
        <v>15</v>
      </c>
      <c r="T16" s="10">
        <v>11297</v>
      </c>
      <c r="U16" s="10">
        <v>0</v>
      </c>
      <c r="V16" s="10">
        <v>0</v>
      </c>
      <c r="W16" s="10">
        <v>0</v>
      </c>
      <c r="X16" s="10">
        <v>0</v>
      </c>
      <c r="Y16" s="11">
        <f t="shared" si="0"/>
        <v>13489</v>
      </c>
    </row>
    <row r="17" spans="1:25" s="2" customFormat="1" x14ac:dyDescent="0.25">
      <c r="A17" s="9" t="s">
        <v>33</v>
      </c>
      <c r="B17" s="10">
        <v>0</v>
      </c>
      <c r="C17" s="10">
        <v>132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1258</v>
      </c>
      <c r="U17" s="10">
        <v>0</v>
      </c>
      <c r="V17" s="10">
        <v>169</v>
      </c>
      <c r="W17" s="10">
        <v>0</v>
      </c>
      <c r="X17" s="10">
        <v>0</v>
      </c>
      <c r="Y17" s="11">
        <f t="shared" si="0"/>
        <v>1559</v>
      </c>
    </row>
    <row r="18" spans="1:25" s="2" customFormat="1" x14ac:dyDescent="0.25">
      <c r="A18" s="9" t="s">
        <v>34</v>
      </c>
      <c r="B18" s="10">
        <v>1421</v>
      </c>
      <c r="C18" s="10">
        <v>0</v>
      </c>
      <c r="D18" s="10">
        <v>5389</v>
      </c>
      <c r="E18" s="10">
        <v>0</v>
      </c>
      <c r="F18" s="10">
        <v>0</v>
      </c>
      <c r="G18" s="10">
        <v>0</v>
      </c>
      <c r="H18" s="10">
        <v>94</v>
      </c>
      <c r="I18" s="10">
        <v>391</v>
      </c>
      <c r="J18" s="10">
        <v>58</v>
      </c>
      <c r="K18" s="10">
        <v>41990</v>
      </c>
      <c r="L18" s="10">
        <v>0</v>
      </c>
      <c r="M18" s="10">
        <v>0</v>
      </c>
      <c r="N18" s="10">
        <v>209</v>
      </c>
      <c r="O18" s="10">
        <v>0</v>
      </c>
      <c r="P18" s="10">
        <v>0</v>
      </c>
      <c r="Q18" s="10">
        <v>0</v>
      </c>
      <c r="R18" s="10">
        <v>0</v>
      </c>
      <c r="S18" s="10">
        <v>1079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1">
        <f t="shared" si="0"/>
        <v>50631</v>
      </c>
    </row>
    <row r="19" spans="1:25" s="2" customFormat="1" x14ac:dyDescent="0.25">
      <c r="A19" s="9" t="s">
        <v>35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60149</v>
      </c>
      <c r="U19" s="10">
        <v>0</v>
      </c>
      <c r="V19" s="10">
        <v>1512</v>
      </c>
      <c r="W19" s="10">
        <v>0</v>
      </c>
      <c r="X19" s="10">
        <v>0</v>
      </c>
      <c r="Y19" s="11">
        <f t="shared" si="0"/>
        <v>61661</v>
      </c>
    </row>
    <row r="20" spans="1:25" s="2" customFormat="1" x14ac:dyDescent="0.25">
      <c r="A20" s="9" t="s">
        <v>36</v>
      </c>
      <c r="B20" s="10">
        <v>20</v>
      </c>
      <c r="C20" s="10">
        <v>0</v>
      </c>
      <c r="D20" s="10">
        <v>433</v>
      </c>
      <c r="E20" s="10">
        <v>0</v>
      </c>
      <c r="F20" s="10">
        <v>0</v>
      </c>
      <c r="G20" s="10">
        <v>0</v>
      </c>
      <c r="H20" s="10">
        <v>0</v>
      </c>
      <c r="I20" s="10">
        <v>378</v>
      </c>
      <c r="J20" s="10">
        <v>3044</v>
      </c>
      <c r="K20" s="10">
        <v>164</v>
      </c>
      <c r="L20" s="10">
        <v>0</v>
      </c>
      <c r="M20" s="10">
        <v>0</v>
      </c>
      <c r="N20" s="10">
        <v>58</v>
      </c>
      <c r="O20" s="10">
        <v>5659</v>
      </c>
      <c r="P20" s="10">
        <v>0</v>
      </c>
      <c r="Q20" s="10">
        <v>0</v>
      </c>
      <c r="R20" s="10">
        <v>0</v>
      </c>
      <c r="S20" s="10">
        <v>127</v>
      </c>
      <c r="T20" s="10">
        <v>76244</v>
      </c>
      <c r="U20" s="10">
        <v>0</v>
      </c>
      <c r="V20" s="10">
        <v>1510</v>
      </c>
      <c r="W20" s="10">
        <v>0</v>
      </c>
      <c r="X20" s="10">
        <v>0</v>
      </c>
      <c r="Y20" s="11">
        <f t="shared" si="0"/>
        <v>87637</v>
      </c>
    </row>
    <row r="21" spans="1:25" s="2" customFormat="1" x14ac:dyDescent="0.25">
      <c r="A21" s="9" t="s">
        <v>37</v>
      </c>
      <c r="B21" s="10">
        <v>19</v>
      </c>
      <c r="C21" s="10">
        <v>0</v>
      </c>
      <c r="D21" s="10">
        <v>157</v>
      </c>
      <c r="E21" s="10">
        <v>0</v>
      </c>
      <c r="F21" s="10">
        <v>0</v>
      </c>
      <c r="G21" s="10">
        <v>0</v>
      </c>
      <c r="H21" s="10">
        <v>0</v>
      </c>
      <c r="I21" s="10">
        <v>336</v>
      </c>
      <c r="J21" s="10">
        <v>36</v>
      </c>
      <c r="K21" s="10">
        <v>61</v>
      </c>
      <c r="L21" s="10">
        <v>0</v>
      </c>
      <c r="M21" s="10">
        <v>0</v>
      </c>
      <c r="N21" s="10">
        <v>10</v>
      </c>
      <c r="O21" s="10">
        <v>5</v>
      </c>
      <c r="P21" s="10">
        <v>0</v>
      </c>
      <c r="Q21" s="10">
        <v>0</v>
      </c>
      <c r="R21" s="10">
        <v>0</v>
      </c>
      <c r="S21" s="10">
        <v>87</v>
      </c>
      <c r="T21" s="10">
        <v>1262</v>
      </c>
      <c r="U21" s="10">
        <v>0</v>
      </c>
      <c r="V21" s="10">
        <v>0</v>
      </c>
      <c r="W21" s="10">
        <v>0</v>
      </c>
      <c r="X21" s="10">
        <v>0</v>
      </c>
      <c r="Y21" s="11">
        <f t="shared" si="0"/>
        <v>1973</v>
      </c>
    </row>
    <row r="22" spans="1:25" s="2" customFormat="1" x14ac:dyDescent="0.25">
      <c r="A22" s="9" t="s">
        <v>38</v>
      </c>
      <c r="B22" s="10">
        <v>13408</v>
      </c>
      <c r="C22" s="10">
        <v>2995</v>
      </c>
      <c r="D22" s="10">
        <v>1999</v>
      </c>
      <c r="E22" s="10">
        <v>0</v>
      </c>
      <c r="F22" s="10">
        <v>0</v>
      </c>
      <c r="G22" s="10">
        <v>0</v>
      </c>
      <c r="H22" s="10">
        <v>0</v>
      </c>
      <c r="I22" s="10">
        <v>27235</v>
      </c>
      <c r="J22" s="10">
        <v>0</v>
      </c>
      <c r="K22" s="10">
        <v>1740</v>
      </c>
      <c r="L22" s="10">
        <v>0</v>
      </c>
      <c r="M22" s="10">
        <v>0</v>
      </c>
      <c r="N22" s="10">
        <v>0</v>
      </c>
      <c r="O22" s="10">
        <v>8002</v>
      </c>
      <c r="P22" s="10">
        <v>0</v>
      </c>
      <c r="Q22" s="10">
        <v>0</v>
      </c>
      <c r="R22" s="10">
        <v>0</v>
      </c>
      <c r="S22" s="10">
        <v>1401</v>
      </c>
      <c r="T22" s="10">
        <v>52436</v>
      </c>
      <c r="U22" s="10">
        <v>0</v>
      </c>
      <c r="V22" s="10">
        <v>498</v>
      </c>
      <c r="W22" s="10">
        <v>0</v>
      </c>
      <c r="X22" s="10">
        <v>0</v>
      </c>
      <c r="Y22" s="11">
        <f t="shared" si="0"/>
        <v>109714</v>
      </c>
    </row>
    <row r="23" spans="1:25" s="2" customFormat="1" x14ac:dyDescent="0.25">
      <c r="A23" s="9" t="s">
        <v>39</v>
      </c>
      <c r="B23" s="10">
        <v>10101</v>
      </c>
      <c r="C23" s="10">
        <v>5742</v>
      </c>
      <c r="D23" s="10">
        <v>9871</v>
      </c>
      <c r="E23" s="10">
        <v>0</v>
      </c>
      <c r="F23" s="10">
        <v>0</v>
      </c>
      <c r="G23" s="10">
        <v>0</v>
      </c>
      <c r="H23" s="10">
        <v>1443</v>
      </c>
      <c r="I23" s="10">
        <v>10040</v>
      </c>
      <c r="J23" s="10">
        <v>16157</v>
      </c>
      <c r="K23" s="10">
        <v>49059</v>
      </c>
      <c r="L23" s="10">
        <v>8</v>
      </c>
      <c r="M23" s="10">
        <v>72</v>
      </c>
      <c r="N23" s="10">
        <v>1693</v>
      </c>
      <c r="O23" s="10">
        <v>0</v>
      </c>
      <c r="P23" s="10">
        <v>0</v>
      </c>
      <c r="Q23" s="10">
        <v>153</v>
      </c>
      <c r="R23" s="10">
        <v>0</v>
      </c>
      <c r="S23" s="10">
        <v>2402</v>
      </c>
      <c r="T23" s="10">
        <v>3068</v>
      </c>
      <c r="U23" s="10">
        <v>0</v>
      </c>
      <c r="V23" s="10">
        <v>416</v>
      </c>
      <c r="W23" s="10">
        <v>0</v>
      </c>
      <c r="X23" s="10">
        <v>0</v>
      </c>
      <c r="Y23" s="11">
        <f t="shared" si="0"/>
        <v>110225</v>
      </c>
    </row>
    <row r="24" spans="1:25" s="2" customFormat="1" x14ac:dyDescent="0.25">
      <c r="A24" s="9" t="s">
        <v>40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21431</v>
      </c>
      <c r="U24" s="10">
        <v>0</v>
      </c>
      <c r="V24" s="10">
        <v>0</v>
      </c>
      <c r="W24" s="10">
        <v>0</v>
      </c>
      <c r="X24" s="10">
        <v>0</v>
      </c>
      <c r="Y24" s="11">
        <f t="shared" si="0"/>
        <v>21431</v>
      </c>
    </row>
    <row r="25" spans="1:25" s="2" customFormat="1" x14ac:dyDescent="0.25">
      <c r="A25" s="9" t="s">
        <v>41</v>
      </c>
      <c r="B25" s="10">
        <v>238</v>
      </c>
      <c r="C25" s="10">
        <v>0</v>
      </c>
      <c r="D25" s="10">
        <v>1474</v>
      </c>
      <c r="E25" s="10">
        <v>0</v>
      </c>
      <c r="F25" s="10">
        <v>0</v>
      </c>
      <c r="G25" s="10">
        <v>0</v>
      </c>
      <c r="H25" s="10">
        <v>99</v>
      </c>
      <c r="I25" s="10">
        <v>616</v>
      </c>
      <c r="J25" s="10">
        <v>22</v>
      </c>
      <c r="K25" s="10">
        <v>8315</v>
      </c>
      <c r="L25" s="10">
        <v>0</v>
      </c>
      <c r="M25" s="10">
        <v>0</v>
      </c>
      <c r="N25" s="10">
        <v>59</v>
      </c>
      <c r="O25" s="10">
        <v>0</v>
      </c>
      <c r="P25" s="10">
        <v>0</v>
      </c>
      <c r="Q25" s="10">
        <v>0</v>
      </c>
      <c r="R25" s="10">
        <v>0</v>
      </c>
      <c r="S25" s="10">
        <v>518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1">
        <f t="shared" si="0"/>
        <v>11341</v>
      </c>
    </row>
    <row r="26" spans="1:25" s="2" customFormat="1" ht="33.75" x14ac:dyDescent="0.25">
      <c r="A26" s="9" t="s">
        <v>42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1">
        <f t="shared" si="0"/>
        <v>0</v>
      </c>
    </row>
    <row r="27" spans="1:25" s="2" customFormat="1" ht="33.75" x14ac:dyDescent="0.25">
      <c r="A27" s="9" t="s">
        <v>43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1">
        <f t="shared" si="0"/>
        <v>0</v>
      </c>
    </row>
    <row r="28" spans="1:25" s="2" customFormat="1" ht="33.75" x14ac:dyDescent="0.25">
      <c r="A28" s="9" t="s">
        <v>44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1">
        <f t="shared" si="0"/>
        <v>0</v>
      </c>
    </row>
    <row r="29" spans="1:25" s="2" customFormat="1" ht="33.75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>
        <f t="shared" si="0"/>
        <v>0</v>
      </c>
    </row>
    <row r="30" spans="1:25" s="2" customFormat="1" ht="22.5" x14ac:dyDescent="0.25">
      <c r="A30" s="9" t="s">
        <v>46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1">
        <f t="shared" si="0"/>
        <v>0</v>
      </c>
    </row>
    <row r="31" spans="1:25" s="2" customFormat="1" ht="22.5" x14ac:dyDescent="0.25">
      <c r="A31" s="9" t="s">
        <v>47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1">
        <f t="shared" si="0"/>
        <v>0</v>
      </c>
    </row>
    <row r="32" spans="1:25" s="2" customFormat="1" x14ac:dyDescent="0.25">
      <c r="A32" s="9" t="s">
        <v>48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1">
        <f t="shared" si="0"/>
        <v>0</v>
      </c>
    </row>
    <row r="33" spans="1:25" s="2" customFormat="1" x14ac:dyDescent="0.25">
      <c r="A33" s="9" t="s">
        <v>49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1">
        <f t="shared" si="0"/>
        <v>0</v>
      </c>
    </row>
    <row r="34" spans="1:25" s="2" customFormat="1" x14ac:dyDescent="0.25">
      <c r="A34" s="9" t="s">
        <v>50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2340</v>
      </c>
      <c r="U34" s="10">
        <v>0</v>
      </c>
      <c r="V34" s="10">
        <v>0</v>
      </c>
      <c r="W34" s="10">
        <v>0</v>
      </c>
      <c r="X34" s="10">
        <v>0</v>
      </c>
      <c r="Y34" s="11">
        <f t="shared" si="0"/>
        <v>2340</v>
      </c>
    </row>
    <row r="35" spans="1:25" x14ac:dyDescent="0.25">
      <c r="A35" s="9" t="s">
        <v>51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2499</v>
      </c>
      <c r="U35" s="10">
        <v>0</v>
      </c>
      <c r="V35" s="10">
        <v>0</v>
      </c>
      <c r="W35" s="10">
        <v>0</v>
      </c>
      <c r="X35" s="10">
        <v>0</v>
      </c>
      <c r="Y35" s="11">
        <f t="shared" si="0"/>
        <v>2499</v>
      </c>
    </row>
    <row r="36" spans="1:25" s="2" customFormat="1" x14ac:dyDescent="0.25">
      <c r="A36" s="12" t="s">
        <v>76</v>
      </c>
      <c r="B36" s="13">
        <f t="shared" ref="B36:Y36" si="1">SUM(B5:B35)</f>
        <v>106423</v>
      </c>
      <c r="C36" s="13">
        <f t="shared" si="1"/>
        <v>109483</v>
      </c>
      <c r="D36" s="13">
        <f t="shared" si="1"/>
        <v>58759</v>
      </c>
      <c r="E36" s="13">
        <f t="shared" si="1"/>
        <v>0</v>
      </c>
      <c r="F36" s="13">
        <f t="shared" si="1"/>
        <v>0</v>
      </c>
      <c r="G36" s="13">
        <f t="shared" si="1"/>
        <v>39</v>
      </c>
      <c r="H36" s="13">
        <f t="shared" si="1"/>
        <v>8597</v>
      </c>
      <c r="I36" s="13">
        <f t="shared" si="1"/>
        <v>109752</v>
      </c>
      <c r="J36" s="13">
        <f t="shared" si="1"/>
        <v>134869</v>
      </c>
      <c r="K36" s="13">
        <f t="shared" si="1"/>
        <v>215436</v>
      </c>
      <c r="L36" s="13">
        <f t="shared" si="1"/>
        <v>12</v>
      </c>
      <c r="M36" s="13">
        <f t="shared" si="1"/>
        <v>159</v>
      </c>
      <c r="N36" s="13">
        <f t="shared" si="1"/>
        <v>17371</v>
      </c>
      <c r="O36" s="13">
        <f t="shared" si="1"/>
        <v>76984</v>
      </c>
      <c r="P36" s="13">
        <f t="shared" si="1"/>
        <v>123</v>
      </c>
      <c r="Q36" s="13">
        <f t="shared" si="1"/>
        <v>4090</v>
      </c>
      <c r="R36" s="13">
        <f t="shared" si="1"/>
        <v>0</v>
      </c>
      <c r="S36" s="13">
        <f t="shared" si="1"/>
        <v>14421</v>
      </c>
      <c r="T36" s="13">
        <f t="shared" si="1"/>
        <v>437222</v>
      </c>
      <c r="U36" s="13">
        <f t="shared" si="1"/>
        <v>0</v>
      </c>
      <c r="V36" s="13">
        <f t="shared" si="1"/>
        <v>79660</v>
      </c>
      <c r="W36" s="13">
        <f t="shared" si="1"/>
        <v>0</v>
      </c>
      <c r="X36" s="13">
        <f t="shared" si="1"/>
        <v>0</v>
      </c>
      <c r="Y36" s="14">
        <f t="shared" si="1"/>
        <v>1373400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0z</vt:lpstr>
      <vt:lpstr>Tabela 1</vt:lpstr>
      <vt:lpstr>Tabela 2</vt:lpstr>
      <vt:lpstr>Tabela 3</vt:lpstr>
      <vt:lpstr>Tabela 4</vt:lpstr>
      <vt:lpstr>'0z'!Print_Area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2026-08-19T07:33:56Z</dcterms:created>
  <dcterms:modified xsi:type="dcterms:W3CDTF">2026-08-19T07:35:26Z</dcterms:modified>
</cp:coreProperties>
</file>