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mk-my.sharepoint.com/personal/kosta_spaseski_aso_mk/Documents/26Q2/Web_2k2026/"/>
    </mc:Choice>
  </mc:AlternateContent>
  <xr:revisionPtr revIDLastSave="7" documentId="8_{210A9EF3-BB32-477E-BD66-0F0DF0DB874A}" xr6:coauthVersionLast="47" xr6:coauthVersionMax="47" xr10:uidLastSave="{3016AD2A-F501-454F-8419-B3E1677650B0}"/>
  <bookViews>
    <workbookView xWindow="-120" yWindow="-120" windowWidth="29040" windowHeight="15720" xr2:uid="{00000000-000D-0000-FFFF-FFFF00000000}"/>
  </bookViews>
  <sheets>
    <sheet name="0" sheetId="5" r:id="rId1"/>
    <sheet name="Table 1" sheetId="1" r:id="rId2"/>
    <sheet name="Table 2" sheetId="2" r:id="rId3"/>
    <sheet name="Table 3" sheetId="3" r:id="rId4"/>
    <sheet name="Table 4" sheetId="4" r:id="rId5"/>
  </sheets>
  <definedNames>
    <definedName name="_xlnm.Print_Area" localSheetId="0">'0'!$A$1:$I$39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7" i="4" l="1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Y56" i="4"/>
  <c r="Y55" i="4"/>
  <c r="Y54" i="4"/>
  <c r="Y53" i="4"/>
  <c r="Y52" i="4"/>
  <c r="Y51" i="4"/>
  <c r="Y50" i="4"/>
  <c r="Y49" i="4"/>
  <c r="Y48" i="4"/>
  <c r="Y47" i="4"/>
  <c r="Y46" i="4"/>
  <c r="Y45" i="4"/>
  <c r="Y44" i="4"/>
  <c r="Y43" i="4"/>
  <c r="Y42" i="4"/>
  <c r="Y41" i="4"/>
  <c r="Y40" i="4"/>
  <c r="Y39" i="4"/>
  <c r="Y38" i="4"/>
  <c r="Y37" i="4"/>
  <c r="Y36" i="4"/>
  <c r="Y35" i="4"/>
  <c r="Y34" i="4"/>
  <c r="Y33" i="4"/>
  <c r="Y32" i="4"/>
  <c r="Y31" i="4"/>
  <c r="Y30" i="4"/>
  <c r="Y29" i="4"/>
  <c r="Y28" i="4"/>
  <c r="Y27" i="4"/>
  <c r="Y26" i="4"/>
  <c r="Y25" i="4"/>
  <c r="Y24" i="4"/>
  <c r="Y23" i="4"/>
  <c r="Y22" i="4"/>
  <c r="Y21" i="4"/>
  <c r="Y20" i="4"/>
  <c r="Y19" i="4"/>
  <c r="Y18" i="4"/>
  <c r="Y17" i="4"/>
  <c r="Y16" i="4"/>
  <c r="Y15" i="4"/>
  <c r="Y14" i="4"/>
  <c r="Y13" i="4"/>
  <c r="Y12" i="4"/>
  <c r="Y11" i="4"/>
  <c r="Y10" i="4"/>
  <c r="Y9" i="4"/>
  <c r="Y8" i="4"/>
  <c r="Y7" i="4"/>
  <c r="Y6" i="4"/>
  <c r="Y5" i="4"/>
  <c r="Y57" i="4" s="1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57" i="3" s="1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57" i="1" s="1"/>
</calcChain>
</file>

<file path=xl/sharedStrings.xml><?xml version="1.0" encoding="utf-8"?>
<sst xmlns="http://schemas.openxmlformats.org/spreadsheetml/2006/main" count="315" uniqueCount="108">
  <si>
    <t>Table 1. Number of contracts (by insurance undertakings) / 2026Q2</t>
  </si>
  <si>
    <t>1. Intermediation in negotiating insurance</t>
  </si>
  <si>
    <t>STOCK COMPANY FOR INSURANCE TRIGLAV</t>
  </si>
  <si>
    <t>SAVA Insurance, a.d. Skopje</t>
  </si>
  <si>
    <t>EUROINS INSURANCE S.C. Skopje</t>
  </si>
  <si>
    <t>WINNER - Vienna Insurance Group JSC Skopje</t>
  </si>
  <si>
    <t>EUROLINK Insurance Inc. Skopje</t>
  </si>
  <si>
    <t>SIGAL</t>
  </si>
  <si>
    <t>Insurance Policy</t>
  </si>
  <si>
    <t>CROATIA INSURANCE - NON LIFE</t>
  </si>
  <si>
    <t>INSURANCE COMPANY HALK OSIGURUVANJE A.D. SKOPJE</t>
  </si>
  <si>
    <t>GRAWE Non-life</t>
  </si>
  <si>
    <t>MAKEDONIJA Insurance s.c. Skopje - Vienna Insurance Group</t>
  </si>
  <si>
    <t>TRIGLAV LIFE</t>
  </si>
  <si>
    <t>CROATIA INSURANCE - LIFE</t>
  </si>
  <si>
    <t>GRAWE</t>
  </si>
  <si>
    <t>WINNER LIFE</t>
  </si>
  <si>
    <t>SIGAL LIFE</t>
  </si>
  <si>
    <t>PRVA LIFE JSC Skopje</t>
  </si>
  <si>
    <t>ALTA INSURANCE, Skopje</t>
  </si>
  <si>
    <t>Total</t>
  </si>
  <si>
    <t>ALFA BROKER</t>
  </si>
  <si>
    <t>ASUC BROKER</t>
  </si>
  <si>
    <t>AURON BROKER</t>
  </si>
  <si>
    <t>BD BROKER</t>
  </si>
  <si>
    <t>BROLINS</t>
  </si>
  <si>
    <t>CERTUS</t>
  </si>
  <si>
    <t>CVO BROKER</t>
  </si>
  <si>
    <t>DELTA INS BROKER</t>
  </si>
  <si>
    <t>EURO EKSPERTS</t>
  </si>
  <si>
    <t>EUROMAK BROKER</t>
  </si>
  <si>
    <t>FLEKS BROKER</t>
  </si>
  <si>
    <t>GAP insurance JSC Bitola</t>
  </si>
  <si>
    <t>GrECo International AD Skopje</t>
  </si>
  <si>
    <t>IBIS OSIGURUVANJE</t>
  </si>
  <si>
    <t>IN-BROKER</t>
  </si>
  <si>
    <t>INKO AD Skopje</t>
  </si>
  <si>
    <t>IUTE SAFE JSC Skopje</t>
  </si>
  <si>
    <t>JDB BROKER</t>
  </si>
  <si>
    <t>Joint Stock Insurance Broker PREMIUM INSURANCE JSC</t>
  </si>
  <si>
    <t>JOKER INS BROKER</t>
  </si>
  <si>
    <t>KORAB INS</t>
  </si>
  <si>
    <t>LEGRA</t>
  </si>
  <si>
    <t>M BROKER</t>
  </si>
  <si>
    <t>MAK TREND BROKER</t>
  </si>
  <si>
    <t>MAKOAS BROKER</t>
  </si>
  <si>
    <t>MEGA BROKER AD Skopje</t>
  </si>
  <si>
    <t>MOBILITY BROKER</t>
  </si>
  <si>
    <t>NASHE OSIGURUVANJE</t>
  </si>
  <si>
    <t>NOB NEZAVISEN OSIGURITELEN BROKER</t>
  </si>
  <si>
    <t>ONE BROKER</t>
  </si>
  <si>
    <t>PETROL OIL BROKER</t>
  </si>
  <si>
    <t>POLISA PLUS</t>
  </si>
  <si>
    <t>PORSCHE BROKER</t>
  </si>
  <si>
    <t>RIZIKO OSIGURUVANJE</t>
  </si>
  <si>
    <t>SEDA-BROKER</t>
  </si>
  <si>
    <t>SMART MONEY SOLUTIONS</t>
  </si>
  <si>
    <t>SN OSIGURITELEN BROKER</t>
  </si>
  <si>
    <t>SUPER BROKER</t>
  </si>
  <si>
    <t>VEBER GMA</t>
  </si>
  <si>
    <t>VEGA OSIGRUUVANJE</t>
  </si>
  <si>
    <t>VIA-BROKER</t>
  </si>
  <si>
    <t>WFP</t>
  </si>
  <si>
    <t>WINERS GRОUP</t>
  </si>
  <si>
    <t>АМ BROKER</t>
  </si>
  <si>
    <t>АМГ ПРЕМИУМ</t>
  </si>
  <si>
    <t>ЕОС БРОКЕР</t>
  </si>
  <si>
    <t>МАКОИЛ БРОКЕР</t>
  </si>
  <si>
    <t>МИНТ ИНС АД Скопје</t>
  </si>
  <si>
    <t>Осигурително брокерско друштво ВИАСС АД Скопје</t>
  </si>
  <si>
    <t>Осигурително брокерско друштво К МК БРОКЕР АД Скопје</t>
  </si>
  <si>
    <t>Осигурително брокерско друштво С.Т.М  БРОКЕР ПЛУС АД, Скопје</t>
  </si>
  <si>
    <t>Осигурително брокерско друштво САФЕ ИНВЕСТ МАКЕДОНИЈА АД Скопје</t>
  </si>
  <si>
    <t>Table 2. Number of contracts (by classes of insurance) / 2026Q2</t>
  </si>
  <si>
    <t>01. Accident</t>
  </si>
  <si>
    <t>02. Health</t>
  </si>
  <si>
    <t>03. Motor vehicles (casco)</t>
  </si>
  <si>
    <t>04. Railway vehicles (casco)</t>
  </si>
  <si>
    <t>05. Aircrafts (casco)</t>
  </si>
  <si>
    <t>06. Vessels (casco)</t>
  </si>
  <si>
    <t>07. Cargo</t>
  </si>
  <si>
    <t>08.  Property, fire and nat.forces</t>
  </si>
  <si>
    <t>09.  Property, other</t>
  </si>
  <si>
    <t>10. MTPL (total)</t>
  </si>
  <si>
    <t>11.Aircraft's liability</t>
  </si>
  <si>
    <t>12. Vessel's liability</t>
  </si>
  <si>
    <t>13. General liability</t>
  </si>
  <si>
    <t>14. Credit</t>
  </si>
  <si>
    <t>15. Suretyship</t>
  </si>
  <si>
    <t>16. Financial losses</t>
  </si>
  <si>
    <t>17. Legal expenses</t>
  </si>
  <si>
    <t>18.Tourists assistance</t>
  </si>
  <si>
    <t>19. Life assurance</t>
  </si>
  <si>
    <t>20. Insurance of marriage or childbirth</t>
  </si>
  <si>
    <t>21. Unit- linked</t>
  </si>
  <si>
    <t>22. Tontine</t>
  </si>
  <si>
    <t>23. Capital redemtion</t>
  </si>
  <si>
    <t>Table 3. Gross Written Premium (by insurance undertaking) / 2026Q2</t>
  </si>
  <si>
    <t>Table 4. Gross Written Premium (by classes of insurance) / 2026Q2</t>
  </si>
  <si>
    <t>INSURANCE</t>
  </si>
  <si>
    <t>SUPERVISION</t>
  </si>
  <si>
    <t>AGENCY</t>
  </si>
  <si>
    <t>R e p u b l i c  o f  N o r t h  M a c e d o n i a</t>
  </si>
  <si>
    <t xml:space="preserve">Report on the scope and content of the work </t>
  </si>
  <si>
    <t>of Insurance Brokerage Companies</t>
  </si>
  <si>
    <t>Skopje, 2026</t>
  </si>
  <si>
    <t>for the period 1.1-30.6.2026</t>
  </si>
  <si>
    <t>Remark: The data is obtained from the companies through regularly reporting according to the article 151 from the Insurance Supervision Law (“Official Gazette of Republic of Macedonia” no. 27/02, 84/02, 98/02, 33/04, 88/05, 79/07, 8/08, 88/08, 56/09, 67/10, 44/11, 188/13, 43/14, 112/14, 153/15, 192/15, 23/16, 83/18, 23/16, 83/18, 198/18 and  „Official Gazette of the Republic of North Macedonia” no. 101/19, 31/20 and 173/22). The management is responsible for fair presentation and accurate data.
Exchange rate on 30.6.2026: 1 EUR =  61.6938 MKD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</si>
</sst>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8"/>
      <name val="Aptos Narrow"/>
      <family val="2"/>
      <charset val="204"/>
      <scheme val="minor"/>
    </font>
    <font>
      <sz val="16"/>
      <color theme="0" tint="-0.49995422223578601"/>
      <name val="Aptos Narrow"/>
      <family val="2"/>
      <charset val="204"/>
      <scheme val="minor"/>
    </font>
    <font>
      <b/>
      <sz val="20"/>
      <name val="Aptos Narrow"/>
      <family val="2"/>
      <charset val="204"/>
      <scheme val="minor"/>
    </font>
    <font>
      <b/>
      <sz val="16"/>
      <color theme="0" tint="-0.49995422223578601"/>
      <name val="Aptos Narrow"/>
      <family val="2"/>
      <charset val="204"/>
      <scheme val="minor"/>
    </font>
    <font>
      <sz val="16"/>
      <color rgb="FFFF0000"/>
      <name val="Aptos Narrow"/>
      <family val="2"/>
      <charset val="204"/>
      <scheme val="minor"/>
    </font>
    <font>
      <sz val="11"/>
      <color theme="1"/>
      <name val="Tahoma"/>
      <family val="2"/>
      <charset val="204"/>
    </font>
    <font>
      <b/>
      <sz val="18"/>
      <color theme="1"/>
      <name val="Aptos Narrow"/>
      <family val="2"/>
      <charset val="204"/>
      <scheme val="minor"/>
    </font>
    <font>
      <sz val="16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theme="8"/>
      </left>
      <right/>
      <top style="double">
        <color theme="8"/>
      </top>
      <bottom/>
      <diagonal/>
    </border>
    <border>
      <left/>
      <right/>
      <top style="double">
        <color theme="8"/>
      </top>
      <bottom/>
      <diagonal/>
    </border>
    <border>
      <left/>
      <right style="double">
        <color theme="8"/>
      </right>
      <top style="double">
        <color theme="8"/>
      </top>
      <bottom/>
      <diagonal/>
    </border>
    <border>
      <left style="double">
        <color theme="8"/>
      </left>
      <right/>
      <top/>
      <bottom/>
      <diagonal/>
    </border>
    <border>
      <left/>
      <right style="double">
        <color theme="8"/>
      </right>
      <top/>
      <bottom/>
      <diagonal/>
    </border>
    <border>
      <left style="double">
        <color theme="8"/>
      </left>
      <right/>
      <top/>
      <bottom style="double">
        <color theme="8"/>
      </bottom>
      <diagonal/>
    </border>
    <border>
      <left/>
      <right/>
      <top/>
      <bottom style="double">
        <color theme="8"/>
      </bottom>
      <diagonal/>
    </border>
    <border>
      <left/>
      <right style="double">
        <color theme="8"/>
      </right>
      <top/>
      <bottom style="double">
        <color theme="8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2" fillId="0" borderId="0" xfId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3" fontId="4" fillId="0" borderId="0" xfId="2" applyNumberFormat="1" applyFont="1" applyAlignment="1">
      <alignment vertical="center"/>
    </xf>
    <xf numFmtId="3" fontId="5" fillId="0" borderId="0" xfId="2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left" vertical="center" wrapText="1"/>
    </xf>
    <xf numFmtId="3" fontId="8" fillId="0" borderId="5" xfId="2" applyNumberFormat="1" applyFont="1" applyBorder="1" applyAlignment="1">
      <alignment vertical="center" wrapText="1"/>
    </xf>
    <xf numFmtId="3" fontId="8" fillId="2" borderId="6" xfId="2" applyNumberFormat="1" applyFont="1" applyFill="1" applyBorder="1" applyAlignment="1">
      <alignment vertical="center" wrapText="1"/>
    </xf>
    <xf numFmtId="0" fontId="9" fillId="2" borderId="7" xfId="2" applyFont="1" applyFill="1" applyBorder="1" applyAlignment="1">
      <alignment horizontal="left" vertical="center" wrapText="1"/>
    </xf>
    <xf numFmtId="3" fontId="10" fillId="2" borderId="8" xfId="2" applyNumberFormat="1" applyFont="1" applyFill="1" applyBorder="1" applyAlignment="1">
      <alignment vertical="center" wrapText="1"/>
    </xf>
    <xf numFmtId="3" fontId="10" fillId="2" borderId="9" xfId="2" applyNumberFormat="1" applyFont="1" applyFill="1" applyBorder="1" applyAlignment="1">
      <alignment vertical="center" wrapText="1"/>
    </xf>
    <xf numFmtId="0" fontId="1" fillId="4" borderId="10" xfId="3" applyFill="1" applyBorder="1"/>
    <xf numFmtId="0" fontId="1" fillId="4" borderId="11" xfId="3" applyFill="1" applyBorder="1"/>
    <xf numFmtId="0" fontId="1" fillId="4" borderId="12" xfId="3" applyFill="1" applyBorder="1"/>
    <xf numFmtId="0" fontId="1" fillId="5" borderId="0" xfId="3" applyFill="1"/>
    <xf numFmtId="0" fontId="1" fillId="4" borderId="13" xfId="3" applyFill="1" applyBorder="1"/>
    <xf numFmtId="0" fontId="1" fillId="4" borderId="0" xfId="3" applyFill="1"/>
    <xf numFmtId="0" fontId="1" fillId="4" borderId="14" xfId="3" applyFill="1" applyBorder="1"/>
    <xf numFmtId="0" fontId="11" fillId="4" borderId="13" xfId="3" applyFont="1" applyFill="1" applyBorder="1" applyAlignment="1">
      <alignment vertical="center" wrapText="1"/>
    </xf>
    <xf numFmtId="0" fontId="12" fillId="4" borderId="0" xfId="3" applyFont="1" applyFill="1"/>
    <xf numFmtId="0" fontId="13" fillId="4" borderId="0" xfId="3" applyFont="1" applyFill="1" applyAlignment="1">
      <alignment vertical="center" wrapText="1"/>
    </xf>
    <xf numFmtId="0" fontId="13" fillId="4" borderId="14" xfId="3" applyFont="1" applyFill="1" applyBorder="1" applyAlignment="1">
      <alignment vertical="center" wrapText="1"/>
    </xf>
    <xf numFmtId="0" fontId="13" fillId="4" borderId="13" xfId="3" applyFont="1" applyFill="1" applyBorder="1" applyAlignment="1">
      <alignment vertical="center" wrapText="1"/>
    </xf>
    <xf numFmtId="0" fontId="14" fillId="4" borderId="0" xfId="3" applyFont="1" applyFill="1"/>
    <xf numFmtId="0" fontId="15" fillId="4" borderId="13" xfId="3" applyFont="1" applyFill="1" applyBorder="1" applyAlignment="1">
      <alignment horizontal="center" vertical="center" wrapText="1"/>
    </xf>
    <xf numFmtId="0" fontId="15" fillId="4" borderId="0" xfId="3" applyFont="1" applyFill="1" applyAlignment="1">
      <alignment horizontal="center" vertical="center" wrapText="1"/>
    </xf>
    <xf numFmtId="0" fontId="15" fillId="4" borderId="14" xfId="3" applyFont="1" applyFill="1" applyBorder="1" applyAlignment="1">
      <alignment horizontal="center" vertical="center" wrapText="1"/>
    </xf>
    <xf numFmtId="0" fontId="16" fillId="4" borderId="0" xfId="3" applyFont="1" applyFill="1"/>
    <xf numFmtId="0" fontId="17" fillId="4" borderId="13" xfId="3" applyFont="1" applyFill="1" applyBorder="1" applyAlignment="1">
      <alignment horizontal="center"/>
    </xf>
    <xf numFmtId="0" fontId="17" fillId="4" borderId="0" xfId="3" applyFont="1" applyFill="1" applyAlignment="1">
      <alignment horizontal="center"/>
    </xf>
    <xf numFmtId="0" fontId="17" fillId="4" borderId="14" xfId="3" applyFont="1" applyFill="1" applyBorder="1" applyAlignment="1">
      <alignment horizontal="center"/>
    </xf>
    <xf numFmtId="0" fontId="16" fillId="4" borderId="0" xfId="3" applyFont="1" applyFill="1" applyAlignment="1">
      <alignment horizontal="center"/>
    </xf>
    <xf numFmtId="0" fontId="18" fillId="4" borderId="0" xfId="3" applyFont="1" applyFill="1"/>
    <xf numFmtId="0" fontId="1" fillId="4" borderId="15" xfId="3" applyFill="1" applyBorder="1"/>
    <xf numFmtId="0" fontId="1" fillId="4" borderId="16" xfId="3" applyFill="1" applyBorder="1"/>
    <xf numFmtId="0" fontId="1" fillId="4" borderId="17" xfId="3" applyFill="1" applyBorder="1"/>
    <xf numFmtId="0" fontId="19" fillId="5" borderId="0" xfId="3" applyFont="1" applyFill="1" applyAlignment="1">
      <alignment horizontal="justify" vertical="top" wrapText="1"/>
    </xf>
    <xf numFmtId="0" fontId="1" fillId="0" borderId="0" xfId="3"/>
  </cellXfs>
  <cellStyles count="4">
    <cellStyle name="Normal" xfId="0" builtinId="0"/>
    <cellStyle name="Normal 3" xfId="3" xr:uid="{D864393B-9867-47B2-973A-559CFB08A278}"/>
    <cellStyle name="Normal 5" xfId="2" xr:uid="{00000000-0005-0000-0000-000002000000}"/>
    <cellStyle name="Normal 6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114300</xdr:rowOff>
    </xdr:from>
    <xdr:ext cx="1419225" cy="1419225"/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CADC79D5-E51C-4E9C-A6E4-B09C0EC16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085850" y="314325"/>
          <a:ext cx="1419225" cy="14192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400050</xdr:colOff>
      <xdr:row>18</xdr:row>
      <xdr:rowOff>28575</xdr:rowOff>
    </xdr:from>
    <xdr:ext cx="3219450" cy="2838450"/>
    <xdr:pic>
      <xdr:nvPicPr>
        <xdr:cNvPr id="3" name="Picture 2" descr="http://illingworthresearch.com/wp-content/uploads/2011/08/GraphStatistics-1024x759.jpg">
          <a:extLst>
            <a:ext uri="{FF2B5EF4-FFF2-40B4-BE49-F238E27FC236}">
              <a16:creationId xmlns:a16="http://schemas.microsoft.com/office/drawing/2014/main" id="{CF3B02E8-83F3-40DC-B43D-A40053E2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09650" y="4029075"/>
          <a:ext cx="3219450" cy="283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86906-39FE-4E63-A5A3-7D5D5138B6CD}">
  <dimension ref="A1:AT302"/>
  <sheetViews>
    <sheetView tabSelected="1" zoomScale="70" zoomScaleNormal="70" zoomScalePageLayoutView="80" workbookViewId="0">
      <selection activeCell="A40" sqref="A40"/>
    </sheetView>
  </sheetViews>
  <sheetFormatPr defaultRowHeight="15" x14ac:dyDescent="0.25"/>
  <cols>
    <col min="1" max="4" width="9.140625" style="41"/>
    <col min="5" max="6" width="9.140625" style="41" customWidth="1"/>
    <col min="7" max="9" width="9.140625" style="41"/>
    <col min="10" max="46" width="9.140625" style="18"/>
    <col min="47" max="16384" width="9.140625" style="41"/>
  </cols>
  <sheetData>
    <row r="1" spans="1:9" ht="15.75" thickTop="1" x14ac:dyDescent="0.25">
      <c r="A1" s="15"/>
      <c r="B1" s="16"/>
      <c r="C1" s="16"/>
      <c r="D1" s="16"/>
      <c r="E1" s="16"/>
      <c r="F1" s="16"/>
      <c r="G1" s="16"/>
      <c r="H1" s="16"/>
      <c r="I1" s="17"/>
    </row>
    <row r="2" spans="1:9" x14ac:dyDescent="0.25">
      <c r="A2" s="19"/>
      <c r="B2" s="20"/>
      <c r="C2" s="20"/>
      <c r="D2" s="20"/>
      <c r="E2" s="20"/>
      <c r="F2" s="20"/>
      <c r="G2" s="20"/>
      <c r="H2" s="20"/>
      <c r="I2" s="21"/>
    </row>
    <row r="3" spans="1:9" x14ac:dyDescent="0.25">
      <c r="A3" s="19"/>
      <c r="B3" s="20"/>
      <c r="C3" s="20"/>
      <c r="D3" s="20"/>
      <c r="E3" s="20"/>
      <c r="F3" s="20"/>
      <c r="G3" s="20"/>
      <c r="H3" s="20"/>
      <c r="I3" s="21"/>
    </row>
    <row r="4" spans="1:9" x14ac:dyDescent="0.25">
      <c r="A4" s="19"/>
      <c r="B4" s="20"/>
      <c r="C4" s="20"/>
      <c r="D4" s="20"/>
      <c r="E4" s="20"/>
      <c r="F4" s="20"/>
      <c r="G4" s="20"/>
      <c r="H4" s="20"/>
      <c r="I4" s="21"/>
    </row>
    <row r="5" spans="1:9" ht="21" customHeight="1" x14ac:dyDescent="0.35">
      <c r="A5" s="22"/>
      <c r="B5" s="20"/>
      <c r="C5" s="20"/>
      <c r="D5" s="20"/>
      <c r="E5" s="23" t="s">
        <v>99</v>
      </c>
      <c r="F5" s="23"/>
      <c r="G5" s="20"/>
      <c r="H5" s="24"/>
      <c r="I5" s="25"/>
    </row>
    <row r="6" spans="1:9" ht="21" customHeight="1" x14ac:dyDescent="0.35">
      <c r="A6" s="26"/>
      <c r="B6" s="20"/>
      <c r="C6" s="20"/>
      <c r="D6" s="20"/>
      <c r="E6" s="23" t="s">
        <v>100</v>
      </c>
      <c r="F6" s="23"/>
      <c r="G6" s="20"/>
      <c r="H6" s="24"/>
      <c r="I6" s="25"/>
    </row>
    <row r="7" spans="1:9" ht="21" customHeight="1" x14ac:dyDescent="0.35">
      <c r="A7" s="26"/>
      <c r="B7" s="20"/>
      <c r="C7" s="20"/>
      <c r="D7" s="20"/>
      <c r="E7" s="23" t="s">
        <v>101</v>
      </c>
      <c r="F7" s="23"/>
      <c r="G7" s="20"/>
      <c r="H7" s="24"/>
      <c r="I7" s="25"/>
    </row>
    <row r="8" spans="1:9" ht="15" customHeight="1" x14ac:dyDescent="0.35">
      <c r="A8" s="26"/>
      <c r="B8" s="20"/>
      <c r="C8" s="20"/>
      <c r="D8" s="20"/>
      <c r="E8" s="27"/>
      <c r="F8" s="27"/>
      <c r="G8" s="20"/>
      <c r="H8" s="24"/>
      <c r="I8" s="25"/>
    </row>
    <row r="9" spans="1:9" ht="15" customHeight="1" x14ac:dyDescent="0.25">
      <c r="A9" s="28" t="s">
        <v>102</v>
      </c>
      <c r="B9" s="29"/>
      <c r="C9" s="29"/>
      <c r="D9" s="29"/>
      <c r="E9" s="29"/>
      <c r="F9" s="29"/>
      <c r="G9" s="29"/>
      <c r="H9" s="29"/>
      <c r="I9" s="30"/>
    </row>
    <row r="10" spans="1:9" ht="15" customHeight="1" x14ac:dyDescent="0.25">
      <c r="A10" s="28"/>
      <c r="B10" s="29"/>
      <c r="C10" s="29"/>
      <c r="D10" s="29"/>
      <c r="E10" s="29"/>
      <c r="F10" s="29"/>
      <c r="G10" s="29"/>
      <c r="H10" s="29"/>
      <c r="I10" s="30"/>
    </row>
    <row r="11" spans="1:9" ht="15" customHeight="1" x14ac:dyDescent="0.25">
      <c r="A11" s="28"/>
      <c r="B11" s="29"/>
      <c r="C11" s="29"/>
      <c r="D11" s="29"/>
      <c r="E11" s="29"/>
      <c r="F11" s="29"/>
      <c r="G11" s="29"/>
      <c r="H11" s="29"/>
      <c r="I11" s="30"/>
    </row>
    <row r="12" spans="1:9" ht="15" customHeight="1" x14ac:dyDescent="0.25">
      <c r="A12" s="26"/>
      <c r="B12" s="24"/>
      <c r="C12" s="24"/>
      <c r="D12" s="24"/>
      <c r="E12" s="24"/>
      <c r="F12" s="24"/>
      <c r="G12" s="24"/>
      <c r="H12" s="24"/>
      <c r="I12" s="25"/>
    </row>
    <row r="13" spans="1:9" x14ac:dyDescent="0.25">
      <c r="A13" s="19"/>
      <c r="B13" s="20"/>
      <c r="C13" s="20"/>
      <c r="D13" s="31"/>
      <c r="E13" s="20"/>
      <c r="F13" s="20"/>
      <c r="G13" s="20"/>
      <c r="H13" s="20"/>
      <c r="I13" s="21"/>
    </row>
    <row r="14" spans="1:9" x14ac:dyDescent="0.25">
      <c r="A14" s="19"/>
      <c r="B14" s="20"/>
      <c r="C14" s="20"/>
      <c r="D14" s="31"/>
      <c r="E14" s="20"/>
      <c r="F14" s="20"/>
      <c r="G14" s="20"/>
      <c r="H14" s="20"/>
      <c r="I14" s="21"/>
    </row>
    <row r="15" spans="1:9" ht="23.25" customHeight="1" x14ac:dyDescent="0.4">
      <c r="A15" s="32" t="s">
        <v>103</v>
      </c>
      <c r="B15" s="33"/>
      <c r="C15" s="33"/>
      <c r="D15" s="33"/>
      <c r="E15" s="33"/>
      <c r="F15" s="33"/>
      <c r="G15" s="33"/>
      <c r="H15" s="33"/>
      <c r="I15" s="34"/>
    </row>
    <row r="16" spans="1:9" ht="24" x14ac:dyDescent="0.4">
      <c r="A16" s="32" t="s">
        <v>104</v>
      </c>
      <c r="B16" s="33"/>
      <c r="C16" s="33"/>
      <c r="D16" s="33"/>
      <c r="E16" s="33"/>
      <c r="F16" s="33"/>
      <c r="G16" s="33"/>
      <c r="H16" s="33"/>
      <c r="I16" s="34"/>
    </row>
    <row r="17" spans="1:9" ht="24" x14ac:dyDescent="0.4">
      <c r="A17" s="32" t="s">
        <v>106</v>
      </c>
      <c r="B17" s="33"/>
      <c r="C17" s="33"/>
      <c r="D17" s="33"/>
      <c r="E17" s="33"/>
      <c r="F17" s="33"/>
      <c r="G17" s="33"/>
      <c r="H17" s="33"/>
      <c r="I17" s="34"/>
    </row>
    <row r="18" spans="1:9" x14ac:dyDescent="0.25">
      <c r="A18" s="19"/>
      <c r="B18" s="20"/>
      <c r="C18" s="20"/>
      <c r="D18" s="31"/>
      <c r="E18" s="20"/>
      <c r="F18" s="20"/>
      <c r="G18" s="20"/>
      <c r="H18" s="20"/>
      <c r="I18" s="21"/>
    </row>
    <row r="19" spans="1:9" x14ac:dyDescent="0.25">
      <c r="A19" s="19"/>
      <c r="B19" s="20"/>
      <c r="C19" s="20"/>
      <c r="D19" s="20"/>
      <c r="E19" s="20"/>
      <c r="F19" s="20"/>
      <c r="G19" s="20"/>
      <c r="H19" s="20"/>
      <c r="I19" s="21"/>
    </row>
    <row r="20" spans="1:9" x14ac:dyDescent="0.25">
      <c r="A20" s="19"/>
      <c r="B20" s="20"/>
      <c r="C20" s="20"/>
      <c r="D20" s="20"/>
      <c r="E20" s="20"/>
      <c r="F20" s="20"/>
      <c r="G20" s="20"/>
      <c r="H20" s="20"/>
      <c r="I20" s="21"/>
    </row>
    <row r="21" spans="1:9" x14ac:dyDescent="0.25">
      <c r="A21" s="19"/>
      <c r="B21" s="20"/>
      <c r="C21" s="20"/>
      <c r="D21" s="20"/>
      <c r="E21" s="20"/>
      <c r="F21" s="20"/>
      <c r="G21" s="20"/>
      <c r="H21" s="20"/>
      <c r="I21" s="21"/>
    </row>
    <row r="22" spans="1:9" x14ac:dyDescent="0.25">
      <c r="A22" s="19"/>
      <c r="B22" s="20"/>
      <c r="C22" s="20"/>
      <c r="D22" s="20"/>
      <c r="E22" s="20"/>
      <c r="F22" s="20"/>
      <c r="G22" s="20"/>
      <c r="H22" s="20"/>
      <c r="I22" s="21"/>
    </row>
    <row r="23" spans="1:9" x14ac:dyDescent="0.25">
      <c r="A23" s="19"/>
      <c r="B23" s="20"/>
      <c r="C23" s="20"/>
      <c r="D23" s="20"/>
      <c r="E23" s="20"/>
      <c r="F23" s="20"/>
      <c r="G23" s="20"/>
      <c r="H23" s="20"/>
      <c r="I23" s="21"/>
    </row>
    <row r="24" spans="1:9" x14ac:dyDescent="0.25">
      <c r="A24" s="19"/>
      <c r="B24" s="20"/>
      <c r="C24" s="20"/>
      <c r="D24" s="20"/>
      <c r="E24" s="20"/>
      <c r="F24" s="20"/>
      <c r="G24" s="20"/>
      <c r="H24" s="20"/>
      <c r="I24" s="21"/>
    </row>
    <row r="25" spans="1:9" x14ac:dyDescent="0.25">
      <c r="A25" s="19"/>
      <c r="B25" s="20"/>
      <c r="C25" s="20"/>
      <c r="D25" s="20"/>
      <c r="E25" s="20"/>
      <c r="F25" s="20"/>
      <c r="G25" s="20"/>
      <c r="H25" s="20"/>
      <c r="I25" s="21"/>
    </row>
    <row r="26" spans="1:9" x14ac:dyDescent="0.25">
      <c r="A26" s="19"/>
      <c r="B26" s="20"/>
      <c r="C26" s="20"/>
      <c r="D26" s="20"/>
      <c r="E26" s="20"/>
      <c r="F26" s="35"/>
      <c r="G26" s="20"/>
      <c r="H26" s="20"/>
      <c r="I26" s="21"/>
    </row>
    <row r="27" spans="1:9" x14ac:dyDescent="0.25">
      <c r="A27" s="19"/>
      <c r="B27" s="20"/>
      <c r="C27" s="20"/>
      <c r="D27" s="20"/>
      <c r="E27" s="20"/>
      <c r="F27" s="20"/>
      <c r="G27" s="20"/>
      <c r="H27" s="20"/>
      <c r="I27" s="21"/>
    </row>
    <row r="28" spans="1:9" x14ac:dyDescent="0.25">
      <c r="A28" s="19"/>
      <c r="B28" s="20"/>
      <c r="C28" s="20"/>
      <c r="D28" s="20"/>
      <c r="E28" s="20"/>
      <c r="F28" s="20"/>
      <c r="G28" s="20"/>
      <c r="H28" s="20"/>
      <c r="I28" s="21"/>
    </row>
    <row r="29" spans="1:9" x14ac:dyDescent="0.25">
      <c r="A29" s="19"/>
      <c r="B29" s="20"/>
      <c r="C29" s="20"/>
      <c r="D29" s="20"/>
      <c r="E29" s="20"/>
      <c r="F29" s="20"/>
      <c r="G29" s="20"/>
      <c r="H29" s="20"/>
      <c r="I29" s="21"/>
    </row>
    <row r="30" spans="1:9" ht="15" customHeight="1" x14ac:dyDescent="0.25">
      <c r="A30" s="19"/>
      <c r="B30" s="20"/>
      <c r="C30" s="20"/>
      <c r="D30" s="20"/>
      <c r="E30" s="20"/>
      <c r="F30" s="20"/>
      <c r="G30" s="20"/>
      <c r="H30" s="20"/>
      <c r="I30" s="21"/>
    </row>
    <row r="31" spans="1:9" ht="15" customHeight="1" x14ac:dyDescent="0.25">
      <c r="A31" s="19"/>
      <c r="B31" s="20"/>
      <c r="C31" s="20"/>
      <c r="D31" s="20"/>
      <c r="E31" s="20"/>
      <c r="F31" s="20"/>
      <c r="G31" s="20"/>
      <c r="H31" s="20"/>
      <c r="I31" s="21"/>
    </row>
    <row r="32" spans="1:9" x14ac:dyDescent="0.25">
      <c r="A32" s="19"/>
      <c r="B32" s="20"/>
      <c r="C32" s="20"/>
      <c r="D32" s="20"/>
      <c r="E32" s="20"/>
      <c r="F32" s="20"/>
      <c r="G32" s="20"/>
      <c r="H32" s="20"/>
      <c r="I32" s="21"/>
    </row>
    <row r="33" spans="1:9" x14ac:dyDescent="0.25">
      <c r="A33" s="19"/>
      <c r="B33" s="20"/>
      <c r="C33" s="20"/>
      <c r="D33" s="20"/>
      <c r="E33" s="20"/>
      <c r="F33" s="20"/>
      <c r="G33" s="20"/>
      <c r="H33" s="20"/>
      <c r="I33" s="21"/>
    </row>
    <row r="34" spans="1:9" x14ac:dyDescent="0.25">
      <c r="A34" s="19"/>
      <c r="B34" s="20"/>
      <c r="C34" s="20"/>
      <c r="D34" s="20"/>
      <c r="E34" s="20"/>
      <c r="F34" s="20"/>
      <c r="G34" s="20"/>
      <c r="H34" s="20"/>
      <c r="I34" s="21"/>
    </row>
    <row r="35" spans="1:9" x14ac:dyDescent="0.25">
      <c r="A35" s="19"/>
      <c r="B35" s="20"/>
      <c r="C35" s="20"/>
      <c r="D35" s="20"/>
      <c r="E35" s="20"/>
      <c r="F35" s="20"/>
      <c r="G35" s="20"/>
      <c r="H35" s="20"/>
      <c r="I35" s="21"/>
    </row>
    <row r="36" spans="1:9" ht="21" x14ac:dyDescent="0.35">
      <c r="A36" s="19"/>
      <c r="B36" s="20"/>
      <c r="C36" s="20"/>
      <c r="D36" s="36" t="s">
        <v>105</v>
      </c>
      <c r="E36" s="36"/>
      <c r="F36" s="36"/>
      <c r="G36" s="36"/>
      <c r="H36" s="36"/>
      <c r="I36" s="21"/>
    </row>
    <row r="37" spans="1:9" ht="15.75" thickBot="1" x14ac:dyDescent="0.3">
      <c r="A37" s="37"/>
      <c r="B37" s="38"/>
      <c r="C37" s="38"/>
      <c r="D37" s="38"/>
      <c r="E37" s="38"/>
      <c r="F37" s="38"/>
      <c r="G37" s="38"/>
      <c r="H37" s="38"/>
      <c r="I37" s="39"/>
    </row>
    <row r="38" spans="1:9" s="18" customFormat="1" ht="15.75" thickTop="1" x14ac:dyDescent="0.25"/>
    <row r="39" spans="1:9" s="18" customFormat="1" ht="132" customHeight="1" x14ac:dyDescent="0.25">
      <c r="A39" s="40" t="s">
        <v>107</v>
      </c>
      <c r="B39" s="40"/>
      <c r="C39" s="40"/>
      <c r="D39" s="40"/>
      <c r="E39" s="40"/>
      <c r="F39" s="40"/>
      <c r="G39" s="40"/>
      <c r="H39" s="40"/>
      <c r="I39" s="40"/>
    </row>
    <row r="40" spans="1:9" s="18" customFormat="1" x14ac:dyDescent="0.25"/>
    <row r="41" spans="1:9" s="18" customFormat="1" x14ac:dyDescent="0.25"/>
    <row r="42" spans="1:9" s="18" customFormat="1" x14ac:dyDescent="0.25"/>
    <row r="43" spans="1:9" s="18" customFormat="1" x14ac:dyDescent="0.25"/>
    <row r="44" spans="1:9" s="18" customFormat="1" x14ac:dyDescent="0.25"/>
    <row r="45" spans="1:9" s="18" customFormat="1" x14ac:dyDescent="0.25"/>
    <row r="46" spans="1:9" s="18" customFormat="1" x14ac:dyDescent="0.25"/>
    <row r="47" spans="1:9" s="18" customFormat="1" x14ac:dyDescent="0.25"/>
    <row r="48" spans="1:9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  <row r="173" s="18" customFormat="1" x14ac:dyDescent="0.25"/>
    <row r="174" s="18" customFormat="1" x14ac:dyDescent="0.25"/>
    <row r="175" s="18" customFormat="1" x14ac:dyDescent="0.25"/>
    <row r="17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  <row r="235" s="18" customFormat="1" x14ac:dyDescent="0.25"/>
    <row r="236" s="18" customFormat="1" x14ac:dyDescent="0.25"/>
    <row r="237" s="18" customFormat="1" x14ac:dyDescent="0.25"/>
    <row r="238" s="18" customFormat="1" x14ac:dyDescent="0.25"/>
    <row r="239" s="18" customFormat="1" x14ac:dyDescent="0.25"/>
    <row r="240" s="18" customFormat="1" x14ac:dyDescent="0.25"/>
    <row r="241" s="18" customFormat="1" x14ac:dyDescent="0.25"/>
    <row r="242" s="18" customFormat="1" x14ac:dyDescent="0.25"/>
    <row r="243" s="18" customFormat="1" x14ac:dyDescent="0.25"/>
    <row r="244" s="18" customFormat="1" x14ac:dyDescent="0.25"/>
    <row r="245" s="18" customFormat="1" x14ac:dyDescent="0.25"/>
    <row r="246" s="18" customFormat="1" x14ac:dyDescent="0.25"/>
    <row r="247" s="18" customFormat="1" x14ac:dyDescent="0.25"/>
    <row r="248" s="18" customFormat="1" x14ac:dyDescent="0.25"/>
    <row r="249" s="18" customFormat="1" x14ac:dyDescent="0.25"/>
    <row r="250" s="18" customFormat="1" x14ac:dyDescent="0.25"/>
    <row r="251" s="18" customFormat="1" x14ac:dyDescent="0.25"/>
    <row r="252" s="18" customFormat="1" x14ac:dyDescent="0.25"/>
    <row r="253" s="18" customFormat="1" x14ac:dyDescent="0.25"/>
    <row r="254" s="18" customFormat="1" x14ac:dyDescent="0.25"/>
    <row r="255" s="18" customFormat="1" x14ac:dyDescent="0.25"/>
    <row r="256" s="18" customFormat="1" x14ac:dyDescent="0.25"/>
    <row r="257" s="18" customFormat="1" x14ac:dyDescent="0.25"/>
    <row r="258" s="18" customFormat="1" x14ac:dyDescent="0.25"/>
    <row r="259" s="18" customFormat="1" x14ac:dyDescent="0.25"/>
    <row r="260" s="18" customFormat="1" x14ac:dyDescent="0.25"/>
    <row r="261" s="18" customFormat="1" x14ac:dyDescent="0.25"/>
    <row r="262" s="18" customFormat="1" x14ac:dyDescent="0.25"/>
    <row r="263" s="18" customFormat="1" x14ac:dyDescent="0.25"/>
    <row r="264" s="18" customFormat="1" x14ac:dyDescent="0.25"/>
    <row r="265" s="18" customFormat="1" x14ac:dyDescent="0.25"/>
    <row r="266" s="18" customFormat="1" x14ac:dyDescent="0.25"/>
    <row r="267" s="18" customFormat="1" x14ac:dyDescent="0.25"/>
    <row r="268" s="18" customFormat="1" x14ac:dyDescent="0.25"/>
    <row r="269" s="18" customFormat="1" x14ac:dyDescent="0.25"/>
    <row r="270" s="18" customFormat="1" x14ac:dyDescent="0.25"/>
    <row r="271" s="18" customFormat="1" x14ac:dyDescent="0.25"/>
    <row r="272" s="18" customFormat="1" x14ac:dyDescent="0.25"/>
    <row r="273" s="18" customFormat="1" x14ac:dyDescent="0.25"/>
    <row r="274" s="18" customFormat="1" x14ac:dyDescent="0.25"/>
    <row r="275" s="18" customFormat="1" x14ac:dyDescent="0.25"/>
    <row r="276" s="18" customFormat="1" x14ac:dyDescent="0.25"/>
    <row r="277" s="18" customFormat="1" x14ac:dyDescent="0.25"/>
    <row r="278" s="18" customFormat="1" x14ac:dyDescent="0.25"/>
    <row r="279" s="18" customFormat="1" x14ac:dyDescent="0.25"/>
    <row r="280" s="18" customFormat="1" x14ac:dyDescent="0.25"/>
    <row r="281" s="18" customFormat="1" x14ac:dyDescent="0.25"/>
    <row r="282" s="18" customFormat="1" x14ac:dyDescent="0.25"/>
    <row r="283" s="18" customFormat="1" x14ac:dyDescent="0.25"/>
    <row r="284" s="18" customFormat="1" x14ac:dyDescent="0.25"/>
    <row r="285" s="18" customFormat="1" x14ac:dyDescent="0.25"/>
    <row r="286" s="18" customFormat="1" x14ac:dyDescent="0.25"/>
    <row r="287" s="18" customFormat="1" x14ac:dyDescent="0.25"/>
    <row r="288" s="18" customFormat="1" x14ac:dyDescent="0.25"/>
    <row r="289" s="18" customFormat="1" x14ac:dyDescent="0.25"/>
    <row r="290" s="18" customFormat="1" x14ac:dyDescent="0.25"/>
    <row r="291" s="18" customFormat="1" x14ac:dyDescent="0.25"/>
    <row r="292" s="18" customFormat="1" x14ac:dyDescent="0.25"/>
    <row r="293" s="18" customFormat="1" x14ac:dyDescent="0.25"/>
    <row r="294" s="18" customFormat="1" x14ac:dyDescent="0.25"/>
    <row r="295" s="18" customFormat="1" x14ac:dyDescent="0.25"/>
    <row r="296" s="18" customFormat="1" x14ac:dyDescent="0.25"/>
    <row r="297" s="18" customFormat="1" x14ac:dyDescent="0.25"/>
    <row r="298" s="18" customFormat="1" x14ac:dyDescent="0.25"/>
    <row r="299" s="18" customFormat="1" x14ac:dyDescent="0.25"/>
    <row r="300" s="18" customFormat="1" x14ac:dyDescent="0.25"/>
    <row r="301" s="18" customFormat="1" x14ac:dyDescent="0.25"/>
    <row r="302" s="18" customFormat="1" x14ac:dyDescent="0.25"/>
  </sheetData>
  <mergeCells count="5">
    <mergeCell ref="A9:I11"/>
    <mergeCell ref="A15:I15"/>
    <mergeCell ref="A16:I16"/>
    <mergeCell ref="A17:I17"/>
    <mergeCell ref="A39:I39"/>
  </mergeCells>
  <printOptions horizontalCentered="1" verticalCentered="1"/>
  <pageMargins left="0.62992125984251968" right="0.62992125984251968" top="0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20A9-2816-40F3-8B57-68D23791143F}">
  <dimension ref="A1:AQ57"/>
  <sheetViews>
    <sheetView zoomScale="80" zoomScaleNormal="80" workbookViewId="0">
      <selection activeCell="A4" sqref="A4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33.7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40</v>
      </c>
      <c r="C5" s="10">
        <v>32</v>
      </c>
      <c r="D5" s="10">
        <v>0</v>
      </c>
      <c r="E5" s="10">
        <v>0</v>
      </c>
      <c r="F5" s="10">
        <v>5</v>
      </c>
      <c r="G5" s="10">
        <v>37</v>
      </c>
      <c r="H5" s="10">
        <v>2084</v>
      </c>
      <c r="I5" s="10">
        <v>18</v>
      </c>
      <c r="J5" s="10">
        <v>7</v>
      </c>
      <c r="K5" s="10">
        <v>0</v>
      </c>
      <c r="L5" s="10">
        <v>42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1">
        <f t="shared" ref="T5:T36" si="0">SUM(B5:S5)</f>
        <v>2266</v>
      </c>
    </row>
    <row r="6" spans="1:20" s="2" customFormat="1" x14ac:dyDescent="0.25">
      <c r="A6" s="9" t="s">
        <v>22</v>
      </c>
      <c r="B6" s="10">
        <v>244</v>
      </c>
      <c r="C6" s="10">
        <v>350</v>
      </c>
      <c r="D6" s="10">
        <v>562</v>
      </c>
      <c r="E6" s="10">
        <v>0</v>
      </c>
      <c r="F6" s="10">
        <v>61</v>
      </c>
      <c r="G6" s="10">
        <v>61</v>
      </c>
      <c r="H6" s="10">
        <v>52</v>
      </c>
      <c r="I6" s="10">
        <v>865</v>
      </c>
      <c r="J6" s="10">
        <v>8</v>
      </c>
      <c r="K6" s="10">
        <v>59</v>
      </c>
      <c r="L6" s="10">
        <v>66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2328</v>
      </c>
    </row>
    <row r="7" spans="1:20" s="2" customFormat="1" x14ac:dyDescent="0.25">
      <c r="A7" s="9" t="s">
        <v>23</v>
      </c>
      <c r="B7" s="10">
        <v>0</v>
      </c>
      <c r="C7" s="10">
        <v>41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29</v>
      </c>
      <c r="J7" s="10">
        <v>2</v>
      </c>
      <c r="K7" s="10">
        <v>0</v>
      </c>
      <c r="L7" s="10">
        <v>1351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>
        <f t="shared" si="0"/>
        <v>1423</v>
      </c>
    </row>
    <row r="8" spans="1:20" s="2" customFormat="1" x14ac:dyDescent="0.25">
      <c r="A8" s="9" t="s">
        <v>24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90</v>
      </c>
      <c r="H8" s="10">
        <v>0</v>
      </c>
      <c r="I8" s="10">
        <v>543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f t="shared" si="0"/>
        <v>633</v>
      </c>
    </row>
    <row r="9" spans="1:20" s="2" customFormat="1" x14ac:dyDescent="0.25">
      <c r="A9" s="9" t="s">
        <v>25</v>
      </c>
      <c r="B9" s="10">
        <v>125</v>
      </c>
      <c r="C9" s="10">
        <v>29</v>
      </c>
      <c r="D9" s="10">
        <v>96</v>
      </c>
      <c r="E9" s="10">
        <v>0</v>
      </c>
      <c r="F9" s="10">
        <v>101</v>
      </c>
      <c r="G9" s="10">
        <v>74</v>
      </c>
      <c r="H9" s="10">
        <v>763</v>
      </c>
      <c r="I9" s="10">
        <v>197</v>
      </c>
      <c r="J9" s="10">
        <v>117</v>
      </c>
      <c r="K9" s="10">
        <v>122</v>
      </c>
      <c r="L9" s="10">
        <v>51</v>
      </c>
      <c r="M9" s="10">
        <v>6</v>
      </c>
      <c r="N9" s="10">
        <v>12</v>
      </c>
      <c r="O9" s="10">
        <v>1</v>
      </c>
      <c r="P9" s="10">
        <v>1</v>
      </c>
      <c r="Q9" s="10">
        <v>7</v>
      </c>
      <c r="R9" s="10">
        <v>0</v>
      </c>
      <c r="S9" s="10">
        <v>0</v>
      </c>
      <c r="T9" s="11">
        <f t="shared" si="0"/>
        <v>1702</v>
      </c>
    </row>
    <row r="10" spans="1:20" s="2" customFormat="1" x14ac:dyDescent="0.25">
      <c r="A10" s="9" t="s">
        <v>26</v>
      </c>
      <c r="B10" s="10">
        <v>0</v>
      </c>
      <c r="C10" s="10">
        <v>1091</v>
      </c>
      <c r="D10" s="10">
        <v>108</v>
      </c>
      <c r="E10" s="10">
        <v>0</v>
      </c>
      <c r="F10" s="10">
        <v>286</v>
      </c>
      <c r="G10" s="10">
        <v>207</v>
      </c>
      <c r="H10" s="10">
        <v>139</v>
      </c>
      <c r="I10" s="10">
        <v>459</v>
      </c>
      <c r="J10" s="10">
        <v>347</v>
      </c>
      <c r="K10" s="10">
        <v>16506</v>
      </c>
      <c r="L10" s="10">
        <v>181</v>
      </c>
      <c r="M10" s="10">
        <v>1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1">
        <f t="shared" si="0"/>
        <v>19325</v>
      </c>
    </row>
    <row r="11" spans="1:20" s="2" customFormat="1" x14ac:dyDescent="0.25">
      <c r="A11" s="9" t="s">
        <v>27</v>
      </c>
      <c r="B11" s="10">
        <v>850</v>
      </c>
      <c r="C11" s="10">
        <v>244</v>
      </c>
      <c r="D11" s="10">
        <v>156</v>
      </c>
      <c r="E11" s="10">
        <v>0</v>
      </c>
      <c r="F11" s="10">
        <v>117</v>
      </c>
      <c r="G11" s="10">
        <v>115</v>
      </c>
      <c r="H11" s="10">
        <v>770</v>
      </c>
      <c r="I11" s="10">
        <v>194</v>
      </c>
      <c r="J11" s="10">
        <v>267</v>
      </c>
      <c r="K11" s="10">
        <v>105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1">
        <f t="shared" si="0"/>
        <v>2818</v>
      </c>
    </row>
    <row r="12" spans="1:20" s="2" customFormat="1" x14ac:dyDescent="0.25">
      <c r="A12" s="9" t="s">
        <v>28</v>
      </c>
      <c r="B12" s="10">
        <v>336</v>
      </c>
      <c r="C12" s="10">
        <v>18</v>
      </c>
      <c r="D12" s="10">
        <v>1</v>
      </c>
      <c r="E12" s="10">
        <v>0</v>
      </c>
      <c r="F12" s="10">
        <v>45</v>
      </c>
      <c r="G12" s="10">
        <v>174</v>
      </c>
      <c r="H12" s="10">
        <v>6</v>
      </c>
      <c r="I12" s="10">
        <v>131</v>
      </c>
      <c r="J12" s="10">
        <v>16</v>
      </c>
      <c r="K12" s="10">
        <v>2</v>
      </c>
      <c r="L12" s="10">
        <v>12</v>
      </c>
      <c r="M12" s="10">
        <v>5</v>
      </c>
      <c r="N12" s="10">
        <v>7</v>
      </c>
      <c r="O12" s="10">
        <v>0</v>
      </c>
      <c r="P12" s="10">
        <v>0</v>
      </c>
      <c r="Q12" s="10">
        <v>2</v>
      </c>
      <c r="R12" s="10">
        <v>0</v>
      </c>
      <c r="S12" s="10">
        <v>0</v>
      </c>
      <c r="T12" s="11">
        <f t="shared" si="0"/>
        <v>755</v>
      </c>
    </row>
    <row r="13" spans="1:20" s="2" customFormat="1" x14ac:dyDescent="0.25">
      <c r="A13" s="9" t="s">
        <v>29</v>
      </c>
      <c r="B13" s="10">
        <v>505</v>
      </c>
      <c r="C13" s="10">
        <v>205</v>
      </c>
      <c r="D13" s="10">
        <v>0</v>
      </c>
      <c r="E13" s="10">
        <v>0</v>
      </c>
      <c r="F13" s="10">
        <v>16</v>
      </c>
      <c r="G13" s="10">
        <v>13</v>
      </c>
      <c r="H13" s="10">
        <v>3</v>
      </c>
      <c r="I13" s="10">
        <v>107</v>
      </c>
      <c r="J13" s="10">
        <v>27</v>
      </c>
      <c r="K13" s="10">
        <v>0</v>
      </c>
      <c r="L13" s="10">
        <v>31</v>
      </c>
      <c r="M13" s="10">
        <v>0</v>
      </c>
      <c r="N13" s="10">
        <v>3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1">
        <f t="shared" si="0"/>
        <v>910</v>
      </c>
    </row>
    <row r="14" spans="1:20" s="2" customFormat="1" x14ac:dyDescent="0.25">
      <c r="A14" s="9" t="s">
        <v>30</v>
      </c>
      <c r="B14" s="10">
        <v>49</v>
      </c>
      <c r="C14" s="10">
        <v>7</v>
      </c>
      <c r="D14" s="10">
        <v>0</v>
      </c>
      <c r="E14" s="10">
        <v>0</v>
      </c>
      <c r="F14" s="10">
        <v>34</v>
      </c>
      <c r="G14" s="10">
        <v>54</v>
      </c>
      <c r="H14" s="10">
        <v>0</v>
      </c>
      <c r="I14" s="10">
        <v>2</v>
      </c>
      <c r="J14" s="10">
        <v>8</v>
      </c>
      <c r="K14" s="10">
        <v>0</v>
      </c>
      <c r="L14" s="10">
        <v>9</v>
      </c>
      <c r="M14" s="10">
        <v>0</v>
      </c>
      <c r="N14" s="10">
        <v>9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1">
        <f t="shared" si="0"/>
        <v>172</v>
      </c>
    </row>
    <row r="15" spans="1:20" s="2" customFormat="1" x14ac:dyDescent="0.25">
      <c r="A15" s="9" t="s">
        <v>31</v>
      </c>
      <c r="B15" s="10">
        <v>1819</v>
      </c>
      <c r="C15" s="10">
        <v>927</v>
      </c>
      <c r="D15" s="10">
        <v>31</v>
      </c>
      <c r="E15" s="10">
        <v>0</v>
      </c>
      <c r="F15" s="10">
        <v>392</v>
      </c>
      <c r="G15" s="10">
        <v>1393</v>
      </c>
      <c r="H15" s="10">
        <v>1078</v>
      </c>
      <c r="I15" s="10">
        <v>1157</v>
      </c>
      <c r="J15" s="10">
        <v>295</v>
      </c>
      <c r="K15" s="10">
        <v>2406</v>
      </c>
      <c r="L15" s="10">
        <v>646</v>
      </c>
      <c r="M15" s="10">
        <v>284</v>
      </c>
      <c r="N15" s="10">
        <v>1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1">
        <f t="shared" si="0"/>
        <v>10429</v>
      </c>
    </row>
    <row r="16" spans="1:20" s="2" customFormat="1" x14ac:dyDescent="0.25">
      <c r="A16" s="9" t="s">
        <v>32</v>
      </c>
      <c r="B16" s="10">
        <v>94</v>
      </c>
      <c r="C16" s="10">
        <v>118</v>
      </c>
      <c r="D16" s="10">
        <v>472</v>
      </c>
      <c r="E16" s="10">
        <v>0</v>
      </c>
      <c r="F16" s="10">
        <v>57</v>
      </c>
      <c r="G16" s="10">
        <v>23</v>
      </c>
      <c r="H16" s="10">
        <v>92</v>
      </c>
      <c r="I16" s="10">
        <v>8</v>
      </c>
      <c r="J16" s="10">
        <v>119</v>
      </c>
      <c r="K16" s="10">
        <v>30</v>
      </c>
      <c r="L16" s="10">
        <v>0</v>
      </c>
      <c r="M16" s="10">
        <v>0</v>
      </c>
      <c r="N16" s="10">
        <v>3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1">
        <f t="shared" si="0"/>
        <v>1016</v>
      </c>
    </row>
    <row r="17" spans="1:20" s="2" customFormat="1" x14ac:dyDescent="0.25">
      <c r="A17" s="9" t="s">
        <v>33</v>
      </c>
      <c r="B17" s="10">
        <v>1443</v>
      </c>
      <c r="C17" s="10">
        <v>7</v>
      </c>
      <c r="D17" s="10">
        <v>12</v>
      </c>
      <c r="E17" s="10">
        <v>0</v>
      </c>
      <c r="F17" s="10">
        <v>25</v>
      </c>
      <c r="G17" s="10">
        <v>15</v>
      </c>
      <c r="H17" s="10">
        <v>3</v>
      </c>
      <c r="I17" s="10">
        <v>64</v>
      </c>
      <c r="J17" s="10">
        <v>66</v>
      </c>
      <c r="K17" s="10">
        <v>0</v>
      </c>
      <c r="L17" s="10">
        <v>81</v>
      </c>
      <c r="M17" s="10">
        <v>4</v>
      </c>
      <c r="N17" s="10">
        <v>6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1">
        <f t="shared" si="0"/>
        <v>1726</v>
      </c>
    </row>
    <row r="18" spans="1:20" s="2" customFormat="1" x14ac:dyDescent="0.25">
      <c r="A18" s="9" t="s">
        <v>34</v>
      </c>
      <c r="B18" s="10">
        <v>375</v>
      </c>
      <c r="C18" s="10">
        <v>31</v>
      </c>
      <c r="D18" s="10">
        <v>0</v>
      </c>
      <c r="E18" s="10">
        <v>0</v>
      </c>
      <c r="F18" s="10">
        <v>3</v>
      </c>
      <c r="G18" s="10">
        <v>159</v>
      </c>
      <c r="H18" s="10">
        <v>8</v>
      </c>
      <c r="I18" s="10">
        <v>251</v>
      </c>
      <c r="J18" s="10">
        <v>346</v>
      </c>
      <c r="K18" s="10">
        <v>0</v>
      </c>
      <c r="L18" s="10">
        <v>0</v>
      </c>
      <c r="M18" s="10">
        <v>0</v>
      </c>
      <c r="N18" s="10">
        <v>7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1">
        <f t="shared" si="0"/>
        <v>1180</v>
      </c>
    </row>
    <row r="19" spans="1:20" s="2" customFormat="1" x14ac:dyDescent="0.25">
      <c r="A19" s="9" t="s">
        <v>35</v>
      </c>
      <c r="B19" s="10">
        <v>3919</v>
      </c>
      <c r="C19" s="10">
        <v>99</v>
      </c>
      <c r="D19" s="10">
        <v>0</v>
      </c>
      <c r="E19" s="10">
        <v>0</v>
      </c>
      <c r="F19" s="10">
        <v>19</v>
      </c>
      <c r="G19" s="10">
        <v>533</v>
      </c>
      <c r="H19" s="10">
        <v>5</v>
      </c>
      <c r="I19" s="10">
        <v>41</v>
      </c>
      <c r="J19" s="10">
        <v>54</v>
      </c>
      <c r="K19" s="10">
        <v>0</v>
      </c>
      <c r="L19" s="10">
        <v>1081</v>
      </c>
      <c r="M19" s="10">
        <v>1</v>
      </c>
      <c r="N19" s="10">
        <v>0</v>
      </c>
      <c r="O19" s="10">
        <v>0</v>
      </c>
      <c r="P19" s="10">
        <v>6</v>
      </c>
      <c r="Q19" s="10">
        <v>7</v>
      </c>
      <c r="R19" s="10">
        <v>0</v>
      </c>
      <c r="S19" s="10">
        <v>0</v>
      </c>
      <c r="T19" s="11">
        <f t="shared" si="0"/>
        <v>5765</v>
      </c>
    </row>
    <row r="20" spans="1:20" s="2" customFormat="1" x14ac:dyDescent="0.25">
      <c r="A20" s="9" t="s">
        <v>36</v>
      </c>
      <c r="B20" s="10">
        <v>40</v>
      </c>
      <c r="C20" s="10">
        <v>57</v>
      </c>
      <c r="D20" s="10">
        <v>46</v>
      </c>
      <c r="E20" s="10">
        <v>0</v>
      </c>
      <c r="F20" s="10">
        <v>2</v>
      </c>
      <c r="G20" s="10">
        <v>204</v>
      </c>
      <c r="H20" s="10">
        <v>22</v>
      </c>
      <c r="I20" s="10">
        <v>145</v>
      </c>
      <c r="J20" s="10">
        <v>166</v>
      </c>
      <c r="K20" s="10">
        <v>164</v>
      </c>
      <c r="L20" s="10">
        <v>153</v>
      </c>
      <c r="M20" s="10">
        <v>0</v>
      </c>
      <c r="N20" s="10">
        <v>3</v>
      </c>
      <c r="O20" s="10">
        <v>3</v>
      </c>
      <c r="P20" s="10">
        <v>1</v>
      </c>
      <c r="Q20" s="10">
        <v>0</v>
      </c>
      <c r="R20" s="10">
        <v>0</v>
      </c>
      <c r="S20" s="10">
        <v>0</v>
      </c>
      <c r="T20" s="11">
        <f t="shared" si="0"/>
        <v>1006</v>
      </c>
    </row>
    <row r="21" spans="1:20" s="2" customFormat="1" x14ac:dyDescent="0.25">
      <c r="A21" s="9" t="s">
        <v>37</v>
      </c>
      <c r="B21" s="10">
        <v>998</v>
      </c>
      <c r="C21" s="10">
        <v>107</v>
      </c>
      <c r="D21" s="10">
        <v>3</v>
      </c>
      <c r="E21" s="10">
        <v>0</v>
      </c>
      <c r="F21" s="10">
        <v>22</v>
      </c>
      <c r="G21" s="10">
        <v>223</v>
      </c>
      <c r="H21" s="10">
        <v>373</v>
      </c>
      <c r="I21" s="10">
        <v>108</v>
      </c>
      <c r="J21" s="10">
        <v>64</v>
      </c>
      <c r="K21" s="10">
        <v>6</v>
      </c>
      <c r="L21" s="10">
        <v>54</v>
      </c>
      <c r="M21" s="10">
        <v>0</v>
      </c>
      <c r="N21" s="10">
        <v>0</v>
      </c>
      <c r="O21" s="10">
        <v>0</v>
      </c>
      <c r="P21" s="10">
        <v>0</v>
      </c>
      <c r="Q21" s="10">
        <v>9308</v>
      </c>
      <c r="R21" s="10">
        <v>0</v>
      </c>
      <c r="S21" s="10">
        <v>0</v>
      </c>
      <c r="T21" s="11">
        <f t="shared" si="0"/>
        <v>11266</v>
      </c>
    </row>
    <row r="22" spans="1:20" s="2" customFormat="1" x14ac:dyDescent="0.25">
      <c r="A22" s="9" t="s">
        <v>38</v>
      </c>
      <c r="B22" s="10">
        <v>0</v>
      </c>
      <c r="C22" s="10">
        <v>245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8</v>
      </c>
      <c r="J22" s="10">
        <v>371</v>
      </c>
      <c r="K22" s="10">
        <v>1</v>
      </c>
      <c r="L22" s="10">
        <v>24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1">
        <f t="shared" si="0"/>
        <v>653</v>
      </c>
    </row>
    <row r="23" spans="1:20" s="2" customFormat="1" ht="22.5" x14ac:dyDescent="0.25">
      <c r="A23" s="9" t="s">
        <v>39</v>
      </c>
      <c r="B23" s="10">
        <v>372</v>
      </c>
      <c r="C23" s="10">
        <v>542</v>
      </c>
      <c r="D23" s="10">
        <v>112</v>
      </c>
      <c r="E23" s="10">
        <v>0</v>
      </c>
      <c r="F23" s="10">
        <v>73</v>
      </c>
      <c r="G23" s="10">
        <v>8821</v>
      </c>
      <c r="H23" s="10">
        <v>0</v>
      </c>
      <c r="I23" s="10">
        <v>116</v>
      </c>
      <c r="J23" s="10">
        <v>224</v>
      </c>
      <c r="K23" s="10">
        <v>4864</v>
      </c>
      <c r="L23" s="10">
        <v>1245</v>
      </c>
      <c r="M23" s="10">
        <v>21</v>
      </c>
      <c r="N23" s="10">
        <v>14</v>
      </c>
      <c r="O23" s="10">
        <v>0</v>
      </c>
      <c r="P23" s="10">
        <v>0</v>
      </c>
      <c r="Q23" s="10">
        <v>7</v>
      </c>
      <c r="R23" s="10">
        <v>0</v>
      </c>
      <c r="S23" s="10">
        <v>0</v>
      </c>
      <c r="T23" s="11">
        <f t="shared" si="0"/>
        <v>16411</v>
      </c>
    </row>
    <row r="24" spans="1:20" s="2" customFormat="1" x14ac:dyDescent="0.25">
      <c r="A24" s="9" t="s">
        <v>40</v>
      </c>
      <c r="B24" s="10">
        <v>106</v>
      </c>
      <c r="C24" s="10">
        <v>38</v>
      </c>
      <c r="D24" s="10">
        <v>1312</v>
      </c>
      <c r="E24" s="10">
        <v>0</v>
      </c>
      <c r="F24" s="10">
        <v>8</v>
      </c>
      <c r="G24" s="10">
        <v>0</v>
      </c>
      <c r="H24" s="10">
        <v>49</v>
      </c>
      <c r="I24" s="10">
        <v>1634</v>
      </c>
      <c r="J24" s="10">
        <v>9</v>
      </c>
      <c r="K24" s="10">
        <v>5</v>
      </c>
      <c r="L24" s="10">
        <v>55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1">
        <f t="shared" si="0"/>
        <v>3218</v>
      </c>
    </row>
    <row r="25" spans="1:20" s="2" customFormat="1" x14ac:dyDescent="0.25">
      <c r="A25" s="9" t="s">
        <v>41</v>
      </c>
      <c r="B25" s="10">
        <v>1474</v>
      </c>
      <c r="C25" s="10">
        <v>814</v>
      </c>
      <c r="D25" s="10">
        <v>142</v>
      </c>
      <c r="E25" s="10">
        <v>0</v>
      </c>
      <c r="F25" s="10">
        <v>614</v>
      </c>
      <c r="G25" s="10">
        <v>471</v>
      </c>
      <c r="H25" s="10">
        <v>567</v>
      </c>
      <c r="I25" s="10">
        <v>1948</v>
      </c>
      <c r="J25" s="10">
        <v>548</v>
      </c>
      <c r="K25" s="10">
        <v>837</v>
      </c>
      <c r="L25" s="10">
        <v>585</v>
      </c>
      <c r="M25" s="10">
        <v>0</v>
      </c>
      <c r="N25" s="10">
        <v>19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1">
        <f t="shared" si="0"/>
        <v>8019</v>
      </c>
    </row>
    <row r="26" spans="1:20" s="2" customFormat="1" x14ac:dyDescent="0.25">
      <c r="A26" s="9" t="s">
        <v>42</v>
      </c>
      <c r="B26" s="10">
        <v>6</v>
      </c>
      <c r="C26" s="10">
        <v>0</v>
      </c>
      <c r="D26" s="10">
        <v>0</v>
      </c>
      <c r="E26" s="10">
        <v>0</v>
      </c>
      <c r="F26" s="10">
        <v>18</v>
      </c>
      <c r="G26" s="10">
        <v>163</v>
      </c>
      <c r="H26" s="10">
        <v>0</v>
      </c>
      <c r="I26" s="10">
        <v>6</v>
      </c>
      <c r="J26" s="10">
        <v>6</v>
      </c>
      <c r="K26" s="10">
        <v>0</v>
      </c>
      <c r="L26" s="10">
        <v>12</v>
      </c>
      <c r="M26" s="10">
        <v>0</v>
      </c>
      <c r="N26" s="10">
        <v>0</v>
      </c>
      <c r="O26" s="10">
        <v>0</v>
      </c>
      <c r="P26" s="10">
        <v>0</v>
      </c>
      <c r="Q26" s="10">
        <v>1</v>
      </c>
      <c r="R26" s="10">
        <v>0</v>
      </c>
      <c r="S26" s="10">
        <v>0</v>
      </c>
      <c r="T26" s="11">
        <f t="shared" si="0"/>
        <v>212</v>
      </c>
    </row>
    <row r="27" spans="1:20" s="2" customFormat="1" x14ac:dyDescent="0.25">
      <c r="A27" s="9" t="s">
        <v>43</v>
      </c>
      <c r="B27" s="10">
        <v>460</v>
      </c>
      <c r="C27" s="10">
        <v>71</v>
      </c>
      <c r="D27" s="10">
        <v>344</v>
      </c>
      <c r="E27" s="10">
        <v>0</v>
      </c>
      <c r="F27" s="10">
        <v>71</v>
      </c>
      <c r="G27" s="10">
        <v>83</v>
      </c>
      <c r="H27" s="10">
        <v>74</v>
      </c>
      <c r="I27" s="10">
        <v>80</v>
      </c>
      <c r="J27" s="10">
        <v>110</v>
      </c>
      <c r="K27" s="10">
        <v>5692</v>
      </c>
      <c r="L27" s="10">
        <v>79</v>
      </c>
      <c r="M27" s="10">
        <v>1</v>
      </c>
      <c r="N27" s="10">
        <v>5</v>
      </c>
      <c r="O27" s="10">
        <v>0</v>
      </c>
      <c r="P27" s="10">
        <v>0</v>
      </c>
      <c r="Q27" s="10">
        <v>0</v>
      </c>
      <c r="R27" s="10">
        <v>4</v>
      </c>
      <c r="S27" s="10">
        <v>7</v>
      </c>
      <c r="T27" s="11">
        <f t="shared" si="0"/>
        <v>7081</v>
      </c>
    </row>
    <row r="28" spans="1:20" s="2" customFormat="1" x14ac:dyDescent="0.25">
      <c r="A28" s="9" t="s">
        <v>44</v>
      </c>
      <c r="B28" s="10">
        <v>143</v>
      </c>
      <c r="C28" s="10">
        <v>127</v>
      </c>
      <c r="D28" s="10">
        <v>7</v>
      </c>
      <c r="E28" s="10">
        <v>1</v>
      </c>
      <c r="F28" s="10">
        <v>5</v>
      </c>
      <c r="G28" s="10">
        <v>24</v>
      </c>
      <c r="H28" s="10">
        <v>102</v>
      </c>
      <c r="I28" s="10">
        <v>60</v>
      </c>
      <c r="J28" s="10">
        <v>164</v>
      </c>
      <c r="K28" s="10">
        <v>165</v>
      </c>
      <c r="L28" s="10">
        <v>131</v>
      </c>
      <c r="M28" s="10">
        <v>0</v>
      </c>
      <c r="N28" s="10">
        <v>13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1">
        <f t="shared" si="0"/>
        <v>942</v>
      </c>
    </row>
    <row r="29" spans="1:20" s="2" customFormat="1" x14ac:dyDescent="0.25">
      <c r="A29" s="9" t="s">
        <v>45</v>
      </c>
      <c r="B29" s="10">
        <v>157</v>
      </c>
      <c r="C29" s="10">
        <v>3211</v>
      </c>
      <c r="D29" s="10">
        <v>11</v>
      </c>
      <c r="E29" s="10">
        <v>0</v>
      </c>
      <c r="F29" s="10">
        <v>8</v>
      </c>
      <c r="G29" s="10">
        <v>49</v>
      </c>
      <c r="H29" s="10">
        <v>177</v>
      </c>
      <c r="I29" s="10">
        <v>95</v>
      </c>
      <c r="J29" s="10">
        <v>82</v>
      </c>
      <c r="K29" s="10">
        <v>0</v>
      </c>
      <c r="L29" s="10">
        <v>21</v>
      </c>
      <c r="M29" s="10">
        <v>5</v>
      </c>
      <c r="N29" s="10">
        <v>1</v>
      </c>
      <c r="O29" s="10">
        <v>0</v>
      </c>
      <c r="P29" s="10">
        <v>0</v>
      </c>
      <c r="Q29" s="10">
        <v>2</v>
      </c>
      <c r="R29" s="10">
        <v>0</v>
      </c>
      <c r="S29" s="10">
        <v>0</v>
      </c>
      <c r="T29" s="11">
        <f t="shared" si="0"/>
        <v>3819</v>
      </c>
    </row>
    <row r="30" spans="1:20" s="2" customFormat="1" x14ac:dyDescent="0.25">
      <c r="A30" s="9" t="s">
        <v>46</v>
      </c>
      <c r="B30" s="10">
        <v>1238</v>
      </c>
      <c r="C30" s="10">
        <v>630</v>
      </c>
      <c r="D30" s="10">
        <v>4</v>
      </c>
      <c r="E30" s="10">
        <v>0</v>
      </c>
      <c r="F30" s="10">
        <v>180</v>
      </c>
      <c r="G30" s="10">
        <v>119</v>
      </c>
      <c r="H30" s="10">
        <v>368</v>
      </c>
      <c r="I30" s="10">
        <v>247</v>
      </c>
      <c r="J30" s="10">
        <v>79</v>
      </c>
      <c r="K30" s="10">
        <v>1689</v>
      </c>
      <c r="L30" s="10">
        <v>469</v>
      </c>
      <c r="M30" s="10">
        <v>1</v>
      </c>
      <c r="N30" s="10">
        <v>2</v>
      </c>
      <c r="O30" s="10">
        <v>1</v>
      </c>
      <c r="P30" s="10">
        <v>0</v>
      </c>
      <c r="Q30" s="10">
        <v>1</v>
      </c>
      <c r="R30" s="10">
        <v>0</v>
      </c>
      <c r="S30" s="10">
        <v>0</v>
      </c>
      <c r="T30" s="11">
        <f t="shared" si="0"/>
        <v>5028</v>
      </c>
    </row>
    <row r="31" spans="1:20" s="2" customFormat="1" x14ac:dyDescent="0.25">
      <c r="A31" s="9" t="s">
        <v>47</v>
      </c>
      <c r="B31" s="10">
        <v>3769</v>
      </c>
      <c r="C31" s="10">
        <v>1149</v>
      </c>
      <c r="D31" s="10">
        <v>1533</v>
      </c>
      <c r="E31" s="10">
        <v>0</v>
      </c>
      <c r="F31" s="10">
        <v>2058</v>
      </c>
      <c r="G31" s="10">
        <v>504</v>
      </c>
      <c r="H31" s="10">
        <v>476</v>
      </c>
      <c r="I31" s="10">
        <v>4848</v>
      </c>
      <c r="J31" s="10">
        <v>1074</v>
      </c>
      <c r="K31" s="10">
        <v>1301</v>
      </c>
      <c r="L31" s="10">
        <v>3869</v>
      </c>
      <c r="M31" s="10">
        <v>3</v>
      </c>
      <c r="N31" s="10">
        <v>4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1">
        <f t="shared" si="0"/>
        <v>20588</v>
      </c>
    </row>
    <row r="32" spans="1:20" s="2" customFormat="1" x14ac:dyDescent="0.25">
      <c r="A32" s="9" t="s">
        <v>48</v>
      </c>
      <c r="B32" s="10">
        <v>94</v>
      </c>
      <c r="C32" s="10">
        <v>69</v>
      </c>
      <c r="D32" s="10">
        <v>0</v>
      </c>
      <c r="E32" s="10">
        <v>0</v>
      </c>
      <c r="F32" s="10">
        <v>316</v>
      </c>
      <c r="G32" s="10">
        <v>4</v>
      </c>
      <c r="H32" s="10">
        <v>32</v>
      </c>
      <c r="I32" s="10">
        <v>5</v>
      </c>
      <c r="J32" s="10">
        <v>10</v>
      </c>
      <c r="K32" s="10">
        <v>0</v>
      </c>
      <c r="L32" s="10">
        <v>178</v>
      </c>
      <c r="M32" s="10">
        <v>0</v>
      </c>
      <c r="N32" s="10">
        <v>15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1">
        <f t="shared" si="0"/>
        <v>723</v>
      </c>
    </row>
    <row r="33" spans="1:20" s="2" customFormat="1" x14ac:dyDescent="0.25">
      <c r="A33" s="9" t="s">
        <v>49</v>
      </c>
      <c r="B33" s="10">
        <v>476</v>
      </c>
      <c r="C33" s="10">
        <v>147</v>
      </c>
      <c r="D33" s="10">
        <v>32</v>
      </c>
      <c r="E33" s="10">
        <v>0</v>
      </c>
      <c r="F33" s="10">
        <v>1465</v>
      </c>
      <c r="G33" s="10">
        <v>66</v>
      </c>
      <c r="H33" s="10">
        <v>1541</v>
      </c>
      <c r="I33" s="10">
        <v>1442</v>
      </c>
      <c r="J33" s="10">
        <v>108</v>
      </c>
      <c r="K33" s="10">
        <v>3230</v>
      </c>
      <c r="L33" s="10">
        <v>83</v>
      </c>
      <c r="M33" s="10">
        <v>0</v>
      </c>
      <c r="N33" s="10">
        <v>8</v>
      </c>
      <c r="O33" s="10">
        <v>1</v>
      </c>
      <c r="P33" s="10">
        <v>0</v>
      </c>
      <c r="Q33" s="10">
        <v>0</v>
      </c>
      <c r="R33" s="10">
        <v>0</v>
      </c>
      <c r="S33" s="10">
        <v>0</v>
      </c>
      <c r="T33" s="11">
        <f t="shared" si="0"/>
        <v>8599</v>
      </c>
    </row>
    <row r="34" spans="1:20" s="2" customFormat="1" x14ac:dyDescent="0.25">
      <c r="A34" s="9" t="s">
        <v>50</v>
      </c>
      <c r="B34" s="10">
        <v>485</v>
      </c>
      <c r="C34" s="10">
        <v>417</v>
      </c>
      <c r="D34" s="10">
        <v>350</v>
      </c>
      <c r="E34" s="10">
        <v>0</v>
      </c>
      <c r="F34" s="10">
        <v>187</v>
      </c>
      <c r="G34" s="10">
        <v>787</v>
      </c>
      <c r="H34" s="10">
        <v>0</v>
      </c>
      <c r="I34" s="10">
        <v>309</v>
      </c>
      <c r="J34" s="10">
        <v>396</v>
      </c>
      <c r="K34" s="10">
        <v>1467</v>
      </c>
      <c r="L34" s="10">
        <v>99</v>
      </c>
      <c r="M34" s="10">
        <v>0</v>
      </c>
      <c r="N34" s="10">
        <v>0</v>
      </c>
      <c r="O34" s="10">
        <v>0</v>
      </c>
      <c r="P34" s="10">
        <v>1</v>
      </c>
      <c r="Q34" s="10">
        <v>0</v>
      </c>
      <c r="R34" s="10">
        <v>1</v>
      </c>
      <c r="S34" s="10">
        <v>0</v>
      </c>
      <c r="T34" s="11">
        <f t="shared" si="0"/>
        <v>4499</v>
      </c>
    </row>
    <row r="35" spans="1:20" s="2" customFormat="1" x14ac:dyDescent="0.25">
      <c r="A35" s="9" t="s">
        <v>51</v>
      </c>
      <c r="B35" s="10">
        <v>265</v>
      </c>
      <c r="C35" s="10">
        <v>11</v>
      </c>
      <c r="D35" s="10">
        <v>0</v>
      </c>
      <c r="E35" s="10">
        <v>0</v>
      </c>
      <c r="F35" s="10">
        <v>20</v>
      </c>
      <c r="G35" s="10">
        <v>14</v>
      </c>
      <c r="H35" s="10">
        <v>9</v>
      </c>
      <c r="I35" s="10">
        <v>2782</v>
      </c>
      <c r="J35" s="10">
        <v>5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1">
        <f t="shared" si="0"/>
        <v>3106</v>
      </c>
    </row>
    <row r="36" spans="1:20" s="2" customFormat="1" x14ac:dyDescent="0.25">
      <c r="A36" s="9" t="s">
        <v>52</v>
      </c>
      <c r="B36" s="10">
        <v>284</v>
      </c>
      <c r="C36" s="10">
        <v>1330</v>
      </c>
      <c r="D36" s="10">
        <v>162</v>
      </c>
      <c r="E36" s="10">
        <v>0</v>
      </c>
      <c r="F36" s="10">
        <v>310</v>
      </c>
      <c r="G36" s="10">
        <v>560</v>
      </c>
      <c r="H36" s="10">
        <v>1472</v>
      </c>
      <c r="I36" s="10">
        <v>2289</v>
      </c>
      <c r="J36" s="10">
        <v>33</v>
      </c>
      <c r="K36" s="10">
        <v>2557</v>
      </c>
      <c r="L36" s="10">
        <v>123</v>
      </c>
      <c r="M36" s="10">
        <v>0</v>
      </c>
      <c r="N36" s="10">
        <v>2</v>
      </c>
      <c r="O36" s="10">
        <v>0</v>
      </c>
      <c r="P36" s="10">
        <v>0</v>
      </c>
      <c r="Q36" s="10">
        <v>0</v>
      </c>
      <c r="R36" s="10">
        <v>0</v>
      </c>
      <c r="S36" s="10">
        <v>18</v>
      </c>
      <c r="T36" s="11">
        <f t="shared" si="0"/>
        <v>9140</v>
      </c>
    </row>
    <row r="37" spans="1:20" s="2" customFormat="1" x14ac:dyDescent="0.25">
      <c r="A37" s="9" t="s">
        <v>53</v>
      </c>
      <c r="B37" s="10">
        <v>236</v>
      </c>
      <c r="C37" s="10">
        <v>1122</v>
      </c>
      <c r="D37" s="10">
        <v>0</v>
      </c>
      <c r="E37" s="10">
        <v>0</v>
      </c>
      <c r="F37" s="10">
        <v>834</v>
      </c>
      <c r="G37" s="10">
        <v>107</v>
      </c>
      <c r="H37" s="10">
        <v>546</v>
      </c>
      <c r="I37" s="10">
        <v>313</v>
      </c>
      <c r="J37" s="10">
        <v>131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1">
        <f t="shared" ref="T37:T68" si="1">SUM(B37:S37)</f>
        <v>3289</v>
      </c>
    </row>
    <row r="38" spans="1:20" s="2" customFormat="1" x14ac:dyDescent="0.25">
      <c r="A38" s="9" t="s">
        <v>54</v>
      </c>
      <c r="B38" s="10">
        <v>0</v>
      </c>
      <c r="C38" s="10">
        <v>370</v>
      </c>
      <c r="D38" s="10">
        <v>5</v>
      </c>
      <c r="E38" s="10">
        <v>0</v>
      </c>
      <c r="F38" s="10">
        <v>564</v>
      </c>
      <c r="G38" s="10">
        <v>27</v>
      </c>
      <c r="H38" s="10">
        <v>19</v>
      </c>
      <c r="I38" s="10">
        <v>1170</v>
      </c>
      <c r="J38" s="10">
        <v>0</v>
      </c>
      <c r="K38" s="10">
        <v>16</v>
      </c>
      <c r="L38" s="10">
        <v>296</v>
      </c>
      <c r="M38" s="10">
        <v>0</v>
      </c>
      <c r="N38" s="10">
        <v>13</v>
      </c>
      <c r="O38" s="10">
        <v>0</v>
      </c>
      <c r="P38" s="10">
        <v>1</v>
      </c>
      <c r="Q38" s="10">
        <v>0</v>
      </c>
      <c r="R38" s="10">
        <v>0</v>
      </c>
      <c r="S38" s="10">
        <v>0</v>
      </c>
      <c r="T38" s="11">
        <f t="shared" si="1"/>
        <v>2481</v>
      </c>
    </row>
    <row r="39" spans="1:20" s="2" customFormat="1" x14ac:dyDescent="0.25">
      <c r="A39" s="9" t="s">
        <v>55</v>
      </c>
      <c r="B39" s="10">
        <v>3761</v>
      </c>
      <c r="C39" s="10">
        <v>4000</v>
      </c>
      <c r="D39" s="10">
        <v>858</v>
      </c>
      <c r="E39" s="10">
        <v>0</v>
      </c>
      <c r="F39" s="10">
        <v>5540</v>
      </c>
      <c r="G39" s="10">
        <v>3009</v>
      </c>
      <c r="H39" s="10">
        <v>2436</v>
      </c>
      <c r="I39" s="10">
        <v>5642</v>
      </c>
      <c r="J39" s="10">
        <v>527</v>
      </c>
      <c r="K39" s="10">
        <v>5079</v>
      </c>
      <c r="L39" s="10">
        <v>757</v>
      </c>
      <c r="M39" s="10">
        <v>0</v>
      </c>
      <c r="N39" s="10">
        <v>27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1">
        <f t="shared" si="1"/>
        <v>31636</v>
      </c>
    </row>
    <row r="40" spans="1:20" s="2" customFormat="1" x14ac:dyDescent="0.25">
      <c r="A40" s="9" t="s">
        <v>56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29</v>
      </c>
      <c r="R40" s="10">
        <v>290</v>
      </c>
      <c r="S40" s="10">
        <v>0</v>
      </c>
      <c r="T40" s="11">
        <f t="shared" si="1"/>
        <v>324</v>
      </c>
    </row>
    <row r="41" spans="1:20" s="2" customFormat="1" x14ac:dyDescent="0.25">
      <c r="A41" s="9" t="s">
        <v>57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1">
        <f t="shared" si="1"/>
        <v>0</v>
      </c>
    </row>
    <row r="42" spans="1:20" s="2" customFormat="1" x14ac:dyDescent="0.25">
      <c r="A42" s="9" t="s">
        <v>58</v>
      </c>
      <c r="B42" s="10">
        <v>67</v>
      </c>
      <c r="C42" s="10">
        <v>63</v>
      </c>
      <c r="D42" s="10">
        <v>0</v>
      </c>
      <c r="E42" s="10">
        <v>0</v>
      </c>
      <c r="F42" s="10">
        <v>42</v>
      </c>
      <c r="G42" s="10">
        <v>26262</v>
      </c>
      <c r="H42" s="10">
        <v>34</v>
      </c>
      <c r="I42" s="10">
        <v>68</v>
      </c>
      <c r="J42" s="10">
        <v>13</v>
      </c>
      <c r="K42" s="10">
        <v>118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1">
        <f t="shared" si="1"/>
        <v>26667</v>
      </c>
    </row>
    <row r="43" spans="1:20" s="2" customFormat="1" x14ac:dyDescent="0.25">
      <c r="A43" s="9" t="s">
        <v>59</v>
      </c>
      <c r="B43" s="10">
        <v>815</v>
      </c>
      <c r="C43" s="10">
        <v>234</v>
      </c>
      <c r="D43" s="10">
        <v>27</v>
      </c>
      <c r="E43" s="10">
        <v>0</v>
      </c>
      <c r="F43" s="10">
        <v>889</v>
      </c>
      <c r="G43" s="10">
        <v>126</v>
      </c>
      <c r="H43" s="10">
        <v>44</v>
      </c>
      <c r="I43" s="10">
        <v>6248</v>
      </c>
      <c r="J43" s="10">
        <v>211</v>
      </c>
      <c r="K43" s="10">
        <v>702</v>
      </c>
      <c r="L43" s="10">
        <v>109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  <c r="R43" s="10">
        <v>0</v>
      </c>
      <c r="S43" s="10">
        <v>14</v>
      </c>
      <c r="T43" s="11">
        <f t="shared" si="1"/>
        <v>9420</v>
      </c>
    </row>
    <row r="44" spans="1:20" s="2" customFormat="1" x14ac:dyDescent="0.25">
      <c r="A44" s="9" t="s">
        <v>60</v>
      </c>
      <c r="B44" s="10">
        <v>207</v>
      </c>
      <c r="C44" s="10">
        <v>152</v>
      </c>
      <c r="D44" s="10">
        <v>3</v>
      </c>
      <c r="E44" s="10">
        <v>0</v>
      </c>
      <c r="F44" s="10">
        <v>13</v>
      </c>
      <c r="G44" s="10">
        <v>69</v>
      </c>
      <c r="H44" s="10">
        <v>30</v>
      </c>
      <c r="I44" s="10">
        <v>548</v>
      </c>
      <c r="J44" s="10">
        <v>72</v>
      </c>
      <c r="K44" s="10">
        <v>39</v>
      </c>
      <c r="L44" s="10">
        <v>38</v>
      </c>
      <c r="M44" s="10">
        <v>0</v>
      </c>
      <c r="N44" s="10">
        <v>3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1">
        <f t="shared" si="1"/>
        <v>1174</v>
      </c>
    </row>
    <row r="45" spans="1:20" s="2" customFormat="1" x14ac:dyDescent="0.25">
      <c r="A45" s="9" t="s">
        <v>61</v>
      </c>
      <c r="B45" s="10">
        <v>0</v>
      </c>
      <c r="C45" s="10">
        <v>7</v>
      </c>
      <c r="D45" s="10">
        <v>2</v>
      </c>
      <c r="E45" s="10">
        <v>0</v>
      </c>
      <c r="F45" s="10">
        <v>9</v>
      </c>
      <c r="G45" s="10">
        <v>3270</v>
      </c>
      <c r="H45" s="10">
        <v>0</v>
      </c>
      <c r="I45" s="10">
        <v>0</v>
      </c>
      <c r="J45" s="10">
        <v>6</v>
      </c>
      <c r="K45" s="10">
        <v>59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1">
        <f t="shared" si="1"/>
        <v>3353</v>
      </c>
    </row>
    <row r="46" spans="1:20" s="2" customFormat="1" x14ac:dyDescent="0.25">
      <c r="A46" s="9" t="s">
        <v>62</v>
      </c>
      <c r="B46" s="10">
        <v>2833</v>
      </c>
      <c r="C46" s="10">
        <v>1734</v>
      </c>
      <c r="D46" s="10">
        <v>135</v>
      </c>
      <c r="E46" s="10">
        <v>0</v>
      </c>
      <c r="F46" s="10">
        <v>624</v>
      </c>
      <c r="G46" s="10">
        <v>605</v>
      </c>
      <c r="H46" s="10">
        <v>3331</v>
      </c>
      <c r="I46" s="10">
        <v>1920</v>
      </c>
      <c r="J46" s="10">
        <v>621</v>
      </c>
      <c r="K46" s="10">
        <v>457</v>
      </c>
      <c r="L46" s="10">
        <v>655</v>
      </c>
      <c r="M46" s="10">
        <v>1</v>
      </c>
      <c r="N46" s="10">
        <v>117</v>
      </c>
      <c r="O46" s="10">
        <v>327</v>
      </c>
      <c r="P46" s="10">
        <v>586</v>
      </c>
      <c r="Q46" s="10">
        <v>47</v>
      </c>
      <c r="R46" s="10">
        <v>27</v>
      </c>
      <c r="S46" s="10">
        <v>0</v>
      </c>
      <c r="T46" s="11">
        <f t="shared" si="1"/>
        <v>14020</v>
      </c>
    </row>
    <row r="47" spans="1:20" s="2" customFormat="1" x14ac:dyDescent="0.25">
      <c r="A47" s="9" t="s">
        <v>63</v>
      </c>
      <c r="B47" s="10">
        <v>458</v>
      </c>
      <c r="C47" s="10">
        <v>44</v>
      </c>
      <c r="D47" s="10">
        <v>389</v>
      </c>
      <c r="E47" s="10">
        <v>0</v>
      </c>
      <c r="F47" s="10">
        <v>48</v>
      </c>
      <c r="G47" s="10">
        <v>35</v>
      </c>
      <c r="H47" s="10">
        <v>133</v>
      </c>
      <c r="I47" s="10">
        <v>222</v>
      </c>
      <c r="J47" s="10">
        <v>29</v>
      </c>
      <c r="K47" s="10">
        <v>511</v>
      </c>
      <c r="L47" s="10">
        <v>185</v>
      </c>
      <c r="M47" s="10">
        <v>0</v>
      </c>
      <c r="N47" s="10">
        <v>16</v>
      </c>
      <c r="O47" s="10">
        <v>0</v>
      </c>
      <c r="P47" s="10">
        <v>78</v>
      </c>
      <c r="Q47" s="10">
        <v>0</v>
      </c>
      <c r="R47" s="10">
        <v>0</v>
      </c>
      <c r="S47" s="10">
        <v>0</v>
      </c>
      <c r="T47" s="11">
        <f t="shared" si="1"/>
        <v>2148</v>
      </c>
    </row>
    <row r="48" spans="1:20" s="2" customFormat="1" x14ac:dyDescent="0.25">
      <c r="A48" s="9" t="s">
        <v>64</v>
      </c>
      <c r="B48" s="10">
        <v>3419</v>
      </c>
      <c r="C48" s="10">
        <v>301</v>
      </c>
      <c r="D48" s="10">
        <v>42</v>
      </c>
      <c r="E48" s="10">
        <v>0</v>
      </c>
      <c r="F48" s="10">
        <v>653</v>
      </c>
      <c r="G48" s="10">
        <v>334</v>
      </c>
      <c r="H48" s="10">
        <v>1134</v>
      </c>
      <c r="I48" s="10">
        <v>2383</v>
      </c>
      <c r="J48" s="10">
        <v>37</v>
      </c>
      <c r="K48" s="10">
        <v>77</v>
      </c>
      <c r="L48" s="10">
        <v>576</v>
      </c>
      <c r="M48" s="10">
        <v>1</v>
      </c>
      <c r="N48" s="10">
        <v>28</v>
      </c>
      <c r="O48" s="10">
        <v>0</v>
      </c>
      <c r="P48" s="10">
        <v>5</v>
      </c>
      <c r="Q48" s="10">
        <v>1</v>
      </c>
      <c r="R48" s="10">
        <v>0</v>
      </c>
      <c r="S48" s="10">
        <v>0</v>
      </c>
      <c r="T48" s="11">
        <f t="shared" si="1"/>
        <v>8991</v>
      </c>
    </row>
    <row r="49" spans="1:20" s="2" customFormat="1" x14ac:dyDescent="0.25">
      <c r="A49" s="9" t="s">
        <v>65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1">
        <f t="shared" si="1"/>
        <v>0</v>
      </c>
    </row>
    <row r="50" spans="1:20" s="2" customFormat="1" x14ac:dyDescent="0.25">
      <c r="A50" s="9" t="s">
        <v>66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1">
        <f t="shared" si="1"/>
        <v>0</v>
      </c>
    </row>
    <row r="51" spans="1:20" s="2" customFormat="1" x14ac:dyDescent="0.25">
      <c r="A51" s="9" t="s">
        <v>67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1">
        <f t="shared" si="1"/>
        <v>0</v>
      </c>
    </row>
    <row r="52" spans="1:20" s="2" customFormat="1" x14ac:dyDescent="0.25">
      <c r="A52" s="9" t="s">
        <v>68</v>
      </c>
      <c r="B52" s="10">
        <v>2225</v>
      </c>
      <c r="C52" s="10">
        <v>1236</v>
      </c>
      <c r="D52" s="10">
        <v>172</v>
      </c>
      <c r="E52" s="10">
        <v>0</v>
      </c>
      <c r="F52" s="10">
        <v>492</v>
      </c>
      <c r="G52" s="10">
        <v>1931</v>
      </c>
      <c r="H52" s="10">
        <v>415</v>
      </c>
      <c r="I52" s="10">
        <v>2104</v>
      </c>
      <c r="J52" s="10">
        <v>210</v>
      </c>
      <c r="K52" s="10">
        <v>5391</v>
      </c>
      <c r="L52" s="10">
        <v>779</v>
      </c>
      <c r="M52" s="10">
        <v>12</v>
      </c>
      <c r="N52" s="10">
        <v>57</v>
      </c>
      <c r="O52" s="10">
        <v>1</v>
      </c>
      <c r="P52" s="10">
        <v>2</v>
      </c>
      <c r="Q52" s="10">
        <v>2</v>
      </c>
      <c r="R52" s="10">
        <v>0</v>
      </c>
      <c r="S52" s="10">
        <v>0</v>
      </c>
      <c r="T52" s="11">
        <f t="shared" si="1"/>
        <v>15029</v>
      </c>
    </row>
    <row r="53" spans="1:20" s="2" customFormat="1" ht="22.5" x14ac:dyDescent="0.25">
      <c r="A53" s="9" t="s">
        <v>69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1">
        <f t="shared" si="1"/>
        <v>0</v>
      </c>
    </row>
    <row r="54" spans="1:20" s="2" customFormat="1" ht="22.5" x14ac:dyDescent="0.25">
      <c r="A54" s="9" t="s">
        <v>70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1">
        <f t="shared" si="1"/>
        <v>0</v>
      </c>
    </row>
    <row r="55" spans="1:20" s="2" customFormat="1" ht="22.5" x14ac:dyDescent="0.25">
      <c r="A55" s="9" t="s">
        <v>71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1">
        <f t="shared" si="1"/>
        <v>0</v>
      </c>
    </row>
    <row r="56" spans="1:20" ht="22.5" x14ac:dyDescent="0.25">
      <c r="A56" s="9" t="s">
        <v>72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1">
        <f t="shared" si="1"/>
        <v>0</v>
      </c>
    </row>
    <row r="57" spans="1:20" s="2" customFormat="1" x14ac:dyDescent="0.25">
      <c r="A57" s="12" t="s">
        <v>20</v>
      </c>
      <c r="B57" s="13">
        <f t="shared" ref="B57:T57" si="2">SUM(B5:B56)</f>
        <v>34187</v>
      </c>
      <c r="C57" s="13">
        <f t="shared" si="2"/>
        <v>21427</v>
      </c>
      <c r="D57" s="13">
        <f t="shared" si="2"/>
        <v>7129</v>
      </c>
      <c r="E57" s="13">
        <f t="shared" si="2"/>
        <v>1</v>
      </c>
      <c r="F57" s="13">
        <f t="shared" si="2"/>
        <v>16226</v>
      </c>
      <c r="G57" s="13">
        <f t="shared" si="2"/>
        <v>50822</v>
      </c>
      <c r="H57" s="13">
        <f t="shared" si="2"/>
        <v>18388</v>
      </c>
      <c r="I57" s="13">
        <f t="shared" si="2"/>
        <v>40806</v>
      </c>
      <c r="J57" s="13">
        <f t="shared" si="2"/>
        <v>6985</v>
      </c>
      <c r="K57" s="13">
        <f t="shared" si="2"/>
        <v>53657</v>
      </c>
      <c r="L57" s="13">
        <f t="shared" si="2"/>
        <v>14126</v>
      </c>
      <c r="M57" s="13">
        <f t="shared" si="2"/>
        <v>346</v>
      </c>
      <c r="N57" s="13">
        <f t="shared" si="2"/>
        <v>399</v>
      </c>
      <c r="O57" s="13">
        <f t="shared" si="2"/>
        <v>334</v>
      </c>
      <c r="P57" s="13">
        <f t="shared" si="2"/>
        <v>682</v>
      </c>
      <c r="Q57" s="13">
        <f t="shared" si="2"/>
        <v>9414</v>
      </c>
      <c r="R57" s="13">
        <f t="shared" si="2"/>
        <v>322</v>
      </c>
      <c r="S57" s="13">
        <f t="shared" si="2"/>
        <v>39</v>
      </c>
      <c r="T57" s="14">
        <f t="shared" si="2"/>
        <v>275290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0DC7-0597-454A-AAE6-9983552BB9CF}">
  <dimension ref="A1:Y57"/>
  <sheetViews>
    <sheetView topLeftCell="A24" zoomScale="80" zoomScaleNormal="80" workbookViewId="0">
      <selection activeCell="A33" sqref="A33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73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22.5" x14ac:dyDescent="0.25">
      <c r="A4" s="6" t="s">
        <v>1</v>
      </c>
      <c r="B4" s="7" t="s">
        <v>74</v>
      </c>
      <c r="C4" s="7" t="s">
        <v>75</v>
      </c>
      <c r="D4" s="7" t="s">
        <v>76</v>
      </c>
      <c r="E4" s="7" t="s">
        <v>77</v>
      </c>
      <c r="F4" s="7" t="s">
        <v>78</v>
      </c>
      <c r="G4" s="7" t="s">
        <v>79</v>
      </c>
      <c r="H4" s="7" t="s">
        <v>80</v>
      </c>
      <c r="I4" s="7" t="s">
        <v>81</v>
      </c>
      <c r="J4" s="7" t="s">
        <v>82</v>
      </c>
      <c r="K4" s="7" t="s">
        <v>83</v>
      </c>
      <c r="L4" s="7" t="s">
        <v>84</v>
      </c>
      <c r="M4" s="7" t="s">
        <v>85</v>
      </c>
      <c r="N4" s="7" t="s">
        <v>86</v>
      </c>
      <c r="O4" s="7" t="s">
        <v>87</v>
      </c>
      <c r="P4" s="7" t="s">
        <v>88</v>
      </c>
      <c r="Q4" s="7" t="s">
        <v>89</v>
      </c>
      <c r="R4" s="7" t="s">
        <v>90</v>
      </c>
      <c r="S4" s="7" t="s">
        <v>91</v>
      </c>
      <c r="T4" s="7" t="s">
        <v>92</v>
      </c>
      <c r="U4" s="7" t="s">
        <v>93</v>
      </c>
      <c r="V4" s="7" t="s">
        <v>94</v>
      </c>
      <c r="W4" s="7" t="s">
        <v>95</v>
      </c>
      <c r="X4" s="7" t="s">
        <v>96</v>
      </c>
      <c r="Y4" s="8" t="s">
        <v>20</v>
      </c>
    </row>
    <row r="5" spans="1:25" x14ac:dyDescent="0.25">
      <c r="A5" s="9" t="s">
        <v>21</v>
      </c>
      <c r="B5" s="10">
        <v>1145</v>
      </c>
      <c r="C5" s="10">
        <v>19</v>
      </c>
      <c r="D5" s="10">
        <v>45</v>
      </c>
      <c r="E5" s="10">
        <v>0</v>
      </c>
      <c r="F5" s="10">
        <v>0</v>
      </c>
      <c r="G5" s="10">
        <v>0</v>
      </c>
      <c r="H5" s="10">
        <v>0</v>
      </c>
      <c r="I5" s="10">
        <v>43</v>
      </c>
      <c r="J5" s="10">
        <v>9</v>
      </c>
      <c r="K5" s="10">
        <v>1609</v>
      </c>
      <c r="L5" s="10">
        <v>0</v>
      </c>
      <c r="M5" s="10">
        <v>0</v>
      </c>
      <c r="N5" s="10">
        <v>27</v>
      </c>
      <c r="O5" s="10">
        <v>0</v>
      </c>
      <c r="P5" s="10">
        <v>0</v>
      </c>
      <c r="Q5" s="10">
        <v>0</v>
      </c>
      <c r="R5" s="10">
        <v>0</v>
      </c>
      <c r="S5" s="10">
        <v>469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1">
        <v>2266</v>
      </c>
    </row>
    <row r="6" spans="1:25" s="2" customFormat="1" x14ac:dyDescent="0.25">
      <c r="A6" s="9" t="s">
        <v>22</v>
      </c>
      <c r="B6" s="10">
        <v>1123</v>
      </c>
      <c r="C6" s="10">
        <v>0</v>
      </c>
      <c r="D6" s="10">
        <v>25</v>
      </c>
      <c r="E6" s="10">
        <v>0</v>
      </c>
      <c r="F6" s="10">
        <v>0</v>
      </c>
      <c r="G6" s="10">
        <v>0</v>
      </c>
      <c r="H6" s="10">
        <v>0</v>
      </c>
      <c r="I6" s="10">
        <v>5</v>
      </c>
      <c r="J6" s="10">
        <v>2</v>
      </c>
      <c r="K6" s="10">
        <v>2147</v>
      </c>
      <c r="L6" s="10">
        <v>0</v>
      </c>
      <c r="M6" s="10">
        <v>0</v>
      </c>
      <c r="N6" s="10">
        <v>2</v>
      </c>
      <c r="O6" s="10">
        <v>0</v>
      </c>
      <c r="P6" s="10">
        <v>0</v>
      </c>
      <c r="Q6" s="10">
        <v>0</v>
      </c>
      <c r="R6" s="10">
        <v>0</v>
      </c>
      <c r="S6" s="10">
        <v>159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1">
        <v>2328</v>
      </c>
    </row>
    <row r="7" spans="1:25" s="2" customFormat="1" x14ac:dyDescent="0.25">
      <c r="A7" s="9" t="s">
        <v>23</v>
      </c>
      <c r="B7" s="10">
        <v>972</v>
      </c>
      <c r="C7" s="10">
        <v>0</v>
      </c>
      <c r="D7" s="10">
        <v>2</v>
      </c>
      <c r="E7" s="10">
        <v>0</v>
      </c>
      <c r="F7" s="10">
        <v>0</v>
      </c>
      <c r="G7" s="10">
        <v>0</v>
      </c>
      <c r="H7" s="10">
        <v>0</v>
      </c>
      <c r="I7" s="10">
        <v>1</v>
      </c>
      <c r="J7" s="10">
        <v>4</v>
      </c>
      <c r="K7" s="10">
        <v>1368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48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1">
        <v>1423</v>
      </c>
    </row>
    <row r="8" spans="1:25" s="2" customFormat="1" x14ac:dyDescent="0.25">
      <c r="A8" s="9" t="s">
        <v>24</v>
      </c>
      <c r="B8" s="10">
        <v>426</v>
      </c>
      <c r="C8" s="10">
        <v>0</v>
      </c>
      <c r="D8" s="10">
        <v>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631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1">
        <v>633</v>
      </c>
    </row>
    <row r="9" spans="1:25" s="2" customFormat="1" x14ac:dyDescent="0.25">
      <c r="A9" s="9" t="s">
        <v>25</v>
      </c>
      <c r="B9" s="10">
        <v>560</v>
      </c>
      <c r="C9" s="10">
        <v>16</v>
      </c>
      <c r="D9" s="10">
        <v>65</v>
      </c>
      <c r="E9" s="10">
        <v>0</v>
      </c>
      <c r="F9" s="10">
        <v>0</v>
      </c>
      <c r="G9" s="10">
        <v>0</v>
      </c>
      <c r="H9" s="10">
        <v>14</v>
      </c>
      <c r="I9" s="10">
        <v>61</v>
      </c>
      <c r="J9" s="10">
        <v>52</v>
      </c>
      <c r="K9" s="10">
        <v>903</v>
      </c>
      <c r="L9" s="10">
        <v>1</v>
      </c>
      <c r="M9" s="10">
        <v>0</v>
      </c>
      <c r="N9" s="10">
        <v>42</v>
      </c>
      <c r="O9" s="10">
        <v>0</v>
      </c>
      <c r="P9" s="10">
        <v>1</v>
      </c>
      <c r="Q9" s="10">
        <v>0</v>
      </c>
      <c r="R9" s="10">
        <v>0</v>
      </c>
      <c r="S9" s="10">
        <v>523</v>
      </c>
      <c r="T9" s="10">
        <v>21</v>
      </c>
      <c r="U9" s="10">
        <v>0</v>
      </c>
      <c r="V9" s="10">
        <v>6</v>
      </c>
      <c r="W9" s="10">
        <v>0</v>
      </c>
      <c r="X9" s="10">
        <v>0</v>
      </c>
      <c r="Y9" s="11">
        <v>1702</v>
      </c>
    </row>
    <row r="10" spans="1:25" s="2" customFormat="1" x14ac:dyDescent="0.25">
      <c r="A10" s="9" t="s">
        <v>26</v>
      </c>
      <c r="B10" s="10">
        <v>7987</v>
      </c>
      <c r="C10" s="10">
        <v>21</v>
      </c>
      <c r="D10" s="10">
        <v>151</v>
      </c>
      <c r="E10" s="10">
        <v>0</v>
      </c>
      <c r="F10" s="10">
        <v>0</v>
      </c>
      <c r="G10" s="10">
        <v>2</v>
      </c>
      <c r="H10" s="10">
        <v>4</v>
      </c>
      <c r="I10" s="10">
        <v>29</v>
      </c>
      <c r="J10" s="10">
        <v>61</v>
      </c>
      <c r="K10" s="10">
        <v>17790</v>
      </c>
      <c r="L10" s="10">
        <v>0</v>
      </c>
      <c r="M10" s="10">
        <v>2</v>
      </c>
      <c r="N10" s="10">
        <v>12</v>
      </c>
      <c r="O10" s="10">
        <v>0</v>
      </c>
      <c r="P10" s="10">
        <v>0</v>
      </c>
      <c r="Q10" s="10">
        <v>0</v>
      </c>
      <c r="R10" s="10">
        <v>0</v>
      </c>
      <c r="S10" s="10">
        <v>1240</v>
      </c>
      <c r="T10" s="10">
        <v>1</v>
      </c>
      <c r="U10" s="10">
        <v>0</v>
      </c>
      <c r="V10" s="10">
        <v>0</v>
      </c>
      <c r="W10" s="10">
        <v>0</v>
      </c>
      <c r="X10" s="10">
        <v>0</v>
      </c>
      <c r="Y10" s="11">
        <v>19325</v>
      </c>
    </row>
    <row r="11" spans="1:25" s="2" customFormat="1" x14ac:dyDescent="0.25">
      <c r="A11" s="9" t="s">
        <v>27</v>
      </c>
      <c r="B11" s="10">
        <v>955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2818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1">
        <v>2818</v>
      </c>
    </row>
    <row r="12" spans="1:25" s="2" customFormat="1" x14ac:dyDescent="0.25">
      <c r="A12" s="9" t="s">
        <v>28</v>
      </c>
      <c r="B12" s="10">
        <v>17</v>
      </c>
      <c r="C12" s="10">
        <v>15</v>
      </c>
      <c r="D12" s="10">
        <v>35</v>
      </c>
      <c r="E12" s="10">
        <v>0</v>
      </c>
      <c r="F12" s="10">
        <v>3</v>
      </c>
      <c r="G12" s="10">
        <v>0</v>
      </c>
      <c r="H12" s="10">
        <v>7</v>
      </c>
      <c r="I12" s="10">
        <v>23</v>
      </c>
      <c r="J12" s="10">
        <v>59</v>
      </c>
      <c r="K12" s="10">
        <v>254</v>
      </c>
      <c r="L12" s="10">
        <v>2</v>
      </c>
      <c r="M12" s="10">
        <v>1</v>
      </c>
      <c r="N12" s="10">
        <v>6</v>
      </c>
      <c r="O12" s="10">
        <v>0</v>
      </c>
      <c r="P12" s="10">
        <v>0</v>
      </c>
      <c r="Q12" s="10">
        <v>0</v>
      </c>
      <c r="R12" s="10">
        <v>0</v>
      </c>
      <c r="S12" s="10">
        <v>319</v>
      </c>
      <c r="T12" s="10">
        <v>10</v>
      </c>
      <c r="U12" s="10">
        <v>0</v>
      </c>
      <c r="V12" s="10">
        <v>4</v>
      </c>
      <c r="W12" s="10">
        <v>0</v>
      </c>
      <c r="X12" s="10">
        <v>0</v>
      </c>
      <c r="Y12" s="11">
        <v>755</v>
      </c>
    </row>
    <row r="13" spans="1:25" s="2" customFormat="1" x14ac:dyDescent="0.25">
      <c r="A13" s="9" t="s">
        <v>29</v>
      </c>
      <c r="B13" s="10">
        <v>319</v>
      </c>
      <c r="C13" s="10">
        <v>40</v>
      </c>
      <c r="D13" s="10">
        <v>74</v>
      </c>
      <c r="E13" s="10">
        <v>0</v>
      </c>
      <c r="F13" s="10">
        <v>0</v>
      </c>
      <c r="G13" s="10">
        <v>0</v>
      </c>
      <c r="H13" s="10">
        <v>3</v>
      </c>
      <c r="I13" s="10">
        <v>48</v>
      </c>
      <c r="J13" s="10">
        <v>164</v>
      </c>
      <c r="K13" s="10">
        <v>217</v>
      </c>
      <c r="L13" s="10">
        <v>0</v>
      </c>
      <c r="M13" s="10">
        <v>0</v>
      </c>
      <c r="N13" s="10">
        <v>75</v>
      </c>
      <c r="O13" s="10">
        <v>0</v>
      </c>
      <c r="P13" s="10">
        <v>0</v>
      </c>
      <c r="Q13" s="10">
        <v>2</v>
      </c>
      <c r="R13" s="10">
        <v>0</v>
      </c>
      <c r="S13" s="10">
        <v>325</v>
      </c>
      <c r="T13" s="10">
        <v>3</v>
      </c>
      <c r="U13" s="10">
        <v>0</v>
      </c>
      <c r="V13" s="10">
        <v>0</v>
      </c>
      <c r="W13" s="10">
        <v>0</v>
      </c>
      <c r="X13" s="10">
        <v>0</v>
      </c>
      <c r="Y13" s="11">
        <v>910</v>
      </c>
    </row>
    <row r="14" spans="1:25" s="2" customFormat="1" x14ac:dyDescent="0.25">
      <c r="A14" s="9" t="s">
        <v>30</v>
      </c>
      <c r="B14" s="10">
        <v>38</v>
      </c>
      <c r="C14" s="10">
        <v>7</v>
      </c>
      <c r="D14" s="10">
        <v>12</v>
      </c>
      <c r="E14" s="10">
        <v>0</v>
      </c>
      <c r="F14" s="10">
        <v>0</v>
      </c>
      <c r="G14" s="10">
        <v>0</v>
      </c>
      <c r="H14" s="10">
        <v>2</v>
      </c>
      <c r="I14" s="10">
        <v>11</v>
      </c>
      <c r="J14" s="10">
        <v>14</v>
      </c>
      <c r="K14" s="10">
        <v>52</v>
      </c>
      <c r="L14" s="10">
        <v>0</v>
      </c>
      <c r="M14" s="10">
        <v>0</v>
      </c>
      <c r="N14" s="10">
        <v>17</v>
      </c>
      <c r="O14" s="10">
        <v>0</v>
      </c>
      <c r="P14" s="10">
        <v>0</v>
      </c>
      <c r="Q14" s="10">
        <v>0</v>
      </c>
      <c r="R14" s="10">
        <v>0</v>
      </c>
      <c r="S14" s="10">
        <v>49</v>
      </c>
      <c r="T14" s="10">
        <v>9</v>
      </c>
      <c r="U14" s="10">
        <v>0</v>
      </c>
      <c r="V14" s="10">
        <v>0</v>
      </c>
      <c r="W14" s="10">
        <v>0</v>
      </c>
      <c r="X14" s="10">
        <v>0</v>
      </c>
      <c r="Y14" s="11">
        <v>172</v>
      </c>
    </row>
    <row r="15" spans="1:25" s="2" customFormat="1" x14ac:dyDescent="0.25">
      <c r="A15" s="9" t="s">
        <v>31</v>
      </c>
      <c r="B15" s="10">
        <v>1430</v>
      </c>
      <c r="C15" s="10">
        <v>11</v>
      </c>
      <c r="D15" s="10">
        <v>197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53</v>
      </c>
      <c r="K15" s="10">
        <v>7620</v>
      </c>
      <c r="L15" s="10">
        <v>0</v>
      </c>
      <c r="M15" s="10">
        <v>0</v>
      </c>
      <c r="N15" s="10">
        <v>1</v>
      </c>
      <c r="O15" s="10">
        <v>0</v>
      </c>
      <c r="P15" s="10">
        <v>0</v>
      </c>
      <c r="Q15" s="10">
        <v>0</v>
      </c>
      <c r="R15" s="10">
        <v>0</v>
      </c>
      <c r="S15" s="10">
        <v>832</v>
      </c>
      <c r="T15" s="10">
        <v>285</v>
      </c>
      <c r="U15" s="10">
        <v>0</v>
      </c>
      <c r="V15" s="10">
        <v>0</v>
      </c>
      <c r="W15" s="10">
        <v>0</v>
      </c>
      <c r="X15" s="10">
        <v>0</v>
      </c>
      <c r="Y15" s="11">
        <v>10429</v>
      </c>
    </row>
    <row r="16" spans="1:25" s="2" customFormat="1" x14ac:dyDescent="0.25">
      <c r="A16" s="9" t="s">
        <v>32</v>
      </c>
      <c r="B16" s="10">
        <v>414</v>
      </c>
      <c r="C16" s="10">
        <v>5</v>
      </c>
      <c r="D16" s="10">
        <v>30</v>
      </c>
      <c r="E16" s="10">
        <v>0</v>
      </c>
      <c r="F16" s="10">
        <v>0</v>
      </c>
      <c r="G16" s="10">
        <v>0</v>
      </c>
      <c r="H16" s="10">
        <v>0</v>
      </c>
      <c r="I16" s="10">
        <v>63</v>
      </c>
      <c r="J16" s="10">
        <v>13</v>
      </c>
      <c r="K16" s="10">
        <v>649</v>
      </c>
      <c r="L16" s="10">
        <v>0</v>
      </c>
      <c r="M16" s="10">
        <v>0</v>
      </c>
      <c r="N16" s="10">
        <v>10</v>
      </c>
      <c r="O16" s="10">
        <v>0</v>
      </c>
      <c r="P16" s="10">
        <v>0</v>
      </c>
      <c r="Q16" s="10">
        <v>0</v>
      </c>
      <c r="R16" s="10">
        <v>0</v>
      </c>
      <c r="S16" s="10">
        <v>279</v>
      </c>
      <c r="T16" s="10">
        <v>3</v>
      </c>
      <c r="U16" s="10">
        <v>0</v>
      </c>
      <c r="V16" s="10">
        <v>0</v>
      </c>
      <c r="W16" s="10">
        <v>0</v>
      </c>
      <c r="X16" s="10">
        <v>0</v>
      </c>
      <c r="Y16" s="11">
        <v>1016</v>
      </c>
    </row>
    <row r="17" spans="1:25" s="2" customFormat="1" x14ac:dyDescent="0.25">
      <c r="A17" s="9" t="s">
        <v>33</v>
      </c>
      <c r="B17" s="10">
        <v>66</v>
      </c>
      <c r="C17" s="10">
        <v>1330</v>
      </c>
      <c r="D17" s="10">
        <v>32</v>
      </c>
      <c r="E17" s="10">
        <v>0</v>
      </c>
      <c r="F17" s="10">
        <v>0</v>
      </c>
      <c r="G17" s="10">
        <v>1</v>
      </c>
      <c r="H17" s="10">
        <v>7</v>
      </c>
      <c r="I17" s="10">
        <v>30</v>
      </c>
      <c r="J17" s="10">
        <v>38</v>
      </c>
      <c r="K17" s="10">
        <v>111</v>
      </c>
      <c r="L17" s="10">
        <v>0</v>
      </c>
      <c r="M17" s="10">
        <v>1</v>
      </c>
      <c r="N17" s="10">
        <v>49</v>
      </c>
      <c r="O17" s="10">
        <v>1</v>
      </c>
      <c r="P17" s="10">
        <v>0</v>
      </c>
      <c r="Q17" s="10">
        <v>1</v>
      </c>
      <c r="R17" s="10">
        <v>0</v>
      </c>
      <c r="S17" s="10">
        <v>52</v>
      </c>
      <c r="T17" s="10">
        <v>9</v>
      </c>
      <c r="U17" s="10">
        <v>0</v>
      </c>
      <c r="V17" s="10">
        <v>1</v>
      </c>
      <c r="W17" s="10">
        <v>0</v>
      </c>
      <c r="X17" s="10">
        <v>0</v>
      </c>
      <c r="Y17" s="11">
        <v>1726</v>
      </c>
    </row>
    <row r="18" spans="1:25" s="2" customFormat="1" x14ac:dyDescent="0.25">
      <c r="A18" s="9" t="s">
        <v>34</v>
      </c>
      <c r="B18" s="10">
        <v>329</v>
      </c>
      <c r="C18" s="10">
        <v>9</v>
      </c>
      <c r="D18" s="10">
        <v>113</v>
      </c>
      <c r="E18" s="10">
        <v>0</v>
      </c>
      <c r="F18" s="10">
        <v>0</v>
      </c>
      <c r="G18" s="10">
        <v>0</v>
      </c>
      <c r="H18" s="10">
        <v>0</v>
      </c>
      <c r="I18" s="10">
        <v>50</v>
      </c>
      <c r="J18" s="10">
        <v>43</v>
      </c>
      <c r="K18" s="10">
        <v>654</v>
      </c>
      <c r="L18" s="10">
        <v>0</v>
      </c>
      <c r="M18" s="10">
        <v>0</v>
      </c>
      <c r="N18" s="10">
        <v>9</v>
      </c>
      <c r="O18" s="10">
        <v>0</v>
      </c>
      <c r="P18" s="10">
        <v>0</v>
      </c>
      <c r="Q18" s="10">
        <v>0</v>
      </c>
      <c r="R18" s="10">
        <v>0</v>
      </c>
      <c r="S18" s="10">
        <v>298</v>
      </c>
      <c r="T18" s="10">
        <v>5</v>
      </c>
      <c r="U18" s="10">
        <v>0</v>
      </c>
      <c r="V18" s="10">
        <v>2</v>
      </c>
      <c r="W18" s="10">
        <v>0</v>
      </c>
      <c r="X18" s="10">
        <v>0</v>
      </c>
      <c r="Y18" s="11">
        <v>1180</v>
      </c>
    </row>
    <row r="19" spans="1:25" s="2" customFormat="1" x14ac:dyDescent="0.25">
      <c r="A19" s="9" t="s">
        <v>35</v>
      </c>
      <c r="B19" s="10">
        <v>156</v>
      </c>
      <c r="C19" s="10">
        <v>3811</v>
      </c>
      <c r="D19" s="10">
        <v>63</v>
      </c>
      <c r="E19" s="10">
        <v>0</v>
      </c>
      <c r="F19" s="10">
        <v>0</v>
      </c>
      <c r="G19" s="10">
        <v>0</v>
      </c>
      <c r="H19" s="10">
        <v>15</v>
      </c>
      <c r="I19" s="10">
        <v>56</v>
      </c>
      <c r="J19" s="10">
        <v>151</v>
      </c>
      <c r="K19" s="10">
        <v>1049</v>
      </c>
      <c r="L19" s="10">
        <v>0</v>
      </c>
      <c r="M19" s="10">
        <v>0</v>
      </c>
      <c r="N19" s="10">
        <v>30</v>
      </c>
      <c r="O19" s="10">
        <v>0</v>
      </c>
      <c r="P19" s="10">
        <v>0</v>
      </c>
      <c r="Q19" s="10">
        <v>6</v>
      </c>
      <c r="R19" s="10">
        <v>0</v>
      </c>
      <c r="S19" s="10">
        <v>530</v>
      </c>
      <c r="T19" s="10">
        <v>14</v>
      </c>
      <c r="U19" s="10">
        <v>0</v>
      </c>
      <c r="V19" s="10">
        <v>0</v>
      </c>
      <c r="W19" s="10">
        <v>0</v>
      </c>
      <c r="X19" s="10">
        <v>0</v>
      </c>
      <c r="Y19" s="11">
        <v>5765</v>
      </c>
    </row>
    <row r="20" spans="1:25" s="2" customFormat="1" x14ac:dyDescent="0.25">
      <c r="A20" s="9" t="s">
        <v>36</v>
      </c>
      <c r="B20" s="10">
        <v>292</v>
      </c>
      <c r="C20" s="10">
        <v>2</v>
      </c>
      <c r="D20" s="10">
        <v>119</v>
      </c>
      <c r="E20" s="10">
        <v>0</v>
      </c>
      <c r="F20" s="10">
        <v>0</v>
      </c>
      <c r="G20" s="10">
        <v>0</v>
      </c>
      <c r="H20" s="10">
        <v>0</v>
      </c>
      <c r="I20" s="10">
        <v>15</v>
      </c>
      <c r="J20" s="10">
        <v>20</v>
      </c>
      <c r="K20" s="10">
        <v>478</v>
      </c>
      <c r="L20" s="10">
        <v>0</v>
      </c>
      <c r="M20" s="10">
        <v>0</v>
      </c>
      <c r="N20" s="10">
        <v>15</v>
      </c>
      <c r="O20" s="10">
        <v>0</v>
      </c>
      <c r="P20" s="10">
        <v>1</v>
      </c>
      <c r="Q20" s="10">
        <v>0</v>
      </c>
      <c r="R20" s="10">
        <v>0</v>
      </c>
      <c r="S20" s="10">
        <v>57</v>
      </c>
      <c r="T20" s="10">
        <v>4</v>
      </c>
      <c r="U20" s="10">
        <v>0</v>
      </c>
      <c r="V20" s="10">
        <v>3</v>
      </c>
      <c r="W20" s="10">
        <v>0</v>
      </c>
      <c r="X20" s="10">
        <v>0</v>
      </c>
      <c r="Y20" s="11">
        <v>1006</v>
      </c>
    </row>
    <row r="21" spans="1:25" s="2" customFormat="1" x14ac:dyDescent="0.25">
      <c r="A21" s="9" t="s">
        <v>37</v>
      </c>
      <c r="B21" s="10">
        <v>451</v>
      </c>
      <c r="C21" s="10">
        <v>437</v>
      </c>
      <c r="D21" s="10">
        <v>85</v>
      </c>
      <c r="E21" s="10">
        <v>0</v>
      </c>
      <c r="F21" s="10">
        <v>0</v>
      </c>
      <c r="G21" s="10">
        <v>0</v>
      </c>
      <c r="H21" s="10">
        <v>1</v>
      </c>
      <c r="I21" s="10">
        <v>21</v>
      </c>
      <c r="J21" s="10">
        <v>131</v>
      </c>
      <c r="K21" s="10">
        <v>659</v>
      </c>
      <c r="L21" s="10">
        <v>0</v>
      </c>
      <c r="M21" s="10">
        <v>0</v>
      </c>
      <c r="N21" s="10">
        <v>37</v>
      </c>
      <c r="O21" s="10">
        <v>0</v>
      </c>
      <c r="P21" s="10">
        <v>0</v>
      </c>
      <c r="Q21" s="10">
        <v>0</v>
      </c>
      <c r="R21" s="10">
        <v>0</v>
      </c>
      <c r="S21" s="10">
        <v>682</v>
      </c>
      <c r="T21" s="10">
        <v>9308</v>
      </c>
      <c r="U21" s="10">
        <v>0</v>
      </c>
      <c r="V21" s="10">
        <v>0</v>
      </c>
      <c r="W21" s="10">
        <v>0</v>
      </c>
      <c r="X21" s="10">
        <v>0</v>
      </c>
      <c r="Y21" s="11">
        <v>11266</v>
      </c>
    </row>
    <row r="22" spans="1:25" s="2" customFormat="1" x14ac:dyDescent="0.25">
      <c r="A22" s="9" t="s">
        <v>38</v>
      </c>
      <c r="B22" s="10">
        <v>134</v>
      </c>
      <c r="C22" s="10">
        <v>11</v>
      </c>
      <c r="D22" s="10">
        <v>46</v>
      </c>
      <c r="E22" s="10">
        <v>0</v>
      </c>
      <c r="F22" s="10">
        <v>0</v>
      </c>
      <c r="G22" s="10">
        <v>0</v>
      </c>
      <c r="H22" s="10">
        <v>0</v>
      </c>
      <c r="I22" s="10">
        <v>13</v>
      </c>
      <c r="J22" s="10">
        <v>73</v>
      </c>
      <c r="K22" s="10">
        <v>209</v>
      </c>
      <c r="L22" s="10">
        <v>0</v>
      </c>
      <c r="M22" s="10">
        <v>0</v>
      </c>
      <c r="N22" s="10">
        <v>12</v>
      </c>
      <c r="O22" s="10">
        <v>0</v>
      </c>
      <c r="P22" s="10">
        <v>0</v>
      </c>
      <c r="Q22" s="10">
        <v>0</v>
      </c>
      <c r="R22" s="10">
        <v>0</v>
      </c>
      <c r="S22" s="10">
        <v>283</v>
      </c>
      <c r="T22" s="10">
        <v>1</v>
      </c>
      <c r="U22" s="10">
        <v>0</v>
      </c>
      <c r="V22" s="10">
        <v>0</v>
      </c>
      <c r="W22" s="10">
        <v>0</v>
      </c>
      <c r="X22" s="10">
        <v>0</v>
      </c>
      <c r="Y22" s="11">
        <v>653</v>
      </c>
    </row>
    <row r="23" spans="1:25" s="2" customFormat="1" ht="22.5" x14ac:dyDescent="0.25">
      <c r="A23" s="9" t="s">
        <v>39</v>
      </c>
      <c r="B23" s="10">
        <v>7835</v>
      </c>
      <c r="C23" s="10">
        <v>22</v>
      </c>
      <c r="D23" s="10">
        <v>254</v>
      </c>
      <c r="E23" s="10">
        <v>0</v>
      </c>
      <c r="F23" s="10">
        <v>0</v>
      </c>
      <c r="G23" s="10">
        <v>2</v>
      </c>
      <c r="H23" s="10">
        <v>9</v>
      </c>
      <c r="I23" s="10">
        <v>183</v>
      </c>
      <c r="J23" s="10">
        <v>340</v>
      </c>
      <c r="K23" s="10">
        <v>11390</v>
      </c>
      <c r="L23" s="10">
        <v>2</v>
      </c>
      <c r="M23" s="10">
        <v>25</v>
      </c>
      <c r="N23" s="10">
        <v>100</v>
      </c>
      <c r="O23" s="10">
        <v>0</v>
      </c>
      <c r="P23" s="10">
        <v>0</v>
      </c>
      <c r="Q23" s="10">
        <v>0</v>
      </c>
      <c r="R23" s="10">
        <v>0</v>
      </c>
      <c r="S23" s="10">
        <v>4108</v>
      </c>
      <c r="T23" s="10">
        <v>28</v>
      </c>
      <c r="U23" s="10">
        <v>0</v>
      </c>
      <c r="V23" s="10">
        <v>14</v>
      </c>
      <c r="W23" s="10">
        <v>0</v>
      </c>
      <c r="X23" s="10">
        <v>0</v>
      </c>
      <c r="Y23" s="11">
        <v>16411</v>
      </c>
    </row>
    <row r="24" spans="1:25" s="2" customFormat="1" x14ac:dyDescent="0.25">
      <c r="A24" s="9" t="s">
        <v>40</v>
      </c>
      <c r="B24" s="10">
        <v>2010</v>
      </c>
      <c r="C24" s="10">
        <v>3</v>
      </c>
      <c r="D24" s="10">
        <v>86</v>
      </c>
      <c r="E24" s="10">
        <v>0</v>
      </c>
      <c r="F24" s="10">
        <v>0</v>
      </c>
      <c r="G24" s="10">
        <v>1</v>
      </c>
      <c r="H24" s="10">
        <v>30</v>
      </c>
      <c r="I24" s="10">
        <v>24</v>
      </c>
      <c r="J24" s="10">
        <v>15</v>
      </c>
      <c r="K24" s="10">
        <v>2783</v>
      </c>
      <c r="L24" s="10">
        <v>0</v>
      </c>
      <c r="M24" s="10">
        <v>0</v>
      </c>
      <c r="N24" s="10">
        <v>12</v>
      </c>
      <c r="O24" s="10">
        <v>0</v>
      </c>
      <c r="P24" s="10">
        <v>0</v>
      </c>
      <c r="Q24" s="10">
        <v>0</v>
      </c>
      <c r="R24" s="10">
        <v>0</v>
      </c>
      <c r="S24" s="10">
        <v>272</v>
      </c>
      <c r="T24" s="10">
        <v>2</v>
      </c>
      <c r="U24" s="10">
        <v>0</v>
      </c>
      <c r="V24" s="10">
        <v>0</v>
      </c>
      <c r="W24" s="10">
        <v>0</v>
      </c>
      <c r="X24" s="10">
        <v>0</v>
      </c>
      <c r="Y24" s="11">
        <v>3218</v>
      </c>
    </row>
    <row r="25" spans="1:25" s="2" customFormat="1" x14ac:dyDescent="0.25">
      <c r="A25" s="9" t="s">
        <v>41</v>
      </c>
      <c r="B25" s="10">
        <v>4606</v>
      </c>
      <c r="C25" s="10">
        <v>2</v>
      </c>
      <c r="D25" s="10">
        <v>153</v>
      </c>
      <c r="E25" s="10">
        <v>0</v>
      </c>
      <c r="F25" s="10">
        <v>0</v>
      </c>
      <c r="G25" s="10">
        <v>1</v>
      </c>
      <c r="H25" s="10">
        <v>0</v>
      </c>
      <c r="I25" s="10">
        <v>15</v>
      </c>
      <c r="J25" s="10">
        <v>36</v>
      </c>
      <c r="K25" s="10">
        <v>7374</v>
      </c>
      <c r="L25" s="10">
        <v>0</v>
      </c>
      <c r="M25" s="10">
        <v>2</v>
      </c>
      <c r="N25" s="10">
        <v>15</v>
      </c>
      <c r="O25" s="10">
        <v>0</v>
      </c>
      <c r="P25" s="10">
        <v>0</v>
      </c>
      <c r="Q25" s="10">
        <v>0</v>
      </c>
      <c r="R25" s="10">
        <v>0</v>
      </c>
      <c r="S25" s="10">
        <v>425</v>
      </c>
      <c r="T25" s="10">
        <v>19</v>
      </c>
      <c r="U25" s="10">
        <v>0</v>
      </c>
      <c r="V25" s="10">
        <v>0</v>
      </c>
      <c r="W25" s="10">
        <v>0</v>
      </c>
      <c r="X25" s="10">
        <v>0</v>
      </c>
      <c r="Y25" s="11">
        <v>8019</v>
      </c>
    </row>
    <row r="26" spans="1:25" s="2" customFormat="1" x14ac:dyDescent="0.25">
      <c r="A26" s="9" t="s">
        <v>42</v>
      </c>
      <c r="B26" s="10">
        <v>27</v>
      </c>
      <c r="C26" s="10">
        <v>0</v>
      </c>
      <c r="D26" s="10">
        <v>11</v>
      </c>
      <c r="E26" s="10">
        <v>0</v>
      </c>
      <c r="F26" s="10">
        <v>0</v>
      </c>
      <c r="G26" s="10">
        <v>0</v>
      </c>
      <c r="H26" s="10">
        <v>5</v>
      </c>
      <c r="I26" s="10">
        <v>41</v>
      </c>
      <c r="J26" s="10">
        <v>67</v>
      </c>
      <c r="K26" s="10">
        <v>72</v>
      </c>
      <c r="L26" s="10">
        <v>0</v>
      </c>
      <c r="M26" s="10">
        <v>0</v>
      </c>
      <c r="N26" s="10">
        <v>25</v>
      </c>
      <c r="O26" s="10">
        <v>0</v>
      </c>
      <c r="P26" s="10">
        <v>0</v>
      </c>
      <c r="Q26" s="10">
        <v>2</v>
      </c>
      <c r="R26" s="10">
        <v>0</v>
      </c>
      <c r="S26" s="10">
        <v>16</v>
      </c>
      <c r="T26" s="10">
        <v>1</v>
      </c>
      <c r="U26" s="10">
        <v>0</v>
      </c>
      <c r="V26" s="10">
        <v>0</v>
      </c>
      <c r="W26" s="10">
        <v>0</v>
      </c>
      <c r="X26" s="10">
        <v>0</v>
      </c>
      <c r="Y26" s="11">
        <v>212</v>
      </c>
    </row>
    <row r="27" spans="1:25" s="2" customFormat="1" x14ac:dyDescent="0.25">
      <c r="A27" s="9" t="s">
        <v>43</v>
      </c>
      <c r="B27" s="10">
        <v>2665</v>
      </c>
      <c r="C27" s="10">
        <v>61</v>
      </c>
      <c r="D27" s="10">
        <v>102</v>
      </c>
      <c r="E27" s="10">
        <v>0</v>
      </c>
      <c r="F27" s="10">
        <v>1</v>
      </c>
      <c r="G27" s="10">
        <v>0</v>
      </c>
      <c r="H27" s="10">
        <v>0</v>
      </c>
      <c r="I27" s="10">
        <v>45</v>
      </c>
      <c r="J27" s="10">
        <v>67</v>
      </c>
      <c r="K27" s="10">
        <v>3634</v>
      </c>
      <c r="L27" s="10">
        <v>0</v>
      </c>
      <c r="M27" s="10">
        <v>2</v>
      </c>
      <c r="N27" s="10">
        <v>29</v>
      </c>
      <c r="O27" s="10">
        <v>0</v>
      </c>
      <c r="P27" s="10">
        <v>1</v>
      </c>
      <c r="Q27" s="10">
        <v>0</v>
      </c>
      <c r="R27" s="10">
        <v>0</v>
      </c>
      <c r="S27" s="10">
        <v>464</v>
      </c>
      <c r="T27" s="10">
        <v>10</v>
      </c>
      <c r="U27" s="10">
        <v>0</v>
      </c>
      <c r="V27" s="10">
        <v>0</v>
      </c>
      <c r="W27" s="10">
        <v>0</v>
      </c>
      <c r="X27" s="10">
        <v>0</v>
      </c>
      <c r="Y27" s="11">
        <v>7081</v>
      </c>
    </row>
    <row r="28" spans="1:25" s="2" customFormat="1" x14ac:dyDescent="0.25">
      <c r="A28" s="9" t="s">
        <v>44</v>
      </c>
      <c r="B28" s="10">
        <v>280</v>
      </c>
      <c r="C28" s="10">
        <v>101</v>
      </c>
      <c r="D28" s="10">
        <v>97</v>
      </c>
      <c r="E28" s="10">
        <v>0</v>
      </c>
      <c r="F28" s="10">
        <v>0</v>
      </c>
      <c r="G28" s="10">
        <v>0</v>
      </c>
      <c r="H28" s="10">
        <v>3</v>
      </c>
      <c r="I28" s="10">
        <v>55</v>
      </c>
      <c r="J28" s="10">
        <v>45</v>
      </c>
      <c r="K28" s="10">
        <v>402</v>
      </c>
      <c r="L28" s="10">
        <v>1</v>
      </c>
      <c r="M28" s="10">
        <v>0</v>
      </c>
      <c r="N28" s="10">
        <v>32</v>
      </c>
      <c r="O28" s="10">
        <v>0</v>
      </c>
      <c r="P28" s="10">
        <v>0</v>
      </c>
      <c r="Q28" s="10">
        <v>0</v>
      </c>
      <c r="R28" s="10">
        <v>0</v>
      </c>
      <c r="S28" s="10">
        <v>202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1">
        <v>942</v>
      </c>
    </row>
    <row r="29" spans="1:25" s="2" customFormat="1" x14ac:dyDescent="0.25">
      <c r="A29" s="9" t="s">
        <v>45</v>
      </c>
      <c r="B29" s="10">
        <v>2215</v>
      </c>
      <c r="C29" s="10">
        <v>5</v>
      </c>
      <c r="D29" s="10">
        <v>119</v>
      </c>
      <c r="E29" s="10">
        <v>0</v>
      </c>
      <c r="F29" s="10">
        <v>0</v>
      </c>
      <c r="G29" s="10">
        <v>1</v>
      </c>
      <c r="H29" s="10">
        <v>0</v>
      </c>
      <c r="I29" s="10">
        <v>136</v>
      </c>
      <c r="J29" s="10">
        <v>152</v>
      </c>
      <c r="K29" s="10">
        <v>2564</v>
      </c>
      <c r="L29" s="10">
        <v>0</v>
      </c>
      <c r="M29" s="10">
        <v>1</v>
      </c>
      <c r="N29" s="10">
        <v>78</v>
      </c>
      <c r="O29" s="10">
        <v>0</v>
      </c>
      <c r="P29" s="10">
        <v>0</v>
      </c>
      <c r="Q29" s="10">
        <v>1</v>
      </c>
      <c r="R29" s="10">
        <v>0</v>
      </c>
      <c r="S29" s="10">
        <v>962</v>
      </c>
      <c r="T29" s="10">
        <v>8</v>
      </c>
      <c r="U29" s="10">
        <v>0</v>
      </c>
      <c r="V29" s="10">
        <v>0</v>
      </c>
      <c r="W29" s="10">
        <v>0</v>
      </c>
      <c r="X29" s="10">
        <v>0</v>
      </c>
      <c r="Y29" s="11">
        <v>3819</v>
      </c>
    </row>
    <row r="30" spans="1:25" s="2" customFormat="1" x14ac:dyDescent="0.25">
      <c r="A30" s="9" t="s">
        <v>46</v>
      </c>
      <c r="B30" s="10">
        <v>1724</v>
      </c>
      <c r="C30" s="10">
        <v>19</v>
      </c>
      <c r="D30" s="10">
        <v>323</v>
      </c>
      <c r="E30" s="10">
        <v>0</v>
      </c>
      <c r="F30" s="10">
        <v>0</v>
      </c>
      <c r="G30" s="10">
        <v>0</v>
      </c>
      <c r="H30" s="10">
        <v>11</v>
      </c>
      <c r="I30" s="10">
        <v>62</v>
      </c>
      <c r="J30" s="10">
        <v>235</v>
      </c>
      <c r="K30" s="10">
        <v>2796</v>
      </c>
      <c r="L30" s="10">
        <v>0</v>
      </c>
      <c r="M30" s="10">
        <v>1</v>
      </c>
      <c r="N30" s="10">
        <v>54</v>
      </c>
      <c r="O30" s="10">
        <v>0</v>
      </c>
      <c r="P30" s="10">
        <v>0</v>
      </c>
      <c r="Q30" s="10">
        <v>0</v>
      </c>
      <c r="R30" s="10">
        <v>0</v>
      </c>
      <c r="S30" s="10">
        <v>1528</v>
      </c>
      <c r="T30" s="10">
        <v>5</v>
      </c>
      <c r="U30" s="10">
        <v>0</v>
      </c>
      <c r="V30" s="10">
        <v>0</v>
      </c>
      <c r="W30" s="10">
        <v>0</v>
      </c>
      <c r="X30" s="10">
        <v>0</v>
      </c>
      <c r="Y30" s="11">
        <v>5028</v>
      </c>
    </row>
    <row r="31" spans="1:25" s="2" customFormat="1" x14ac:dyDescent="0.25">
      <c r="A31" s="9" t="s">
        <v>47</v>
      </c>
      <c r="B31" s="10">
        <v>9394</v>
      </c>
      <c r="C31" s="10">
        <v>1</v>
      </c>
      <c r="D31" s="10">
        <v>226</v>
      </c>
      <c r="E31" s="10">
        <v>0</v>
      </c>
      <c r="F31" s="10">
        <v>0</v>
      </c>
      <c r="G31" s="10">
        <v>0</v>
      </c>
      <c r="H31" s="10">
        <v>1</v>
      </c>
      <c r="I31" s="10">
        <v>9</v>
      </c>
      <c r="J31" s="10">
        <v>33</v>
      </c>
      <c r="K31" s="10">
        <v>19205</v>
      </c>
      <c r="L31" s="10">
        <v>0</v>
      </c>
      <c r="M31" s="10">
        <v>2</v>
      </c>
      <c r="N31" s="10">
        <v>22</v>
      </c>
      <c r="O31" s="10">
        <v>0</v>
      </c>
      <c r="P31" s="10">
        <v>0</v>
      </c>
      <c r="Q31" s="10">
        <v>0</v>
      </c>
      <c r="R31" s="10">
        <v>0</v>
      </c>
      <c r="S31" s="10">
        <v>1173</v>
      </c>
      <c r="T31" s="10">
        <v>7</v>
      </c>
      <c r="U31" s="10">
        <v>0</v>
      </c>
      <c r="V31" s="10">
        <v>0</v>
      </c>
      <c r="W31" s="10">
        <v>0</v>
      </c>
      <c r="X31" s="10">
        <v>0</v>
      </c>
      <c r="Y31" s="11">
        <v>20588</v>
      </c>
    </row>
    <row r="32" spans="1:25" s="2" customFormat="1" x14ac:dyDescent="0.25">
      <c r="A32" s="9" t="s">
        <v>48</v>
      </c>
      <c r="B32" s="10">
        <v>157</v>
      </c>
      <c r="C32" s="10">
        <v>105</v>
      </c>
      <c r="D32" s="10">
        <v>26</v>
      </c>
      <c r="E32" s="10">
        <v>0</v>
      </c>
      <c r="F32" s="10">
        <v>0</v>
      </c>
      <c r="G32" s="10">
        <v>0</v>
      </c>
      <c r="H32" s="10">
        <v>5</v>
      </c>
      <c r="I32" s="10">
        <v>93</v>
      </c>
      <c r="J32" s="10">
        <v>76</v>
      </c>
      <c r="K32" s="10">
        <v>205</v>
      </c>
      <c r="L32" s="10">
        <v>0</v>
      </c>
      <c r="M32" s="10">
        <v>0</v>
      </c>
      <c r="N32" s="10">
        <v>26</v>
      </c>
      <c r="O32" s="10">
        <v>0</v>
      </c>
      <c r="P32" s="10">
        <v>0</v>
      </c>
      <c r="Q32" s="10">
        <v>0</v>
      </c>
      <c r="R32" s="10">
        <v>0</v>
      </c>
      <c r="S32" s="10">
        <v>153</v>
      </c>
      <c r="T32" s="10">
        <v>15</v>
      </c>
      <c r="U32" s="10">
        <v>0</v>
      </c>
      <c r="V32" s="10">
        <v>0</v>
      </c>
      <c r="W32" s="10">
        <v>0</v>
      </c>
      <c r="X32" s="10">
        <v>0</v>
      </c>
      <c r="Y32" s="11">
        <v>723</v>
      </c>
    </row>
    <row r="33" spans="1:25" s="2" customFormat="1" x14ac:dyDescent="0.25">
      <c r="A33" s="9" t="s">
        <v>49</v>
      </c>
      <c r="B33" s="10">
        <v>4539</v>
      </c>
      <c r="C33" s="10">
        <v>38</v>
      </c>
      <c r="D33" s="10">
        <v>206</v>
      </c>
      <c r="E33" s="10">
        <v>0</v>
      </c>
      <c r="F33" s="10">
        <v>0</v>
      </c>
      <c r="G33" s="10">
        <v>0</v>
      </c>
      <c r="H33" s="10">
        <v>6</v>
      </c>
      <c r="I33" s="10">
        <v>19</v>
      </c>
      <c r="J33" s="10">
        <v>54</v>
      </c>
      <c r="K33" s="10">
        <v>7492</v>
      </c>
      <c r="L33" s="10">
        <v>0</v>
      </c>
      <c r="M33" s="10">
        <v>0</v>
      </c>
      <c r="N33" s="10">
        <v>22</v>
      </c>
      <c r="O33" s="10">
        <v>0</v>
      </c>
      <c r="P33" s="10">
        <v>0</v>
      </c>
      <c r="Q33" s="10">
        <v>0</v>
      </c>
      <c r="R33" s="10">
        <v>0</v>
      </c>
      <c r="S33" s="10">
        <v>751</v>
      </c>
      <c r="T33" s="10">
        <v>9</v>
      </c>
      <c r="U33" s="10">
        <v>0</v>
      </c>
      <c r="V33" s="10">
        <v>0</v>
      </c>
      <c r="W33" s="10">
        <v>0</v>
      </c>
      <c r="X33" s="10">
        <v>0</v>
      </c>
      <c r="Y33" s="11">
        <v>8599</v>
      </c>
    </row>
    <row r="34" spans="1:25" s="2" customFormat="1" x14ac:dyDescent="0.25">
      <c r="A34" s="9" t="s">
        <v>50</v>
      </c>
      <c r="B34" s="10">
        <v>2174</v>
      </c>
      <c r="C34" s="10">
        <v>62</v>
      </c>
      <c r="D34" s="10">
        <v>185</v>
      </c>
      <c r="E34" s="10">
        <v>0</v>
      </c>
      <c r="F34" s="10">
        <v>0</v>
      </c>
      <c r="G34" s="10">
        <v>1</v>
      </c>
      <c r="H34" s="10">
        <v>14</v>
      </c>
      <c r="I34" s="10">
        <v>173</v>
      </c>
      <c r="J34" s="10">
        <v>171</v>
      </c>
      <c r="K34" s="10">
        <v>3096</v>
      </c>
      <c r="L34" s="10">
        <v>0</v>
      </c>
      <c r="M34" s="10">
        <v>6</v>
      </c>
      <c r="N34" s="10">
        <v>65</v>
      </c>
      <c r="O34" s="10">
        <v>0</v>
      </c>
      <c r="P34" s="10">
        <v>0</v>
      </c>
      <c r="Q34" s="10">
        <v>0</v>
      </c>
      <c r="R34" s="10">
        <v>0</v>
      </c>
      <c r="S34" s="10">
        <v>839</v>
      </c>
      <c r="T34" s="10">
        <v>1</v>
      </c>
      <c r="U34" s="10">
        <v>0</v>
      </c>
      <c r="V34" s="10">
        <v>0</v>
      </c>
      <c r="W34" s="10">
        <v>0</v>
      </c>
      <c r="X34" s="10">
        <v>0</v>
      </c>
      <c r="Y34" s="11">
        <v>4499</v>
      </c>
    </row>
    <row r="35" spans="1:25" s="2" customFormat="1" x14ac:dyDescent="0.25">
      <c r="A35" s="9" t="s">
        <v>51</v>
      </c>
      <c r="B35" s="10">
        <v>580</v>
      </c>
      <c r="C35" s="10">
        <v>0</v>
      </c>
      <c r="D35" s="10">
        <v>3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6</v>
      </c>
      <c r="K35" s="10">
        <v>2844</v>
      </c>
      <c r="L35" s="10">
        <v>0</v>
      </c>
      <c r="M35" s="10">
        <v>0</v>
      </c>
      <c r="N35" s="10">
        <v>2</v>
      </c>
      <c r="O35" s="10">
        <v>0</v>
      </c>
      <c r="P35" s="10">
        <v>0</v>
      </c>
      <c r="Q35" s="10">
        <v>0</v>
      </c>
      <c r="R35" s="10">
        <v>0</v>
      </c>
      <c r="S35" s="10">
        <v>253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1">
        <v>3106</v>
      </c>
    </row>
    <row r="36" spans="1:25" s="2" customFormat="1" x14ac:dyDescent="0.25">
      <c r="A36" s="9" t="s">
        <v>52</v>
      </c>
      <c r="B36" s="10">
        <v>4828</v>
      </c>
      <c r="C36" s="10">
        <v>3</v>
      </c>
      <c r="D36" s="10">
        <v>76</v>
      </c>
      <c r="E36" s="10">
        <v>0</v>
      </c>
      <c r="F36" s="10">
        <v>0</v>
      </c>
      <c r="G36" s="10">
        <v>0</v>
      </c>
      <c r="H36" s="10">
        <v>0</v>
      </c>
      <c r="I36" s="10">
        <v>16</v>
      </c>
      <c r="J36" s="10">
        <v>36</v>
      </c>
      <c r="K36" s="10">
        <v>7642</v>
      </c>
      <c r="L36" s="10">
        <v>0</v>
      </c>
      <c r="M36" s="10">
        <v>0</v>
      </c>
      <c r="N36" s="10">
        <v>6</v>
      </c>
      <c r="O36" s="10">
        <v>0</v>
      </c>
      <c r="P36" s="10">
        <v>0</v>
      </c>
      <c r="Q36" s="10">
        <v>0</v>
      </c>
      <c r="R36" s="10">
        <v>0</v>
      </c>
      <c r="S36" s="10">
        <v>1391</v>
      </c>
      <c r="T36" s="10">
        <v>2</v>
      </c>
      <c r="U36" s="10">
        <v>0</v>
      </c>
      <c r="V36" s="10">
        <v>0</v>
      </c>
      <c r="W36" s="10">
        <v>0</v>
      </c>
      <c r="X36" s="10">
        <v>0</v>
      </c>
      <c r="Y36" s="11">
        <v>9140</v>
      </c>
    </row>
    <row r="37" spans="1:25" s="2" customFormat="1" x14ac:dyDescent="0.25">
      <c r="A37" s="9" t="s">
        <v>53</v>
      </c>
      <c r="B37" s="10">
        <v>1094</v>
      </c>
      <c r="C37" s="10">
        <v>0</v>
      </c>
      <c r="D37" s="10">
        <v>1374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1915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1">
        <v>3289</v>
      </c>
    </row>
    <row r="38" spans="1:25" s="2" customFormat="1" x14ac:dyDescent="0.25">
      <c r="A38" s="9" t="s">
        <v>54</v>
      </c>
      <c r="B38" s="10">
        <v>928</v>
      </c>
      <c r="C38" s="10">
        <v>8</v>
      </c>
      <c r="D38" s="10">
        <v>150</v>
      </c>
      <c r="E38" s="10">
        <v>0</v>
      </c>
      <c r="F38" s="10">
        <v>0</v>
      </c>
      <c r="G38" s="10">
        <v>0</v>
      </c>
      <c r="H38" s="10">
        <v>1</v>
      </c>
      <c r="I38" s="10">
        <v>110</v>
      </c>
      <c r="J38" s="10">
        <v>110</v>
      </c>
      <c r="K38" s="10">
        <v>1477</v>
      </c>
      <c r="L38" s="10">
        <v>3</v>
      </c>
      <c r="M38" s="10">
        <v>3</v>
      </c>
      <c r="N38" s="10">
        <v>104</v>
      </c>
      <c r="O38" s="10">
        <v>2</v>
      </c>
      <c r="P38" s="10">
        <v>0</v>
      </c>
      <c r="Q38" s="10">
        <v>0</v>
      </c>
      <c r="R38" s="10">
        <v>0</v>
      </c>
      <c r="S38" s="10">
        <v>638</v>
      </c>
      <c r="T38" s="10">
        <v>13</v>
      </c>
      <c r="U38" s="10">
        <v>0</v>
      </c>
      <c r="V38" s="10">
        <v>1</v>
      </c>
      <c r="W38" s="10">
        <v>0</v>
      </c>
      <c r="X38" s="10">
        <v>0</v>
      </c>
      <c r="Y38" s="11">
        <v>2481</v>
      </c>
    </row>
    <row r="39" spans="1:25" s="2" customFormat="1" x14ac:dyDescent="0.25">
      <c r="A39" s="9" t="s">
        <v>55</v>
      </c>
      <c r="B39" s="10">
        <v>16320</v>
      </c>
      <c r="C39" s="10">
        <v>13</v>
      </c>
      <c r="D39" s="10">
        <v>330</v>
      </c>
      <c r="E39" s="10">
        <v>0</v>
      </c>
      <c r="F39" s="10">
        <v>0</v>
      </c>
      <c r="G39" s="10">
        <v>3</v>
      </c>
      <c r="H39" s="10">
        <v>2</v>
      </c>
      <c r="I39" s="10">
        <v>33</v>
      </c>
      <c r="J39" s="10">
        <v>50</v>
      </c>
      <c r="K39" s="10">
        <v>29521</v>
      </c>
      <c r="L39" s="10">
        <v>1</v>
      </c>
      <c r="M39" s="10">
        <v>6</v>
      </c>
      <c r="N39" s="10">
        <v>11</v>
      </c>
      <c r="O39" s="10">
        <v>0</v>
      </c>
      <c r="P39" s="10">
        <v>0</v>
      </c>
      <c r="Q39" s="10">
        <v>0</v>
      </c>
      <c r="R39" s="10">
        <v>0</v>
      </c>
      <c r="S39" s="10">
        <v>1695</v>
      </c>
      <c r="T39" s="10">
        <v>27</v>
      </c>
      <c r="U39" s="10">
        <v>0</v>
      </c>
      <c r="V39" s="10">
        <v>0</v>
      </c>
      <c r="W39" s="10">
        <v>0</v>
      </c>
      <c r="X39" s="10">
        <v>0</v>
      </c>
      <c r="Y39" s="11">
        <v>31636</v>
      </c>
    </row>
    <row r="40" spans="1:25" s="2" customFormat="1" x14ac:dyDescent="0.25">
      <c r="A40" s="9" t="s">
        <v>56</v>
      </c>
      <c r="B40" s="10">
        <v>2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2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139</v>
      </c>
      <c r="U40" s="10">
        <v>0</v>
      </c>
      <c r="V40" s="10">
        <v>180</v>
      </c>
      <c r="W40" s="10">
        <v>0</v>
      </c>
      <c r="X40" s="10">
        <v>0</v>
      </c>
      <c r="Y40" s="11">
        <v>324</v>
      </c>
    </row>
    <row r="41" spans="1:25" s="2" customFormat="1" x14ac:dyDescent="0.25">
      <c r="A41" s="9" t="s">
        <v>57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1">
        <v>0</v>
      </c>
    </row>
    <row r="42" spans="1:25" s="2" customFormat="1" x14ac:dyDescent="0.25">
      <c r="A42" s="9" t="s">
        <v>58</v>
      </c>
      <c r="B42" s="10">
        <v>16494</v>
      </c>
      <c r="C42" s="10">
        <v>29</v>
      </c>
      <c r="D42" s="10">
        <v>68</v>
      </c>
      <c r="E42" s="10">
        <v>0</v>
      </c>
      <c r="F42" s="10">
        <v>0</v>
      </c>
      <c r="G42" s="10">
        <v>0</v>
      </c>
      <c r="H42" s="10">
        <v>11</v>
      </c>
      <c r="I42" s="10">
        <v>12</v>
      </c>
      <c r="J42" s="10">
        <v>0</v>
      </c>
      <c r="K42" s="10">
        <v>26415</v>
      </c>
      <c r="L42" s="10">
        <v>0</v>
      </c>
      <c r="M42" s="10">
        <v>0</v>
      </c>
      <c r="N42" s="10">
        <v>3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1">
        <v>26667</v>
      </c>
    </row>
    <row r="43" spans="1:25" s="2" customFormat="1" x14ac:dyDescent="0.25">
      <c r="A43" s="9" t="s">
        <v>59</v>
      </c>
      <c r="B43" s="10">
        <v>5497</v>
      </c>
      <c r="C43" s="10">
        <v>6</v>
      </c>
      <c r="D43" s="10">
        <v>198</v>
      </c>
      <c r="E43" s="10">
        <v>0</v>
      </c>
      <c r="F43" s="10">
        <v>0</v>
      </c>
      <c r="G43" s="10">
        <v>1</v>
      </c>
      <c r="H43" s="10">
        <v>25</v>
      </c>
      <c r="I43" s="10">
        <v>53</v>
      </c>
      <c r="J43" s="10">
        <v>17</v>
      </c>
      <c r="K43" s="10">
        <v>8183</v>
      </c>
      <c r="L43" s="10">
        <v>1</v>
      </c>
      <c r="M43" s="10">
        <v>4</v>
      </c>
      <c r="N43" s="10">
        <v>15</v>
      </c>
      <c r="O43" s="10">
        <v>0</v>
      </c>
      <c r="P43" s="10">
        <v>0</v>
      </c>
      <c r="Q43" s="10">
        <v>0</v>
      </c>
      <c r="R43" s="10">
        <v>27</v>
      </c>
      <c r="S43" s="10">
        <v>2203</v>
      </c>
      <c r="T43" s="10">
        <v>1</v>
      </c>
      <c r="U43" s="10">
        <v>0</v>
      </c>
      <c r="V43" s="10">
        <v>0</v>
      </c>
      <c r="W43" s="10">
        <v>0</v>
      </c>
      <c r="X43" s="10">
        <v>0</v>
      </c>
      <c r="Y43" s="11">
        <v>9420</v>
      </c>
    </row>
    <row r="44" spans="1:25" s="2" customFormat="1" x14ac:dyDescent="0.25">
      <c r="A44" s="9" t="s">
        <v>60</v>
      </c>
      <c r="B44" s="10">
        <v>312</v>
      </c>
      <c r="C44" s="10">
        <v>83</v>
      </c>
      <c r="D44" s="10">
        <v>59</v>
      </c>
      <c r="E44" s="10">
        <v>0</v>
      </c>
      <c r="F44" s="10">
        <v>0</v>
      </c>
      <c r="G44" s="10">
        <v>0</v>
      </c>
      <c r="H44" s="10">
        <v>4</v>
      </c>
      <c r="I44" s="10">
        <v>28</v>
      </c>
      <c r="J44" s="10">
        <v>99</v>
      </c>
      <c r="K44" s="10">
        <v>539</v>
      </c>
      <c r="L44" s="10">
        <v>0</v>
      </c>
      <c r="M44" s="10">
        <v>0</v>
      </c>
      <c r="N44" s="10">
        <v>30</v>
      </c>
      <c r="O44" s="10">
        <v>0</v>
      </c>
      <c r="P44" s="10">
        <v>0</v>
      </c>
      <c r="Q44" s="10">
        <v>0</v>
      </c>
      <c r="R44" s="10">
        <v>0</v>
      </c>
      <c r="S44" s="10">
        <v>345</v>
      </c>
      <c r="T44" s="10">
        <v>3</v>
      </c>
      <c r="U44" s="10">
        <v>0</v>
      </c>
      <c r="V44" s="10">
        <v>0</v>
      </c>
      <c r="W44" s="10">
        <v>0</v>
      </c>
      <c r="X44" s="10">
        <v>0</v>
      </c>
      <c r="Y44" s="11">
        <v>1174</v>
      </c>
    </row>
    <row r="45" spans="1:25" s="2" customFormat="1" x14ac:dyDescent="0.25">
      <c r="A45" s="9" t="s">
        <v>61</v>
      </c>
      <c r="B45" s="10">
        <v>1258</v>
      </c>
      <c r="C45" s="10">
        <v>0</v>
      </c>
      <c r="D45" s="10">
        <v>22</v>
      </c>
      <c r="E45" s="10">
        <v>0</v>
      </c>
      <c r="F45" s="10">
        <v>0</v>
      </c>
      <c r="G45" s="10">
        <v>0</v>
      </c>
      <c r="H45" s="10">
        <v>3</v>
      </c>
      <c r="I45" s="10">
        <v>0</v>
      </c>
      <c r="J45" s="10">
        <v>4</v>
      </c>
      <c r="K45" s="10">
        <v>1906</v>
      </c>
      <c r="L45" s="10">
        <v>0</v>
      </c>
      <c r="M45" s="10">
        <v>0</v>
      </c>
      <c r="N45" s="10">
        <v>8</v>
      </c>
      <c r="O45" s="10">
        <v>0</v>
      </c>
      <c r="P45" s="10">
        <v>0</v>
      </c>
      <c r="Q45" s="10">
        <v>0</v>
      </c>
      <c r="R45" s="10">
        <v>0</v>
      </c>
      <c r="S45" s="10">
        <v>152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1">
        <v>3353</v>
      </c>
    </row>
    <row r="46" spans="1:25" s="2" customFormat="1" x14ac:dyDescent="0.25">
      <c r="A46" s="9" t="s">
        <v>62</v>
      </c>
      <c r="B46" s="10">
        <v>4183</v>
      </c>
      <c r="C46" s="10">
        <v>1971</v>
      </c>
      <c r="D46" s="10">
        <v>748</v>
      </c>
      <c r="E46" s="10">
        <v>0</v>
      </c>
      <c r="F46" s="10">
        <v>0</v>
      </c>
      <c r="G46" s="10">
        <v>1</v>
      </c>
      <c r="H46" s="10">
        <v>8</v>
      </c>
      <c r="I46" s="10">
        <v>1062</v>
      </c>
      <c r="J46" s="10">
        <v>1549</v>
      </c>
      <c r="K46" s="10">
        <v>4861</v>
      </c>
      <c r="L46" s="10">
        <v>7</v>
      </c>
      <c r="M46" s="10">
        <v>7</v>
      </c>
      <c r="N46" s="10">
        <v>1115</v>
      </c>
      <c r="O46" s="10">
        <v>2</v>
      </c>
      <c r="P46" s="10">
        <v>0</v>
      </c>
      <c r="Q46" s="10">
        <v>4</v>
      </c>
      <c r="R46" s="10">
        <v>0</v>
      </c>
      <c r="S46" s="10">
        <v>3626</v>
      </c>
      <c r="T46" s="10">
        <v>85</v>
      </c>
      <c r="U46" s="10">
        <v>0</v>
      </c>
      <c r="V46" s="10">
        <v>1020</v>
      </c>
      <c r="W46" s="10">
        <v>0</v>
      </c>
      <c r="X46" s="10">
        <v>0</v>
      </c>
      <c r="Y46" s="11">
        <v>14020</v>
      </c>
    </row>
    <row r="47" spans="1:25" s="2" customFormat="1" x14ac:dyDescent="0.25">
      <c r="A47" s="9" t="s">
        <v>63</v>
      </c>
      <c r="B47" s="10">
        <v>566</v>
      </c>
      <c r="C47" s="10">
        <v>29</v>
      </c>
      <c r="D47" s="10">
        <v>70</v>
      </c>
      <c r="E47" s="10">
        <v>0</v>
      </c>
      <c r="F47" s="10">
        <v>0</v>
      </c>
      <c r="G47" s="10">
        <v>0</v>
      </c>
      <c r="H47" s="10">
        <v>0</v>
      </c>
      <c r="I47" s="10">
        <v>19</v>
      </c>
      <c r="J47" s="10">
        <v>53</v>
      </c>
      <c r="K47" s="10">
        <v>1363</v>
      </c>
      <c r="L47" s="10">
        <v>0</v>
      </c>
      <c r="M47" s="10">
        <v>0</v>
      </c>
      <c r="N47" s="10">
        <v>14</v>
      </c>
      <c r="O47" s="10">
        <v>0</v>
      </c>
      <c r="P47" s="10">
        <v>0</v>
      </c>
      <c r="Q47" s="10">
        <v>0</v>
      </c>
      <c r="R47" s="10">
        <v>0</v>
      </c>
      <c r="S47" s="10">
        <v>500</v>
      </c>
      <c r="T47" s="10">
        <v>1</v>
      </c>
      <c r="U47" s="10">
        <v>0</v>
      </c>
      <c r="V47" s="10">
        <v>93</v>
      </c>
      <c r="W47" s="10">
        <v>0</v>
      </c>
      <c r="X47" s="10">
        <v>0</v>
      </c>
      <c r="Y47" s="11">
        <v>2148</v>
      </c>
    </row>
    <row r="48" spans="1:25" s="2" customFormat="1" x14ac:dyDescent="0.25">
      <c r="A48" s="9" t="s">
        <v>64</v>
      </c>
      <c r="B48" s="10">
        <v>3201</v>
      </c>
      <c r="C48" s="10">
        <v>1086</v>
      </c>
      <c r="D48" s="10">
        <v>399</v>
      </c>
      <c r="E48" s="10">
        <v>0</v>
      </c>
      <c r="F48" s="10">
        <v>2</v>
      </c>
      <c r="G48" s="10">
        <v>0</v>
      </c>
      <c r="H48" s="10">
        <v>6</v>
      </c>
      <c r="I48" s="10">
        <v>678</v>
      </c>
      <c r="J48" s="10">
        <v>255</v>
      </c>
      <c r="K48" s="10">
        <v>5325</v>
      </c>
      <c r="L48" s="10">
        <v>0</v>
      </c>
      <c r="M48" s="10">
        <v>0</v>
      </c>
      <c r="N48" s="10">
        <v>54</v>
      </c>
      <c r="O48" s="10">
        <v>0</v>
      </c>
      <c r="P48" s="10">
        <v>0</v>
      </c>
      <c r="Q48" s="10">
        <v>1</v>
      </c>
      <c r="R48" s="10">
        <v>0</v>
      </c>
      <c r="S48" s="10">
        <v>1092</v>
      </c>
      <c r="T48" s="10">
        <v>34</v>
      </c>
      <c r="U48" s="10">
        <v>0</v>
      </c>
      <c r="V48" s="10">
        <v>1</v>
      </c>
      <c r="W48" s="10">
        <v>0</v>
      </c>
      <c r="X48" s="10">
        <v>0</v>
      </c>
      <c r="Y48" s="11">
        <v>8991</v>
      </c>
    </row>
    <row r="49" spans="1:25" s="2" customFormat="1" x14ac:dyDescent="0.25">
      <c r="A49" s="9" t="s">
        <v>65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1">
        <v>0</v>
      </c>
    </row>
    <row r="50" spans="1:25" s="2" customFormat="1" x14ac:dyDescent="0.25">
      <c r="A50" s="9" t="s">
        <v>66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1">
        <v>0</v>
      </c>
    </row>
    <row r="51" spans="1:25" s="2" customFormat="1" x14ac:dyDescent="0.25">
      <c r="A51" s="9" t="s">
        <v>67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1">
        <v>0</v>
      </c>
    </row>
    <row r="52" spans="1:25" s="2" customFormat="1" x14ac:dyDescent="0.25">
      <c r="A52" s="9" t="s">
        <v>68</v>
      </c>
      <c r="B52" s="10">
        <v>7046</v>
      </c>
      <c r="C52" s="10">
        <v>137</v>
      </c>
      <c r="D52" s="10">
        <v>563</v>
      </c>
      <c r="E52" s="10">
        <v>0</v>
      </c>
      <c r="F52" s="10">
        <v>0</v>
      </c>
      <c r="G52" s="10">
        <v>0</v>
      </c>
      <c r="H52" s="10">
        <v>1</v>
      </c>
      <c r="I52" s="10">
        <v>214</v>
      </c>
      <c r="J52" s="10">
        <v>265</v>
      </c>
      <c r="K52" s="10">
        <v>11131</v>
      </c>
      <c r="L52" s="10">
        <v>0</v>
      </c>
      <c r="M52" s="10">
        <v>5</v>
      </c>
      <c r="N52" s="10">
        <v>107</v>
      </c>
      <c r="O52" s="10">
        <v>0</v>
      </c>
      <c r="P52" s="10">
        <v>0</v>
      </c>
      <c r="Q52" s="10">
        <v>0</v>
      </c>
      <c r="R52" s="10">
        <v>0</v>
      </c>
      <c r="S52" s="10">
        <v>2490</v>
      </c>
      <c r="T52" s="10">
        <v>74</v>
      </c>
      <c r="U52" s="10">
        <v>0</v>
      </c>
      <c r="V52" s="10">
        <v>0</v>
      </c>
      <c r="W52" s="10">
        <v>0</v>
      </c>
      <c r="X52" s="10">
        <v>0</v>
      </c>
      <c r="Y52" s="11">
        <v>15029</v>
      </c>
    </row>
    <row r="53" spans="1:25" s="2" customFormat="1" ht="22.5" x14ac:dyDescent="0.25">
      <c r="A53" s="9" t="s">
        <v>69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1">
        <v>0</v>
      </c>
    </row>
    <row r="54" spans="1:25" s="2" customFormat="1" ht="22.5" x14ac:dyDescent="0.25">
      <c r="A54" s="9" t="s">
        <v>70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1">
        <v>0</v>
      </c>
    </row>
    <row r="55" spans="1:25" s="2" customFormat="1" ht="22.5" x14ac:dyDescent="0.25">
      <c r="A55" s="9" t="s">
        <v>71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1">
        <v>0</v>
      </c>
    </row>
    <row r="56" spans="1:25" ht="22.5" x14ac:dyDescent="0.25">
      <c r="A56" s="9" t="s">
        <v>72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1">
        <v>0</v>
      </c>
    </row>
    <row r="57" spans="1:25" s="2" customFormat="1" x14ac:dyDescent="0.25">
      <c r="A57" s="12" t="s">
        <v>20</v>
      </c>
      <c r="B57" s="13">
        <f t="shared" ref="B57:Y57" si="0">SUM(B5:B56)</f>
        <v>116749</v>
      </c>
      <c r="C57" s="13">
        <f t="shared" si="0"/>
        <v>9518</v>
      </c>
      <c r="D57" s="13">
        <f t="shared" si="0"/>
        <v>6945</v>
      </c>
      <c r="E57" s="13">
        <f t="shared" si="0"/>
        <v>0</v>
      </c>
      <c r="F57" s="13">
        <f t="shared" si="0"/>
        <v>6</v>
      </c>
      <c r="G57" s="13">
        <f t="shared" si="0"/>
        <v>14</v>
      </c>
      <c r="H57" s="13">
        <f t="shared" si="0"/>
        <v>198</v>
      </c>
      <c r="I57" s="13">
        <f t="shared" si="0"/>
        <v>3550</v>
      </c>
      <c r="J57" s="13">
        <f t="shared" si="0"/>
        <v>4623</v>
      </c>
      <c r="K57" s="13">
        <f t="shared" si="0"/>
        <v>203353</v>
      </c>
      <c r="L57" s="13">
        <f t="shared" si="0"/>
        <v>18</v>
      </c>
      <c r="M57" s="13">
        <f t="shared" si="0"/>
        <v>68</v>
      </c>
      <c r="N57" s="13">
        <f t="shared" si="0"/>
        <v>2295</v>
      </c>
      <c r="O57" s="13">
        <f t="shared" si="0"/>
        <v>5</v>
      </c>
      <c r="P57" s="13">
        <f t="shared" si="0"/>
        <v>3</v>
      </c>
      <c r="Q57" s="13">
        <f t="shared" si="0"/>
        <v>17</v>
      </c>
      <c r="R57" s="13">
        <f t="shared" si="0"/>
        <v>27</v>
      </c>
      <c r="S57" s="13">
        <f t="shared" si="0"/>
        <v>31423</v>
      </c>
      <c r="T57" s="13">
        <f t="shared" si="0"/>
        <v>10159</v>
      </c>
      <c r="U57" s="13">
        <f t="shared" si="0"/>
        <v>0</v>
      </c>
      <c r="V57" s="13">
        <f t="shared" si="0"/>
        <v>1325</v>
      </c>
      <c r="W57" s="13">
        <f t="shared" si="0"/>
        <v>0</v>
      </c>
      <c r="X57" s="13">
        <f t="shared" si="0"/>
        <v>0</v>
      </c>
      <c r="Y57" s="14">
        <f t="shared" si="0"/>
        <v>275290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DB30-26C7-4CD6-8332-3F41611C56F6}">
  <dimension ref="A1:AQ57"/>
  <sheetViews>
    <sheetView topLeftCell="A20"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97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33.7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318</v>
      </c>
      <c r="C5" s="10">
        <v>652</v>
      </c>
      <c r="D5" s="10">
        <v>0</v>
      </c>
      <c r="E5" s="10">
        <v>0</v>
      </c>
      <c r="F5" s="10">
        <v>24</v>
      </c>
      <c r="G5" s="10">
        <v>293</v>
      </c>
      <c r="H5" s="10">
        <v>9827</v>
      </c>
      <c r="I5" s="10">
        <v>208</v>
      </c>
      <c r="J5" s="10">
        <v>42</v>
      </c>
      <c r="K5" s="10">
        <v>0</v>
      </c>
      <c r="L5" s="10">
        <v>331</v>
      </c>
      <c r="M5" s="10">
        <v>0</v>
      </c>
      <c r="N5" s="10">
        <v>0</v>
      </c>
      <c r="O5" s="10">
        <v>0</v>
      </c>
      <c r="P5" s="10">
        <v>18</v>
      </c>
      <c r="Q5" s="10">
        <v>0</v>
      </c>
      <c r="R5" s="10">
        <v>0</v>
      </c>
      <c r="S5" s="10">
        <v>0</v>
      </c>
      <c r="T5" s="11">
        <f t="shared" ref="T5:T36" si="0">SUM(B5:S5)</f>
        <v>11713</v>
      </c>
    </row>
    <row r="6" spans="1:20" s="2" customFormat="1" x14ac:dyDescent="0.25">
      <c r="A6" s="9" t="s">
        <v>22</v>
      </c>
      <c r="B6" s="10">
        <v>1080</v>
      </c>
      <c r="C6" s="10">
        <v>1141</v>
      </c>
      <c r="D6" s="10">
        <v>1219</v>
      </c>
      <c r="E6" s="10">
        <v>0</v>
      </c>
      <c r="F6" s="10">
        <v>269</v>
      </c>
      <c r="G6" s="10">
        <v>295</v>
      </c>
      <c r="H6" s="10">
        <v>243</v>
      </c>
      <c r="I6" s="10">
        <v>4266</v>
      </c>
      <c r="J6" s="10">
        <v>47</v>
      </c>
      <c r="K6" s="10">
        <v>278</v>
      </c>
      <c r="L6" s="10">
        <v>344</v>
      </c>
      <c r="M6" s="10">
        <v>19</v>
      </c>
      <c r="N6" s="10">
        <v>25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9226</v>
      </c>
    </row>
    <row r="7" spans="1:20" s="2" customFormat="1" x14ac:dyDescent="0.25">
      <c r="A7" s="9" t="s">
        <v>23</v>
      </c>
      <c r="B7" s="10">
        <v>0</v>
      </c>
      <c r="C7" s="10">
        <v>90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92</v>
      </c>
      <c r="J7" s="10">
        <v>62</v>
      </c>
      <c r="K7" s="10">
        <v>0</v>
      </c>
      <c r="L7" s="10">
        <v>6630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>
        <f t="shared" si="0"/>
        <v>6874</v>
      </c>
    </row>
    <row r="8" spans="1:20" s="2" customFormat="1" x14ac:dyDescent="0.25">
      <c r="A8" s="9" t="s">
        <v>24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471</v>
      </c>
      <c r="H8" s="10">
        <v>0</v>
      </c>
      <c r="I8" s="10">
        <v>3063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f t="shared" si="0"/>
        <v>3534</v>
      </c>
    </row>
    <row r="9" spans="1:20" s="2" customFormat="1" x14ac:dyDescent="0.25">
      <c r="A9" s="9" t="s">
        <v>25</v>
      </c>
      <c r="B9" s="10">
        <v>519</v>
      </c>
      <c r="C9" s="10">
        <v>179</v>
      </c>
      <c r="D9" s="10">
        <v>3217</v>
      </c>
      <c r="E9" s="10">
        <v>0</v>
      </c>
      <c r="F9" s="10">
        <v>983</v>
      </c>
      <c r="G9" s="10">
        <v>1174</v>
      </c>
      <c r="H9" s="10">
        <v>4734</v>
      </c>
      <c r="I9" s="10">
        <v>1350</v>
      </c>
      <c r="J9" s="10">
        <v>682</v>
      </c>
      <c r="K9" s="10">
        <v>688</v>
      </c>
      <c r="L9" s="10">
        <v>820</v>
      </c>
      <c r="M9" s="10">
        <v>1469</v>
      </c>
      <c r="N9" s="10">
        <v>2344</v>
      </c>
      <c r="O9" s="10">
        <v>21</v>
      </c>
      <c r="P9" s="10">
        <v>19</v>
      </c>
      <c r="Q9" s="10">
        <v>893</v>
      </c>
      <c r="R9" s="10">
        <v>0</v>
      </c>
      <c r="S9" s="10">
        <v>0</v>
      </c>
      <c r="T9" s="11">
        <f t="shared" si="0"/>
        <v>19092</v>
      </c>
    </row>
    <row r="10" spans="1:20" s="2" customFormat="1" x14ac:dyDescent="0.25">
      <c r="A10" s="9" t="s">
        <v>26</v>
      </c>
      <c r="B10" s="10">
        <v>0</v>
      </c>
      <c r="C10" s="10">
        <v>4022</v>
      </c>
      <c r="D10" s="10">
        <v>558</v>
      </c>
      <c r="E10" s="10">
        <v>0</v>
      </c>
      <c r="F10" s="10">
        <v>957</v>
      </c>
      <c r="G10" s="10">
        <v>955</v>
      </c>
      <c r="H10" s="10">
        <v>788</v>
      </c>
      <c r="I10" s="10">
        <v>4298</v>
      </c>
      <c r="J10" s="10">
        <v>3909</v>
      </c>
      <c r="K10" s="10">
        <v>74725</v>
      </c>
      <c r="L10" s="10">
        <v>718</v>
      </c>
      <c r="M10" s="10">
        <v>538</v>
      </c>
      <c r="N10" s="10">
        <v>0</v>
      </c>
      <c r="O10" s="10">
        <v>0</v>
      </c>
      <c r="P10" s="10">
        <v>0</v>
      </c>
      <c r="Q10" s="10">
        <v>44</v>
      </c>
      <c r="R10" s="10">
        <v>0</v>
      </c>
      <c r="S10" s="10">
        <v>0</v>
      </c>
      <c r="T10" s="11">
        <f t="shared" si="0"/>
        <v>91512</v>
      </c>
    </row>
    <row r="11" spans="1:20" s="2" customFormat="1" x14ac:dyDescent="0.25">
      <c r="A11" s="9" t="s">
        <v>27</v>
      </c>
      <c r="B11" s="10">
        <v>3955</v>
      </c>
      <c r="C11" s="10">
        <v>1124</v>
      </c>
      <c r="D11" s="10">
        <v>588</v>
      </c>
      <c r="E11" s="10">
        <v>0</v>
      </c>
      <c r="F11" s="10">
        <v>559</v>
      </c>
      <c r="G11" s="10">
        <v>427</v>
      </c>
      <c r="H11" s="10">
        <v>2802</v>
      </c>
      <c r="I11" s="10">
        <v>914</v>
      </c>
      <c r="J11" s="10">
        <v>1538</v>
      </c>
      <c r="K11" s="10">
        <v>550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1">
        <f t="shared" si="0"/>
        <v>12457</v>
      </c>
    </row>
    <row r="12" spans="1:20" s="2" customFormat="1" x14ac:dyDescent="0.25">
      <c r="A12" s="9" t="s">
        <v>28</v>
      </c>
      <c r="B12" s="10">
        <v>1662</v>
      </c>
      <c r="C12" s="10">
        <v>312</v>
      </c>
      <c r="D12" s="10">
        <v>2</v>
      </c>
      <c r="E12" s="10">
        <v>0</v>
      </c>
      <c r="F12" s="10">
        <v>2557</v>
      </c>
      <c r="G12" s="10">
        <v>2351</v>
      </c>
      <c r="H12" s="10">
        <v>99</v>
      </c>
      <c r="I12" s="10">
        <v>2650</v>
      </c>
      <c r="J12" s="10">
        <v>160</v>
      </c>
      <c r="K12" s="10">
        <v>5</v>
      </c>
      <c r="L12" s="10">
        <v>164</v>
      </c>
      <c r="M12" s="10">
        <v>111</v>
      </c>
      <c r="N12" s="10">
        <v>629</v>
      </c>
      <c r="O12" s="10">
        <v>0</v>
      </c>
      <c r="P12" s="10">
        <v>0</v>
      </c>
      <c r="Q12" s="10">
        <v>4</v>
      </c>
      <c r="R12" s="10">
        <v>0</v>
      </c>
      <c r="S12" s="10">
        <v>0</v>
      </c>
      <c r="T12" s="11">
        <f t="shared" si="0"/>
        <v>10706</v>
      </c>
    </row>
    <row r="13" spans="1:20" s="2" customFormat="1" x14ac:dyDescent="0.25">
      <c r="A13" s="9" t="s">
        <v>29</v>
      </c>
      <c r="B13" s="10">
        <v>8324</v>
      </c>
      <c r="C13" s="10">
        <v>1126</v>
      </c>
      <c r="D13" s="10">
        <v>0</v>
      </c>
      <c r="E13" s="10">
        <v>0</v>
      </c>
      <c r="F13" s="10">
        <v>400</v>
      </c>
      <c r="G13" s="10">
        <v>4295</v>
      </c>
      <c r="H13" s="10">
        <v>6</v>
      </c>
      <c r="I13" s="10">
        <v>585</v>
      </c>
      <c r="J13" s="10">
        <v>383</v>
      </c>
      <c r="K13" s="10">
        <v>0</v>
      </c>
      <c r="L13" s="10">
        <v>1673</v>
      </c>
      <c r="M13" s="10">
        <v>0</v>
      </c>
      <c r="N13" s="10">
        <v>46</v>
      </c>
      <c r="O13" s="10">
        <v>0</v>
      </c>
      <c r="P13" s="10">
        <v>0</v>
      </c>
      <c r="Q13" s="10">
        <v>9</v>
      </c>
      <c r="R13" s="10">
        <v>0</v>
      </c>
      <c r="S13" s="10">
        <v>0</v>
      </c>
      <c r="T13" s="11">
        <f t="shared" si="0"/>
        <v>16847</v>
      </c>
    </row>
    <row r="14" spans="1:20" s="2" customFormat="1" x14ac:dyDescent="0.25">
      <c r="A14" s="9" t="s">
        <v>30</v>
      </c>
      <c r="B14" s="10">
        <v>1450</v>
      </c>
      <c r="C14" s="10">
        <v>252</v>
      </c>
      <c r="D14" s="10">
        <v>0</v>
      </c>
      <c r="E14" s="10">
        <v>0</v>
      </c>
      <c r="F14" s="10">
        <v>3176</v>
      </c>
      <c r="G14" s="10">
        <v>5751</v>
      </c>
      <c r="H14" s="10">
        <v>0</v>
      </c>
      <c r="I14" s="10">
        <v>32</v>
      </c>
      <c r="J14" s="10">
        <v>1556</v>
      </c>
      <c r="K14" s="10">
        <v>0</v>
      </c>
      <c r="L14" s="10">
        <v>932</v>
      </c>
      <c r="M14" s="10">
        <v>1</v>
      </c>
      <c r="N14" s="10">
        <v>168</v>
      </c>
      <c r="O14" s="10">
        <v>0</v>
      </c>
      <c r="P14" s="10">
        <v>0</v>
      </c>
      <c r="Q14" s="10">
        <v>975</v>
      </c>
      <c r="R14" s="10">
        <v>0</v>
      </c>
      <c r="S14" s="10">
        <v>0</v>
      </c>
      <c r="T14" s="11">
        <f t="shared" si="0"/>
        <v>14293</v>
      </c>
    </row>
    <row r="15" spans="1:20" s="2" customFormat="1" x14ac:dyDescent="0.25">
      <c r="A15" s="9" t="s">
        <v>31</v>
      </c>
      <c r="B15" s="10">
        <v>4357</v>
      </c>
      <c r="C15" s="10">
        <v>3294</v>
      </c>
      <c r="D15" s="10">
        <v>164</v>
      </c>
      <c r="E15" s="10">
        <v>0</v>
      </c>
      <c r="F15" s="10">
        <v>1924</v>
      </c>
      <c r="G15" s="10">
        <v>7400</v>
      </c>
      <c r="H15" s="10">
        <v>6937</v>
      </c>
      <c r="I15" s="10">
        <v>6266</v>
      </c>
      <c r="J15" s="10">
        <v>1451</v>
      </c>
      <c r="K15" s="10">
        <v>15125</v>
      </c>
      <c r="L15" s="10">
        <v>3383</v>
      </c>
      <c r="M15" s="10">
        <v>16059</v>
      </c>
      <c r="N15" s="10">
        <v>60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1">
        <f t="shared" si="0"/>
        <v>66420</v>
      </c>
    </row>
    <row r="16" spans="1:20" s="2" customFormat="1" x14ac:dyDescent="0.25">
      <c r="A16" s="9" t="s">
        <v>32</v>
      </c>
      <c r="B16" s="10">
        <v>233</v>
      </c>
      <c r="C16" s="10">
        <v>175</v>
      </c>
      <c r="D16" s="10">
        <v>3038</v>
      </c>
      <c r="E16" s="10">
        <v>0</v>
      </c>
      <c r="F16" s="10">
        <v>271</v>
      </c>
      <c r="G16" s="10">
        <v>168</v>
      </c>
      <c r="H16" s="10">
        <v>355</v>
      </c>
      <c r="I16" s="10">
        <v>39</v>
      </c>
      <c r="J16" s="10">
        <v>1166</v>
      </c>
      <c r="K16" s="10">
        <v>139</v>
      </c>
      <c r="L16" s="10">
        <v>0</v>
      </c>
      <c r="M16" s="10">
        <v>0</v>
      </c>
      <c r="N16" s="10">
        <v>30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1">
        <f t="shared" si="0"/>
        <v>5614</v>
      </c>
    </row>
    <row r="17" spans="1:20" s="2" customFormat="1" x14ac:dyDescent="0.25">
      <c r="A17" s="9" t="s">
        <v>33</v>
      </c>
      <c r="B17" s="10">
        <v>19628</v>
      </c>
      <c r="C17" s="10">
        <v>1956</v>
      </c>
      <c r="D17" s="10">
        <v>1295</v>
      </c>
      <c r="E17" s="10">
        <v>0</v>
      </c>
      <c r="F17" s="10">
        <v>100602</v>
      </c>
      <c r="G17" s="10">
        <v>1183</v>
      </c>
      <c r="H17" s="10">
        <v>32</v>
      </c>
      <c r="I17" s="10">
        <v>2956</v>
      </c>
      <c r="J17" s="10">
        <v>420</v>
      </c>
      <c r="K17" s="10">
        <v>0</v>
      </c>
      <c r="L17" s="10">
        <v>13756</v>
      </c>
      <c r="M17" s="10">
        <v>4500</v>
      </c>
      <c r="N17" s="10">
        <v>836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1">
        <f t="shared" si="0"/>
        <v>147164</v>
      </c>
    </row>
    <row r="18" spans="1:20" s="2" customFormat="1" x14ac:dyDescent="0.25">
      <c r="A18" s="9" t="s">
        <v>34</v>
      </c>
      <c r="B18" s="10">
        <v>2740</v>
      </c>
      <c r="C18" s="10">
        <v>522</v>
      </c>
      <c r="D18" s="10">
        <v>0</v>
      </c>
      <c r="E18" s="10">
        <v>0</v>
      </c>
      <c r="F18" s="10">
        <v>20</v>
      </c>
      <c r="G18" s="10">
        <v>2252</v>
      </c>
      <c r="H18" s="10">
        <v>32</v>
      </c>
      <c r="I18" s="10">
        <v>1587</v>
      </c>
      <c r="J18" s="10">
        <v>5217</v>
      </c>
      <c r="K18" s="10">
        <v>0</v>
      </c>
      <c r="L18" s="10">
        <v>0</v>
      </c>
      <c r="M18" s="10">
        <v>35</v>
      </c>
      <c r="N18" s="10">
        <v>1209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1">
        <f t="shared" si="0"/>
        <v>13614</v>
      </c>
    </row>
    <row r="19" spans="1:20" s="2" customFormat="1" x14ac:dyDescent="0.25">
      <c r="A19" s="9" t="s">
        <v>35</v>
      </c>
      <c r="B19" s="10">
        <v>34497</v>
      </c>
      <c r="C19" s="10">
        <v>9636</v>
      </c>
      <c r="D19" s="10">
        <v>0</v>
      </c>
      <c r="E19" s="10">
        <v>0</v>
      </c>
      <c r="F19" s="10">
        <v>7415</v>
      </c>
      <c r="G19" s="10">
        <v>112476</v>
      </c>
      <c r="H19" s="10">
        <v>48</v>
      </c>
      <c r="I19" s="10">
        <v>1832</v>
      </c>
      <c r="J19" s="10">
        <v>3853</v>
      </c>
      <c r="K19" s="10">
        <v>0</v>
      </c>
      <c r="L19" s="10">
        <v>73500</v>
      </c>
      <c r="M19" s="10">
        <v>423</v>
      </c>
      <c r="N19" s="10">
        <v>17</v>
      </c>
      <c r="O19" s="10">
        <v>46</v>
      </c>
      <c r="P19" s="10">
        <v>1118</v>
      </c>
      <c r="Q19" s="10">
        <v>7467</v>
      </c>
      <c r="R19" s="10">
        <v>0</v>
      </c>
      <c r="S19" s="10">
        <v>0</v>
      </c>
      <c r="T19" s="11">
        <f t="shared" si="0"/>
        <v>252328</v>
      </c>
    </row>
    <row r="20" spans="1:20" s="2" customFormat="1" x14ac:dyDescent="0.25">
      <c r="A20" s="9" t="s">
        <v>36</v>
      </c>
      <c r="B20" s="10">
        <v>133</v>
      </c>
      <c r="C20" s="10">
        <v>954</v>
      </c>
      <c r="D20" s="10">
        <v>732</v>
      </c>
      <c r="E20" s="10">
        <v>0</v>
      </c>
      <c r="F20" s="10">
        <v>9</v>
      </c>
      <c r="G20" s="10">
        <v>4103</v>
      </c>
      <c r="H20" s="10">
        <v>135</v>
      </c>
      <c r="I20" s="10">
        <v>843</v>
      </c>
      <c r="J20" s="10">
        <v>2202</v>
      </c>
      <c r="K20" s="10">
        <v>713</v>
      </c>
      <c r="L20" s="10">
        <v>1902</v>
      </c>
      <c r="M20" s="10">
        <v>0</v>
      </c>
      <c r="N20" s="10">
        <v>78</v>
      </c>
      <c r="O20" s="10">
        <v>18</v>
      </c>
      <c r="P20" s="10">
        <v>5</v>
      </c>
      <c r="Q20" s="10">
        <v>0</v>
      </c>
      <c r="R20" s="10">
        <v>0</v>
      </c>
      <c r="S20" s="10">
        <v>0</v>
      </c>
      <c r="T20" s="11">
        <f t="shared" si="0"/>
        <v>11827</v>
      </c>
    </row>
    <row r="21" spans="1:20" s="2" customFormat="1" x14ac:dyDescent="0.25">
      <c r="A21" s="9" t="s">
        <v>37</v>
      </c>
      <c r="B21" s="10">
        <v>8430</v>
      </c>
      <c r="C21" s="10">
        <v>1705</v>
      </c>
      <c r="D21" s="10">
        <v>276</v>
      </c>
      <c r="E21" s="10">
        <v>0</v>
      </c>
      <c r="F21" s="10">
        <v>357</v>
      </c>
      <c r="G21" s="10">
        <v>1907</v>
      </c>
      <c r="H21" s="10">
        <v>2923</v>
      </c>
      <c r="I21" s="10">
        <v>728</v>
      </c>
      <c r="J21" s="10">
        <v>796</v>
      </c>
      <c r="K21" s="10">
        <v>30</v>
      </c>
      <c r="L21" s="10">
        <v>786</v>
      </c>
      <c r="M21" s="10">
        <v>0</v>
      </c>
      <c r="N21" s="10">
        <v>0</v>
      </c>
      <c r="O21" s="10">
        <v>0</v>
      </c>
      <c r="P21" s="10">
        <v>0</v>
      </c>
      <c r="Q21" s="10">
        <v>65220</v>
      </c>
      <c r="R21" s="10">
        <v>0</v>
      </c>
      <c r="S21" s="10">
        <v>0</v>
      </c>
      <c r="T21" s="11">
        <f t="shared" si="0"/>
        <v>83158</v>
      </c>
    </row>
    <row r="22" spans="1:20" s="2" customFormat="1" x14ac:dyDescent="0.25">
      <c r="A22" s="9" t="s">
        <v>38</v>
      </c>
      <c r="B22" s="10">
        <v>0</v>
      </c>
      <c r="C22" s="10">
        <v>162</v>
      </c>
      <c r="D22" s="10">
        <v>0</v>
      </c>
      <c r="E22" s="10">
        <v>0</v>
      </c>
      <c r="F22" s="10">
        <v>0</v>
      </c>
      <c r="G22" s="10">
        <v>9</v>
      </c>
      <c r="H22" s="10">
        <v>2</v>
      </c>
      <c r="I22" s="10">
        <v>128</v>
      </c>
      <c r="J22" s="10">
        <v>4404</v>
      </c>
      <c r="K22" s="10">
        <v>6</v>
      </c>
      <c r="L22" s="10">
        <v>1898</v>
      </c>
      <c r="M22" s="10">
        <v>0</v>
      </c>
      <c r="N22" s="10">
        <v>18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1">
        <f t="shared" si="0"/>
        <v>6627</v>
      </c>
    </row>
    <row r="23" spans="1:20" s="2" customFormat="1" ht="22.5" x14ac:dyDescent="0.25">
      <c r="A23" s="9" t="s">
        <v>39</v>
      </c>
      <c r="B23" s="10">
        <v>1192</v>
      </c>
      <c r="C23" s="10">
        <v>1545</v>
      </c>
      <c r="D23" s="10">
        <v>2350</v>
      </c>
      <c r="E23" s="10">
        <v>0</v>
      </c>
      <c r="F23" s="10">
        <v>282</v>
      </c>
      <c r="G23" s="10">
        <v>37836</v>
      </c>
      <c r="H23" s="10">
        <v>0</v>
      </c>
      <c r="I23" s="10">
        <v>471</v>
      </c>
      <c r="J23" s="10">
        <v>1603</v>
      </c>
      <c r="K23" s="10">
        <v>27015</v>
      </c>
      <c r="L23" s="10">
        <v>9095</v>
      </c>
      <c r="M23" s="10">
        <v>1517</v>
      </c>
      <c r="N23" s="10">
        <v>259</v>
      </c>
      <c r="O23" s="10">
        <v>0</v>
      </c>
      <c r="P23" s="10">
        <v>0</v>
      </c>
      <c r="Q23" s="10">
        <v>94</v>
      </c>
      <c r="R23" s="10">
        <v>0</v>
      </c>
      <c r="S23" s="10">
        <v>0</v>
      </c>
      <c r="T23" s="11">
        <f t="shared" si="0"/>
        <v>83259</v>
      </c>
    </row>
    <row r="24" spans="1:20" s="2" customFormat="1" x14ac:dyDescent="0.25">
      <c r="A24" s="9" t="s">
        <v>40</v>
      </c>
      <c r="B24" s="10">
        <v>1033</v>
      </c>
      <c r="C24" s="10">
        <v>68</v>
      </c>
      <c r="D24" s="10">
        <v>7876</v>
      </c>
      <c r="E24" s="10">
        <v>0</v>
      </c>
      <c r="F24" s="10">
        <v>25</v>
      </c>
      <c r="G24" s="10">
        <v>0</v>
      </c>
      <c r="H24" s="10">
        <v>569</v>
      </c>
      <c r="I24" s="10">
        <v>8873</v>
      </c>
      <c r="J24" s="10">
        <v>56</v>
      </c>
      <c r="K24" s="10">
        <v>34</v>
      </c>
      <c r="L24" s="10">
        <v>379</v>
      </c>
      <c r="M24" s="10">
        <v>0</v>
      </c>
      <c r="N24" s="10">
        <v>186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1">
        <f t="shared" si="0"/>
        <v>19099</v>
      </c>
    </row>
    <row r="25" spans="1:20" s="2" customFormat="1" x14ac:dyDescent="0.25">
      <c r="A25" s="9" t="s">
        <v>41</v>
      </c>
      <c r="B25" s="10">
        <v>7022</v>
      </c>
      <c r="C25" s="10">
        <v>6443</v>
      </c>
      <c r="D25" s="10">
        <v>655</v>
      </c>
      <c r="E25" s="10">
        <v>0</v>
      </c>
      <c r="F25" s="10">
        <v>3310</v>
      </c>
      <c r="G25" s="10">
        <v>2525</v>
      </c>
      <c r="H25" s="10">
        <v>2762</v>
      </c>
      <c r="I25" s="10">
        <v>10579</v>
      </c>
      <c r="J25" s="10">
        <v>2167</v>
      </c>
      <c r="K25" s="10">
        <v>4484</v>
      </c>
      <c r="L25" s="10">
        <v>2831</v>
      </c>
      <c r="M25" s="10">
        <v>0</v>
      </c>
      <c r="N25" s="10">
        <v>28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1">
        <f t="shared" si="0"/>
        <v>42806</v>
      </c>
    </row>
    <row r="26" spans="1:20" s="2" customFormat="1" x14ac:dyDescent="0.25">
      <c r="A26" s="9" t="s">
        <v>42</v>
      </c>
      <c r="B26" s="10">
        <v>21530</v>
      </c>
      <c r="C26" s="10">
        <v>-1</v>
      </c>
      <c r="D26" s="10">
        <v>0</v>
      </c>
      <c r="E26" s="10">
        <v>0</v>
      </c>
      <c r="F26" s="10">
        <v>89</v>
      </c>
      <c r="G26" s="10">
        <v>4811</v>
      </c>
      <c r="H26" s="10">
        <v>0</v>
      </c>
      <c r="I26" s="10">
        <v>29</v>
      </c>
      <c r="J26" s="10">
        <v>36</v>
      </c>
      <c r="K26" s="10">
        <v>0</v>
      </c>
      <c r="L26" s="10">
        <v>2524</v>
      </c>
      <c r="M26" s="10">
        <v>0</v>
      </c>
      <c r="N26" s="10">
        <v>0</v>
      </c>
      <c r="O26" s="10">
        <v>0</v>
      </c>
      <c r="P26" s="10">
        <v>0</v>
      </c>
      <c r="Q26" s="10">
        <v>106</v>
      </c>
      <c r="R26" s="10">
        <v>0</v>
      </c>
      <c r="S26" s="10">
        <v>0</v>
      </c>
      <c r="T26" s="11">
        <f t="shared" si="0"/>
        <v>29124</v>
      </c>
    </row>
    <row r="27" spans="1:20" s="2" customFormat="1" x14ac:dyDescent="0.25">
      <c r="A27" s="9" t="s">
        <v>43</v>
      </c>
      <c r="B27" s="10">
        <v>606</v>
      </c>
      <c r="C27" s="10">
        <v>443</v>
      </c>
      <c r="D27" s="10">
        <v>2096</v>
      </c>
      <c r="E27" s="10">
        <v>0</v>
      </c>
      <c r="F27" s="10">
        <v>1255</v>
      </c>
      <c r="G27" s="10">
        <v>1209</v>
      </c>
      <c r="H27" s="10">
        <v>1082</v>
      </c>
      <c r="I27" s="10">
        <v>745</v>
      </c>
      <c r="J27" s="10">
        <v>6806</v>
      </c>
      <c r="K27" s="10">
        <v>20788</v>
      </c>
      <c r="L27" s="10">
        <v>1938</v>
      </c>
      <c r="M27" s="10">
        <v>131</v>
      </c>
      <c r="N27" s="10">
        <v>102</v>
      </c>
      <c r="O27" s="10">
        <v>0</v>
      </c>
      <c r="P27" s="10">
        <v>174</v>
      </c>
      <c r="Q27" s="10">
        <v>50</v>
      </c>
      <c r="R27" s="10">
        <v>50</v>
      </c>
      <c r="S27" s="10">
        <v>17</v>
      </c>
      <c r="T27" s="11">
        <f t="shared" si="0"/>
        <v>37492</v>
      </c>
    </row>
    <row r="28" spans="1:20" s="2" customFormat="1" x14ac:dyDescent="0.25">
      <c r="A28" s="9" t="s">
        <v>44</v>
      </c>
      <c r="B28" s="10">
        <v>288</v>
      </c>
      <c r="C28" s="10">
        <v>1143</v>
      </c>
      <c r="D28" s="10">
        <v>755</v>
      </c>
      <c r="E28" s="10">
        <v>192</v>
      </c>
      <c r="F28" s="10">
        <v>1086</v>
      </c>
      <c r="G28" s="10">
        <v>551</v>
      </c>
      <c r="H28" s="10">
        <v>3309</v>
      </c>
      <c r="I28" s="10">
        <v>489</v>
      </c>
      <c r="J28" s="10">
        <v>1982</v>
      </c>
      <c r="K28" s="10">
        <v>1054</v>
      </c>
      <c r="L28" s="10">
        <v>9477</v>
      </c>
      <c r="M28" s="10">
        <v>0</v>
      </c>
      <c r="N28" s="10">
        <v>21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1">
        <f t="shared" si="0"/>
        <v>20347</v>
      </c>
    </row>
    <row r="29" spans="1:20" s="2" customFormat="1" x14ac:dyDescent="0.25">
      <c r="A29" s="9" t="s">
        <v>45</v>
      </c>
      <c r="B29" s="10">
        <v>330</v>
      </c>
      <c r="C29" s="10">
        <v>18563</v>
      </c>
      <c r="D29" s="10">
        <v>53</v>
      </c>
      <c r="E29" s="10">
        <v>0</v>
      </c>
      <c r="F29" s="10">
        <v>3069</v>
      </c>
      <c r="G29" s="10">
        <v>370</v>
      </c>
      <c r="H29" s="10">
        <v>1390</v>
      </c>
      <c r="I29" s="10">
        <v>669</v>
      </c>
      <c r="J29" s="10">
        <v>997</v>
      </c>
      <c r="K29" s="10">
        <v>0</v>
      </c>
      <c r="L29" s="10">
        <v>141</v>
      </c>
      <c r="M29" s="10">
        <v>53</v>
      </c>
      <c r="N29" s="10">
        <v>0</v>
      </c>
      <c r="O29" s="10">
        <v>0</v>
      </c>
      <c r="P29" s="10">
        <v>0</v>
      </c>
      <c r="Q29" s="10">
        <v>11</v>
      </c>
      <c r="R29" s="10">
        <v>0</v>
      </c>
      <c r="S29" s="10">
        <v>0</v>
      </c>
      <c r="T29" s="11">
        <f t="shared" si="0"/>
        <v>25646</v>
      </c>
    </row>
    <row r="30" spans="1:20" s="2" customFormat="1" x14ac:dyDescent="0.25">
      <c r="A30" s="9" t="s">
        <v>46</v>
      </c>
      <c r="B30" s="10">
        <v>3149</v>
      </c>
      <c r="C30" s="10">
        <v>2972</v>
      </c>
      <c r="D30" s="10">
        <v>26</v>
      </c>
      <c r="E30" s="10">
        <v>0</v>
      </c>
      <c r="F30" s="10">
        <v>1167</v>
      </c>
      <c r="G30" s="10">
        <v>2245</v>
      </c>
      <c r="H30" s="10">
        <v>3997</v>
      </c>
      <c r="I30" s="10">
        <v>2786</v>
      </c>
      <c r="J30" s="10">
        <v>622</v>
      </c>
      <c r="K30" s="10">
        <v>13182</v>
      </c>
      <c r="L30" s="10">
        <v>3928</v>
      </c>
      <c r="M30" s="10">
        <v>19</v>
      </c>
      <c r="N30" s="10">
        <v>23</v>
      </c>
      <c r="O30" s="10">
        <v>2</v>
      </c>
      <c r="P30" s="10">
        <v>0</v>
      </c>
      <c r="Q30" s="10">
        <v>95</v>
      </c>
      <c r="R30" s="10">
        <v>0</v>
      </c>
      <c r="S30" s="10">
        <v>0</v>
      </c>
      <c r="T30" s="11">
        <f t="shared" si="0"/>
        <v>34213</v>
      </c>
    </row>
    <row r="31" spans="1:20" s="2" customFormat="1" x14ac:dyDescent="0.25">
      <c r="A31" s="9" t="s">
        <v>47</v>
      </c>
      <c r="B31" s="10">
        <v>19036</v>
      </c>
      <c r="C31" s="10">
        <v>5832</v>
      </c>
      <c r="D31" s="10">
        <v>2868</v>
      </c>
      <c r="E31" s="10">
        <v>0</v>
      </c>
      <c r="F31" s="10">
        <v>9130</v>
      </c>
      <c r="G31" s="10">
        <v>2355</v>
      </c>
      <c r="H31" s="10">
        <v>2321</v>
      </c>
      <c r="I31" s="10">
        <v>25646</v>
      </c>
      <c r="J31" s="10">
        <v>5120</v>
      </c>
      <c r="K31" s="10">
        <v>5432</v>
      </c>
      <c r="L31" s="10">
        <v>20113</v>
      </c>
      <c r="M31" s="10">
        <v>90</v>
      </c>
      <c r="N31" s="10">
        <v>1035</v>
      </c>
      <c r="O31" s="10">
        <v>0</v>
      </c>
      <c r="P31" s="10">
        <v>61</v>
      </c>
      <c r="Q31" s="10">
        <v>0</v>
      </c>
      <c r="R31" s="10">
        <v>0</v>
      </c>
      <c r="S31" s="10">
        <v>0</v>
      </c>
      <c r="T31" s="11">
        <f t="shared" si="0"/>
        <v>99039</v>
      </c>
    </row>
    <row r="32" spans="1:20" s="2" customFormat="1" x14ac:dyDescent="0.25">
      <c r="A32" s="9" t="s">
        <v>48</v>
      </c>
      <c r="B32" s="10">
        <v>4310</v>
      </c>
      <c r="C32" s="10">
        <v>2073</v>
      </c>
      <c r="D32" s="10">
        <v>0</v>
      </c>
      <c r="E32" s="10">
        <v>0</v>
      </c>
      <c r="F32" s="10">
        <v>7047</v>
      </c>
      <c r="G32" s="10">
        <v>212</v>
      </c>
      <c r="H32" s="10">
        <v>355</v>
      </c>
      <c r="I32" s="10">
        <v>24</v>
      </c>
      <c r="J32" s="10">
        <v>453</v>
      </c>
      <c r="K32" s="10">
        <v>0</v>
      </c>
      <c r="L32" s="10">
        <v>38846</v>
      </c>
      <c r="M32" s="10">
        <v>2</v>
      </c>
      <c r="N32" s="10">
        <v>1222</v>
      </c>
      <c r="O32" s="10">
        <v>0</v>
      </c>
      <c r="P32" s="10">
        <v>0</v>
      </c>
      <c r="Q32" s="10">
        <v>23</v>
      </c>
      <c r="R32" s="10">
        <v>0</v>
      </c>
      <c r="S32" s="10">
        <v>0</v>
      </c>
      <c r="T32" s="11">
        <f t="shared" si="0"/>
        <v>54567</v>
      </c>
    </row>
    <row r="33" spans="1:20" s="2" customFormat="1" x14ac:dyDescent="0.25">
      <c r="A33" s="9" t="s">
        <v>49</v>
      </c>
      <c r="B33" s="10">
        <v>1552</v>
      </c>
      <c r="C33" s="10">
        <v>829</v>
      </c>
      <c r="D33" s="10">
        <v>119</v>
      </c>
      <c r="E33" s="10">
        <v>0</v>
      </c>
      <c r="F33" s="10">
        <v>4544</v>
      </c>
      <c r="G33" s="10">
        <v>2335</v>
      </c>
      <c r="H33" s="10">
        <v>6579</v>
      </c>
      <c r="I33" s="10">
        <v>15411</v>
      </c>
      <c r="J33" s="10">
        <v>709</v>
      </c>
      <c r="K33" s="10">
        <v>16339</v>
      </c>
      <c r="L33" s="10">
        <v>1060</v>
      </c>
      <c r="M33" s="10">
        <v>0</v>
      </c>
      <c r="N33" s="10">
        <v>545</v>
      </c>
      <c r="O33" s="10">
        <v>4</v>
      </c>
      <c r="P33" s="10">
        <v>0</v>
      </c>
      <c r="Q33" s="10">
        <v>6</v>
      </c>
      <c r="R33" s="10">
        <v>0</v>
      </c>
      <c r="S33" s="10">
        <v>0</v>
      </c>
      <c r="T33" s="11">
        <f t="shared" si="0"/>
        <v>50032</v>
      </c>
    </row>
    <row r="34" spans="1:20" s="2" customFormat="1" x14ac:dyDescent="0.25">
      <c r="A34" s="9" t="s">
        <v>50</v>
      </c>
      <c r="B34" s="10">
        <v>1067</v>
      </c>
      <c r="C34" s="10">
        <v>9345</v>
      </c>
      <c r="D34" s="10">
        <v>22235</v>
      </c>
      <c r="E34" s="10">
        <v>0</v>
      </c>
      <c r="F34" s="10">
        <v>776</v>
      </c>
      <c r="G34" s="10">
        <v>7116</v>
      </c>
      <c r="H34" s="10">
        <v>0</v>
      </c>
      <c r="I34" s="10">
        <v>2175</v>
      </c>
      <c r="J34" s="10">
        <v>5624</v>
      </c>
      <c r="K34" s="10">
        <v>8973</v>
      </c>
      <c r="L34" s="10">
        <v>715</v>
      </c>
      <c r="M34" s="10">
        <v>0</v>
      </c>
      <c r="N34" s="10">
        <v>11</v>
      </c>
      <c r="O34" s="10">
        <v>47</v>
      </c>
      <c r="P34" s="10">
        <v>133</v>
      </c>
      <c r="Q34" s="10">
        <v>0</v>
      </c>
      <c r="R34" s="10">
        <v>10</v>
      </c>
      <c r="S34" s="10">
        <v>0</v>
      </c>
      <c r="T34" s="11">
        <f t="shared" si="0"/>
        <v>58227</v>
      </c>
    </row>
    <row r="35" spans="1:20" s="2" customFormat="1" x14ac:dyDescent="0.25">
      <c r="A35" s="9" t="s">
        <v>51</v>
      </c>
      <c r="B35" s="10">
        <v>214</v>
      </c>
      <c r="C35" s="10">
        <v>52</v>
      </c>
      <c r="D35" s="10">
        <v>0</v>
      </c>
      <c r="E35" s="10">
        <v>0</v>
      </c>
      <c r="F35" s="10">
        <v>106</v>
      </c>
      <c r="G35" s="10">
        <v>35</v>
      </c>
      <c r="H35" s="10">
        <v>34</v>
      </c>
      <c r="I35" s="10">
        <v>13559</v>
      </c>
      <c r="J35" s="10">
        <v>22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1">
        <f t="shared" si="0"/>
        <v>14022</v>
      </c>
    </row>
    <row r="36" spans="1:20" s="2" customFormat="1" x14ac:dyDescent="0.25">
      <c r="A36" s="9" t="s">
        <v>52</v>
      </c>
      <c r="B36" s="10">
        <v>1053</v>
      </c>
      <c r="C36" s="10">
        <v>1013</v>
      </c>
      <c r="D36" s="10">
        <v>677</v>
      </c>
      <c r="E36" s="10">
        <v>0</v>
      </c>
      <c r="F36" s="10">
        <v>1668</v>
      </c>
      <c r="G36" s="10">
        <v>2564</v>
      </c>
      <c r="H36" s="10">
        <v>7717</v>
      </c>
      <c r="I36" s="10">
        <v>12482</v>
      </c>
      <c r="J36" s="10">
        <v>130</v>
      </c>
      <c r="K36" s="10">
        <v>11720</v>
      </c>
      <c r="L36" s="10">
        <v>662</v>
      </c>
      <c r="M36" s="10">
        <v>0</v>
      </c>
      <c r="N36" s="10">
        <v>156</v>
      </c>
      <c r="O36" s="10">
        <v>0</v>
      </c>
      <c r="P36" s="10">
        <v>610</v>
      </c>
      <c r="Q36" s="10">
        <v>0</v>
      </c>
      <c r="R36" s="10">
        <v>0</v>
      </c>
      <c r="S36" s="10">
        <v>47</v>
      </c>
      <c r="T36" s="11">
        <f t="shared" si="0"/>
        <v>40499</v>
      </c>
    </row>
    <row r="37" spans="1:20" s="2" customFormat="1" x14ac:dyDescent="0.25">
      <c r="A37" s="9" t="s">
        <v>53</v>
      </c>
      <c r="B37" s="10">
        <v>4482</v>
      </c>
      <c r="C37" s="10">
        <v>27579</v>
      </c>
      <c r="D37" s="10">
        <v>0</v>
      </c>
      <c r="E37" s="10">
        <v>0</v>
      </c>
      <c r="F37" s="10">
        <v>14154</v>
      </c>
      <c r="G37" s="10">
        <v>2163</v>
      </c>
      <c r="H37" s="10">
        <v>9340</v>
      </c>
      <c r="I37" s="10">
        <v>5187</v>
      </c>
      <c r="J37" s="10">
        <v>2780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1">
        <f t="shared" ref="T37:T68" si="1">SUM(B37:S37)</f>
        <v>65685</v>
      </c>
    </row>
    <row r="38" spans="1:20" s="2" customFormat="1" x14ac:dyDescent="0.25">
      <c r="A38" s="9" t="s">
        <v>54</v>
      </c>
      <c r="B38" s="10">
        <v>0</v>
      </c>
      <c r="C38" s="10">
        <v>2270</v>
      </c>
      <c r="D38" s="10">
        <v>181</v>
      </c>
      <c r="E38" s="10">
        <v>0</v>
      </c>
      <c r="F38" s="10">
        <v>5245</v>
      </c>
      <c r="G38" s="10">
        <v>202</v>
      </c>
      <c r="H38" s="10">
        <v>287</v>
      </c>
      <c r="I38" s="10">
        <v>8088</v>
      </c>
      <c r="J38" s="10">
        <v>-32</v>
      </c>
      <c r="K38" s="10">
        <v>79</v>
      </c>
      <c r="L38" s="10">
        <v>2142</v>
      </c>
      <c r="M38" s="10">
        <v>12</v>
      </c>
      <c r="N38" s="10">
        <v>357</v>
      </c>
      <c r="O38" s="10">
        <v>25</v>
      </c>
      <c r="P38" s="10">
        <v>16</v>
      </c>
      <c r="Q38" s="10">
        <v>37</v>
      </c>
      <c r="R38" s="10">
        <v>0</v>
      </c>
      <c r="S38" s="10">
        <v>0</v>
      </c>
      <c r="T38" s="11">
        <f t="shared" si="1"/>
        <v>18909</v>
      </c>
    </row>
    <row r="39" spans="1:20" s="2" customFormat="1" x14ac:dyDescent="0.25">
      <c r="A39" s="9" t="s">
        <v>55</v>
      </c>
      <c r="B39" s="10">
        <v>18789</v>
      </c>
      <c r="C39" s="10">
        <v>22655</v>
      </c>
      <c r="D39" s="10">
        <v>4430</v>
      </c>
      <c r="E39" s="10">
        <v>0</v>
      </c>
      <c r="F39" s="10">
        <v>27920</v>
      </c>
      <c r="G39" s="10">
        <v>10891</v>
      </c>
      <c r="H39" s="10">
        <v>12049</v>
      </c>
      <c r="I39" s="10">
        <v>29137</v>
      </c>
      <c r="J39" s="10">
        <v>3033</v>
      </c>
      <c r="K39" s="10">
        <v>20942</v>
      </c>
      <c r="L39" s="10">
        <v>3825</v>
      </c>
      <c r="M39" s="10">
        <v>0</v>
      </c>
      <c r="N39" s="10">
        <v>2665</v>
      </c>
      <c r="O39" s="10">
        <v>0</v>
      </c>
      <c r="P39" s="10">
        <v>37</v>
      </c>
      <c r="Q39" s="10">
        <v>0</v>
      </c>
      <c r="R39" s="10">
        <v>0</v>
      </c>
      <c r="S39" s="10">
        <v>0</v>
      </c>
      <c r="T39" s="11">
        <f t="shared" si="1"/>
        <v>156373</v>
      </c>
    </row>
    <row r="40" spans="1:20" s="2" customFormat="1" x14ac:dyDescent="0.25">
      <c r="A40" s="9" t="s">
        <v>56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100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5662</v>
      </c>
      <c r="R40" s="10">
        <v>15315</v>
      </c>
      <c r="S40" s="10">
        <v>0</v>
      </c>
      <c r="T40" s="11">
        <f t="shared" si="1"/>
        <v>21077</v>
      </c>
    </row>
    <row r="41" spans="1:20" s="2" customFormat="1" x14ac:dyDescent="0.25">
      <c r="A41" s="9" t="s">
        <v>57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1">
        <f t="shared" si="1"/>
        <v>0</v>
      </c>
    </row>
    <row r="42" spans="1:20" s="2" customFormat="1" x14ac:dyDescent="0.25">
      <c r="A42" s="9" t="s">
        <v>58</v>
      </c>
      <c r="B42" s="10">
        <v>260</v>
      </c>
      <c r="C42" s="10">
        <v>225</v>
      </c>
      <c r="D42" s="10">
        <v>0</v>
      </c>
      <c r="E42" s="10">
        <v>0</v>
      </c>
      <c r="F42" s="10">
        <v>143</v>
      </c>
      <c r="G42" s="10">
        <v>158276</v>
      </c>
      <c r="H42" s="10">
        <v>115</v>
      </c>
      <c r="I42" s="10">
        <v>224</v>
      </c>
      <c r="J42" s="10">
        <v>106</v>
      </c>
      <c r="K42" s="10">
        <v>287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1">
        <f t="shared" si="1"/>
        <v>159636</v>
      </c>
    </row>
    <row r="43" spans="1:20" s="2" customFormat="1" x14ac:dyDescent="0.25">
      <c r="A43" s="9" t="s">
        <v>59</v>
      </c>
      <c r="B43" s="10">
        <v>5417</v>
      </c>
      <c r="C43" s="10">
        <v>2074</v>
      </c>
      <c r="D43" s="10">
        <v>89</v>
      </c>
      <c r="E43" s="10">
        <v>0</v>
      </c>
      <c r="F43" s="10">
        <v>1947</v>
      </c>
      <c r="G43" s="10">
        <v>648</v>
      </c>
      <c r="H43" s="10">
        <v>21</v>
      </c>
      <c r="I43" s="10">
        <v>41132</v>
      </c>
      <c r="J43" s="10">
        <v>6643</v>
      </c>
      <c r="K43" s="10">
        <v>4645</v>
      </c>
      <c r="L43" s="10">
        <v>692</v>
      </c>
      <c r="M43" s="10">
        <v>0</v>
      </c>
      <c r="N43" s="10">
        <v>152</v>
      </c>
      <c r="O43" s="10">
        <v>0</v>
      </c>
      <c r="P43" s="10">
        <v>0</v>
      </c>
      <c r="Q43" s="10">
        <v>0</v>
      </c>
      <c r="R43" s="10">
        <v>0</v>
      </c>
      <c r="S43" s="10">
        <v>32</v>
      </c>
      <c r="T43" s="11">
        <f t="shared" si="1"/>
        <v>63492</v>
      </c>
    </row>
    <row r="44" spans="1:20" s="2" customFormat="1" x14ac:dyDescent="0.25">
      <c r="A44" s="9" t="s">
        <v>60</v>
      </c>
      <c r="B44" s="10">
        <v>1246</v>
      </c>
      <c r="C44" s="10">
        <v>1743</v>
      </c>
      <c r="D44" s="10">
        <v>43</v>
      </c>
      <c r="E44" s="10">
        <v>0</v>
      </c>
      <c r="F44" s="10">
        <v>728</v>
      </c>
      <c r="G44" s="10">
        <v>2196</v>
      </c>
      <c r="H44" s="10">
        <v>438</v>
      </c>
      <c r="I44" s="10">
        <v>6411</v>
      </c>
      <c r="J44" s="10">
        <v>2497</v>
      </c>
      <c r="K44" s="10">
        <v>392</v>
      </c>
      <c r="L44" s="10">
        <v>1038</v>
      </c>
      <c r="M44" s="10">
        <v>491</v>
      </c>
      <c r="N44" s="10">
        <v>66</v>
      </c>
      <c r="O44" s="10">
        <v>0</v>
      </c>
      <c r="P44" s="10">
        <v>0</v>
      </c>
      <c r="Q44" s="10">
        <v>29</v>
      </c>
      <c r="R44" s="10">
        <v>0</v>
      </c>
      <c r="S44" s="10">
        <v>0</v>
      </c>
      <c r="T44" s="11">
        <f t="shared" si="1"/>
        <v>17318</v>
      </c>
    </row>
    <row r="45" spans="1:20" s="2" customFormat="1" x14ac:dyDescent="0.25">
      <c r="A45" s="9" t="s">
        <v>61</v>
      </c>
      <c r="B45" s="10">
        <v>0</v>
      </c>
      <c r="C45" s="10">
        <v>19</v>
      </c>
      <c r="D45" s="10">
        <v>9</v>
      </c>
      <c r="E45" s="10">
        <v>0</v>
      </c>
      <c r="F45" s="10">
        <v>41</v>
      </c>
      <c r="G45" s="10">
        <v>12929</v>
      </c>
      <c r="H45" s="10">
        <v>0</v>
      </c>
      <c r="I45" s="10">
        <v>0</v>
      </c>
      <c r="J45" s="10">
        <v>156</v>
      </c>
      <c r="K45" s="10">
        <v>216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1">
        <f t="shared" si="1"/>
        <v>13370</v>
      </c>
    </row>
    <row r="46" spans="1:20" s="2" customFormat="1" x14ac:dyDescent="0.25">
      <c r="A46" s="9" t="s">
        <v>62</v>
      </c>
      <c r="B46" s="10">
        <v>35743</v>
      </c>
      <c r="C46" s="10">
        <v>8826</v>
      </c>
      <c r="D46" s="10">
        <v>2466</v>
      </c>
      <c r="E46" s="10">
        <v>0</v>
      </c>
      <c r="F46" s="10">
        <v>74784</v>
      </c>
      <c r="G46" s="10">
        <v>68395</v>
      </c>
      <c r="H46" s="10">
        <v>23507</v>
      </c>
      <c r="I46" s="10">
        <v>59170</v>
      </c>
      <c r="J46" s="10">
        <v>9242</v>
      </c>
      <c r="K46" s="10">
        <v>3970</v>
      </c>
      <c r="L46" s="10">
        <v>31632</v>
      </c>
      <c r="M46" s="10">
        <v>630</v>
      </c>
      <c r="N46" s="10">
        <v>84936</v>
      </c>
      <c r="O46" s="10">
        <v>104160</v>
      </c>
      <c r="P46" s="10">
        <v>167842</v>
      </c>
      <c r="Q46" s="10">
        <v>36618</v>
      </c>
      <c r="R46" s="10">
        <v>519</v>
      </c>
      <c r="S46" s="10">
        <v>0</v>
      </c>
      <c r="T46" s="11">
        <f t="shared" si="1"/>
        <v>712440</v>
      </c>
    </row>
    <row r="47" spans="1:20" s="2" customFormat="1" x14ac:dyDescent="0.25">
      <c r="A47" s="9" t="s">
        <v>63</v>
      </c>
      <c r="B47" s="10">
        <v>1195</v>
      </c>
      <c r="C47" s="10">
        <v>209</v>
      </c>
      <c r="D47" s="10">
        <v>2368</v>
      </c>
      <c r="E47" s="10">
        <v>0</v>
      </c>
      <c r="F47" s="10">
        <v>203</v>
      </c>
      <c r="G47" s="10">
        <v>502</v>
      </c>
      <c r="H47" s="10">
        <v>883</v>
      </c>
      <c r="I47" s="10">
        <v>1326</v>
      </c>
      <c r="J47" s="10">
        <v>232</v>
      </c>
      <c r="K47" s="10">
        <v>3224</v>
      </c>
      <c r="L47" s="10">
        <v>1807</v>
      </c>
      <c r="M47" s="10">
        <v>0</v>
      </c>
      <c r="N47" s="10">
        <v>1655</v>
      </c>
      <c r="O47" s="10">
        <v>0</v>
      </c>
      <c r="P47" s="10">
        <v>25507</v>
      </c>
      <c r="Q47" s="10">
        <v>0</v>
      </c>
      <c r="R47" s="10">
        <v>0</v>
      </c>
      <c r="S47" s="10">
        <v>0</v>
      </c>
      <c r="T47" s="11">
        <f t="shared" si="1"/>
        <v>39111</v>
      </c>
    </row>
    <row r="48" spans="1:20" s="2" customFormat="1" x14ac:dyDescent="0.25">
      <c r="A48" s="9" t="s">
        <v>64</v>
      </c>
      <c r="B48" s="10">
        <v>30968</v>
      </c>
      <c r="C48" s="10">
        <v>2032</v>
      </c>
      <c r="D48" s="10">
        <v>280</v>
      </c>
      <c r="E48" s="10">
        <v>0</v>
      </c>
      <c r="F48" s="10">
        <v>18575</v>
      </c>
      <c r="G48" s="10">
        <v>5983</v>
      </c>
      <c r="H48" s="10">
        <v>11273</v>
      </c>
      <c r="I48" s="10">
        <v>13017</v>
      </c>
      <c r="J48" s="10">
        <v>550</v>
      </c>
      <c r="K48" s="10">
        <v>329</v>
      </c>
      <c r="L48" s="10">
        <v>16762</v>
      </c>
      <c r="M48" s="10">
        <v>336</v>
      </c>
      <c r="N48" s="10">
        <v>1855</v>
      </c>
      <c r="O48" s="10">
        <v>0</v>
      </c>
      <c r="P48" s="10">
        <v>75</v>
      </c>
      <c r="Q48" s="10">
        <v>11</v>
      </c>
      <c r="R48" s="10">
        <v>0</v>
      </c>
      <c r="S48" s="10">
        <v>0</v>
      </c>
      <c r="T48" s="11">
        <f t="shared" si="1"/>
        <v>102046</v>
      </c>
    </row>
    <row r="49" spans="1:20" s="2" customFormat="1" x14ac:dyDescent="0.25">
      <c r="A49" s="9" t="s">
        <v>65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1">
        <f t="shared" si="1"/>
        <v>0</v>
      </c>
    </row>
    <row r="50" spans="1:20" s="2" customFormat="1" x14ac:dyDescent="0.25">
      <c r="A50" s="9" t="s">
        <v>66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1">
        <f t="shared" si="1"/>
        <v>0</v>
      </c>
    </row>
    <row r="51" spans="1:20" s="2" customFormat="1" x14ac:dyDescent="0.25">
      <c r="A51" s="9" t="s">
        <v>67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1">
        <f t="shared" si="1"/>
        <v>0</v>
      </c>
    </row>
    <row r="52" spans="1:20" s="2" customFormat="1" x14ac:dyDescent="0.25">
      <c r="A52" s="9" t="s">
        <v>68</v>
      </c>
      <c r="B52" s="10">
        <v>8846</v>
      </c>
      <c r="C52" s="10">
        <v>8356</v>
      </c>
      <c r="D52" s="10">
        <v>2724</v>
      </c>
      <c r="E52" s="10">
        <v>0</v>
      </c>
      <c r="F52" s="10">
        <v>5616</v>
      </c>
      <c r="G52" s="10">
        <v>17838</v>
      </c>
      <c r="H52" s="10">
        <v>1173</v>
      </c>
      <c r="I52" s="10">
        <v>13105</v>
      </c>
      <c r="J52" s="10">
        <v>2550</v>
      </c>
      <c r="K52" s="10">
        <v>35410</v>
      </c>
      <c r="L52" s="10">
        <v>11590</v>
      </c>
      <c r="M52" s="10">
        <v>149</v>
      </c>
      <c r="N52" s="10">
        <v>527</v>
      </c>
      <c r="O52" s="10">
        <v>22</v>
      </c>
      <c r="P52" s="10">
        <v>51</v>
      </c>
      <c r="Q52" s="10">
        <v>30</v>
      </c>
      <c r="R52" s="10">
        <v>0</v>
      </c>
      <c r="S52" s="10">
        <v>0</v>
      </c>
      <c r="T52" s="11">
        <f t="shared" si="1"/>
        <v>107987</v>
      </c>
    </row>
    <row r="53" spans="1:20" s="2" customFormat="1" ht="22.5" x14ac:dyDescent="0.25">
      <c r="A53" s="9" t="s">
        <v>69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1">
        <f t="shared" si="1"/>
        <v>0</v>
      </c>
    </row>
    <row r="54" spans="1:20" s="2" customFormat="1" ht="22.5" x14ac:dyDescent="0.25">
      <c r="A54" s="9" t="s">
        <v>70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1">
        <f t="shared" si="1"/>
        <v>0</v>
      </c>
    </row>
    <row r="55" spans="1:20" s="2" customFormat="1" ht="22.5" x14ac:dyDescent="0.25">
      <c r="A55" s="9" t="s">
        <v>71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1">
        <f t="shared" si="1"/>
        <v>0</v>
      </c>
    </row>
    <row r="56" spans="1:20" ht="22.5" x14ac:dyDescent="0.25">
      <c r="A56" s="9" t="s">
        <v>72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1">
        <f t="shared" si="1"/>
        <v>0</v>
      </c>
    </row>
    <row r="57" spans="1:20" s="2" customFormat="1" x14ac:dyDescent="0.25">
      <c r="A57" s="12" t="s">
        <v>20</v>
      </c>
      <c r="B57" s="13">
        <f t="shared" ref="B57:T57" si="2">SUM(B5:B56)</f>
        <v>256654</v>
      </c>
      <c r="C57" s="13">
        <f t="shared" si="2"/>
        <v>153610</v>
      </c>
      <c r="D57" s="13">
        <f t="shared" si="2"/>
        <v>63389</v>
      </c>
      <c r="E57" s="13">
        <f t="shared" si="2"/>
        <v>192</v>
      </c>
      <c r="F57" s="13">
        <f t="shared" si="2"/>
        <v>302433</v>
      </c>
      <c r="G57" s="13">
        <f t="shared" si="2"/>
        <v>489797</v>
      </c>
      <c r="H57" s="13">
        <f t="shared" si="2"/>
        <v>118164</v>
      </c>
      <c r="I57" s="13">
        <f t="shared" si="2"/>
        <v>302572</v>
      </c>
      <c r="J57" s="13">
        <f t="shared" si="2"/>
        <v>81972</v>
      </c>
      <c r="K57" s="13">
        <f t="shared" si="2"/>
        <v>270774</v>
      </c>
      <c r="L57" s="13">
        <f t="shared" si="2"/>
        <v>268034</v>
      </c>
      <c r="M57" s="13">
        <f t="shared" si="2"/>
        <v>26585</v>
      </c>
      <c r="N57" s="13">
        <f t="shared" si="2"/>
        <v>101261</v>
      </c>
      <c r="O57" s="13">
        <f t="shared" si="2"/>
        <v>104345</v>
      </c>
      <c r="P57" s="13">
        <f t="shared" si="2"/>
        <v>195666</v>
      </c>
      <c r="Q57" s="13">
        <f t="shared" si="2"/>
        <v>117384</v>
      </c>
      <c r="R57" s="13">
        <f t="shared" si="2"/>
        <v>15894</v>
      </c>
      <c r="S57" s="13">
        <f t="shared" si="2"/>
        <v>96</v>
      </c>
      <c r="T57" s="14">
        <f t="shared" si="2"/>
        <v>2868822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3F78E-7EDC-4508-B401-E2727B1A508D}">
  <dimension ref="A1:Y57"/>
  <sheetViews>
    <sheetView zoomScale="80" zoomScaleNormal="80" workbookViewId="0">
      <selection activeCell="A4" sqref="A4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98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22.5" x14ac:dyDescent="0.25">
      <c r="A4" s="6" t="s">
        <v>1</v>
      </c>
      <c r="B4" s="7" t="s">
        <v>74</v>
      </c>
      <c r="C4" s="7" t="s">
        <v>75</v>
      </c>
      <c r="D4" s="7" t="s">
        <v>76</v>
      </c>
      <c r="E4" s="7" t="s">
        <v>77</v>
      </c>
      <c r="F4" s="7" t="s">
        <v>78</v>
      </c>
      <c r="G4" s="7" t="s">
        <v>79</v>
      </c>
      <c r="H4" s="7" t="s">
        <v>80</v>
      </c>
      <c r="I4" s="7" t="s">
        <v>81</v>
      </c>
      <c r="J4" s="7" t="s">
        <v>82</v>
      </c>
      <c r="K4" s="7" t="s">
        <v>83</v>
      </c>
      <c r="L4" s="7" t="s">
        <v>84</v>
      </c>
      <c r="M4" s="7" t="s">
        <v>85</v>
      </c>
      <c r="N4" s="7" t="s">
        <v>86</v>
      </c>
      <c r="O4" s="7" t="s">
        <v>87</v>
      </c>
      <c r="P4" s="7" t="s">
        <v>88</v>
      </c>
      <c r="Q4" s="7" t="s">
        <v>89</v>
      </c>
      <c r="R4" s="7" t="s">
        <v>90</v>
      </c>
      <c r="S4" s="7" t="s">
        <v>91</v>
      </c>
      <c r="T4" s="7" t="s">
        <v>92</v>
      </c>
      <c r="U4" s="7" t="s">
        <v>93</v>
      </c>
      <c r="V4" s="7" t="s">
        <v>94</v>
      </c>
      <c r="W4" s="7" t="s">
        <v>95</v>
      </c>
      <c r="X4" s="7" t="s">
        <v>96</v>
      </c>
      <c r="Y4" s="8" t="s">
        <v>20</v>
      </c>
    </row>
    <row r="5" spans="1:25" x14ac:dyDescent="0.25">
      <c r="A5" s="9" t="s">
        <v>21</v>
      </c>
      <c r="B5" s="10">
        <v>888</v>
      </c>
      <c r="C5" s="10">
        <v>593</v>
      </c>
      <c r="D5" s="10">
        <v>840</v>
      </c>
      <c r="E5" s="10">
        <v>0</v>
      </c>
      <c r="F5" s="10">
        <v>0</v>
      </c>
      <c r="G5" s="10">
        <v>0</v>
      </c>
      <c r="H5" s="10">
        <v>0</v>
      </c>
      <c r="I5" s="10">
        <v>449</v>
      </c>
      <c r="J5" s="10">
        <v>47</v>
      </c>
      <c r="K5" s="10">
        <v>8213</v>
      </c>
      <c r="L5" s="10">
        <v>0</v>
      </c>
      <c r="M5" s="10">
        <v>0</v>
      </c>
      <c r="N5" s="10">
        <v>207</v>
      </c>
      <c r="O5" s="10">
        <v>0</v>
      </c>
      <c r="P5" s="10">
        <v>0</v>
      </c>
      <c r="Q5" s="10">
        <v>0</v>
      </c>
      <c r="R5" s="10">
        <v>0</v>
      </c>
      <c r="S5" s="10">
        <v>457</v>
      </c>
      <c r="T5" s="10">
        <v>18</v>
      </c>
      <c r="U5" s="10">
        <v>0</v>
      </c>
      <c r="V5" s="10">
        <v>0</v>
      </c>
      <c r="W5" s="10">
        <v>0</v>
      </c>
      <c r="X5" s="10">
        <v>0</v>
      </c>
      <c r="Y5" s="11">
        <f t="shared" ref="Y5:Y36" si="0">SUM(B5:X5)</f>
        <v>11712</v>
      </c>
    </row>
    <row r="6" spans="1:25" s="2" customFormat="1" x14ac:dyDescent="0.25">
      <c r="A6" s="9" t="s">
        <v>22</v>
      </c>
      <c r="B6" s="10">
        <v>490</v>
      </c>
      <c r="C6" s="10">
        <v>0</v>
      </c>
      <c r="D6" s="10">
        <v>162</v>
      </c>
      <c r="E6" s="10">
        <v>0</v>
      </c>
      <c r="F6" s="10">
        <v>0</v>
      </c>
      <c r="G6" s="10">
        <v>0</v>
      </c>
      <c r="H6" s="10">
        <v>0</v>
      </c>
      <c r="I6" s="10">
        <v>20</v>
      </c>
      <c r="J6" s="10">
        <v>3</v>
      </c>
      <c r="K6" s="10">
        <v>8336</v>
      </c>
      <c r="L6" s="10">
        <v>0</v>
      </c>
      <c r="M6" s="10">
        <v>0</v>
      </c>
      <c r="N6" s="10">
        <v>63</v>
      </c>
      <c r="O6" s="10">
        <v>0</v>
      </c>
      <c r="P6" s="10">
        <v>0</v>
      </c>
      <c r="Q6" s="10">
        <v>0</v>
      </c>
      <c r="R6" s="10">
        <v>0</v>
      </c>
      <c r="S6" s="10">
        <v>108</v>
      </c>
      <c r="T6" s="10">
        <v>12</v>
      </c>
      <c r="U6" s="10">
        <v>0</v>
      </c>
      <c r="V6" s="10">
        <v>32</v>
      </c>
      <c r="W6" s="10">
        <v>0</v>
      </c>
      <c r="X6" s="10">
        <v>0</v>
      </c>
      <c r="Y6" s="11">
        <f t="shared" si="0"/>
        <v>9226</v>
      </c>
    </row>
    <row r="7" spans="1:25" s="2" customFormat="1" x14ac:dyDescent="0.25">
      <c r="A7" s="9" t="s">
        <v>23</v>
      </c>
      <c r="B7" s="10">
        <v>88</v>
      </c>
      <c r="C7" s="10">
        <v>0</v>
      </c>
      <c r="D7" s="10">
        <v>74</v>
      </c>
      <c r="E7" s="10">
        <v>0</v>
      </c>
      <c r="F7" s="10">
        <v>0</v>
      </c>
      <c r="G7" s="10">
        <v>0</v>
      </c>
      <c r="H7" s="10">
        <v>0</v>
      </c>
      <c r="I7" s="10">
        <v>2</v>
      </c>
      <c r="J7" s="10">
        <v>56</v>
      </c>
      <c r="K7" s="10">
        <v>6621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32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1">
        <f t="shared" si="0"/>
        <v>6873</v>
      </c>
    </row>
    <row r="8" spans="1:25" s="2" customFormat="1" x14ac:dyDescent="0.25">
      <c r="A8" s="9" t="s">
        <v>24</v>
      </c>
      <c r="B8" s="10">
        <v>79</v>
      </c>
      <c r="C8" s="10">
        <v>0</v>
      </c>
      <c r="D8" s="10">
        <v>51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3404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1">
        <f t="shared" si="0"/>
        <v>3534</v>
      </c>
    </row>
    <row r="9" spans="1:25" s="2" customFormat="1" x14ac:dyDescent="0.25">
      <c r="A9" s="9" t="s">
        <v>25</v>
      </c>
      <c r="B9" s="10">
        <v>1414</v>
      </c>
      <c r="C9" s="10">
        <v>2487</v>
      </c>
      <c r="D9" s="10">
        <v>1893</v>
      </c>
      <c r="E9" s="10">
        <v>0</v>
      </c>
      <c r="F9" s="10">
        <v>0</v>
      </c>
      <c r="G9" s="10">
        <v>0</v>
      </c>
      <c r="H9" s="10">
        <v>118</v>
      </c>
      <c r="I9" s="10">
        <v>2057</v>
      </c>
      <c r="J9" s="10">
        <v>184</v>
      </c>
      <c r="K9" s="10">
        <v>4877</v>
      </c>
      <c r="L9" s="10">
        <v>2</v>
      </c>
      <c r="M9" s="10">
        <v>0</v>
      </c>
      <c r="N9" s="10">
        <v>739</v>
      </c>
      <c r="O9" s="10">
        <v>0</v>
      </c>
      <c r="P9" s="10">
        <v>52</v>
      </c>
      <c r="Q9" s="10">
        <v>0</v>
      </c>
      <c r="R9" s="10">
        <v>0</v>
      </c>
      <c r="S9" s="10">
        <v>524</v>
      </c>
      <c r="T9" s="10">
        <v>3104</v>
      </c>
      <c r="U9" s="10">
        <v>0</v>
      </c>
      <c r="V9" s="10">
        <v>1643</v>
      </c>
      <c r="W9" s="10">
        <v>0</v>
      </c>
      <c r="X9" s="10">
        <v>0</v>
      </c>
      <c r="Y9" s="11">
        <f t="shared" si="0"/>
        <v>19094</v>
      </c>
    </row>
    <row r="10" spans="1:25" s="2" customFormat="1" x14ac:dyDescent="0.25">
      <c r="A10" s="9" t="s">
        <v>26</v>
      </c>
      <c r="B10" s="10">
        <v>2675</v>
      </c>
      <c r="C10" s="10">
        <v>538</v>
      </c>
      <c r="D10" s="10">
        <v>3410</v>
      </c>
      <c r="E10" s="10">
        <v>0</v>
      </c>
      <c r="F10" s="10">
        <v>0</v>
      </c>
      <c r="G10" s="10">
        <v>133</v>
      </c>
      <c r="H10" s="10">
        <v>139</v>
      </c>
      <c r="I10" s="10">
        <v>2171</v>
      </c>
      <c r="J10" s="10">
        <v>310</v>
      </c>
      <c r="K10" s="10">
        <v>80535</v>
      </c>
      <c r="L10" s="10">
        <v>0</v>
      </c>
      <c r="M10" s="10">
        <v>12</v>
      </c>
      <c r="N10" s="10">
        <v>229</v>
      </c>
      <c r="O10" s="10">
        <v>0</v>
      </c>
      <c r="P10" s="10">
        <v>0</v>
      </c>
      <c r="Q10" s="10">
        <v>0</v>
      </c>
      <c r="R10" s="10">
        <v>0</v>
      </c>
      <c r="S10" s="10">
        <v>777</v>
      </c>
      <c r="T10" s="10">
        <v>582</v>
      </c>
      <c r="U10" s="10">
        <v>0</v>
      </c>
      <c r="V10" s="10">
        <v>0</v>
      </c>
      <c r="W10" s="10">
        <v>0</v>
      </c>
      <c r="X10" s="10">
        <v>0</v>
      </c>
      <c r="Y10" s="11">
        <f t="shared" si="0"/>
        <v>91511</v>
      </c>
    </row>
    <row r="11" spans="1:25" s="2" customFormat="1" x14ac:dyDescent="0.25">
      <c r="A11" s="9" t="s">
        <v>27</v>
      </c>
      <c r="B11" s="10">
        <v>153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12304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1">
        <f t="shared" si="0"/>
        <v>12457</v>
      </c>
    </row>
    <row r="12" spans="1:25" s="2" customFormat="1" x14ac:dyDescent="0.25">
      <c r="A12" s="9" t="s">
        <v>28</v>
      </c>
      <c r="B12" s="10">
        <v>1303</v>
      </c>
      <c r="C12" s="10">
        <v>353</v>
      </c>
      <c r="D12" s="10">
        <v>1793</v>
      </c>
      <c r="E12" s="10">
        <v>0</v>
      </c>
      <c r="F12" s="10">
        <v>263</v>
      </c>
      <c r="G12" s="10">
        <v>0</v>
      </c>
      <c r="H12" s="10">
        <v>891</v>
      </c>
      <c r="I12" s="10">
        <v>508</v>
      </c>
      <c r="J12" s="10">
        <v>974</v>
      </c>
      <c r="K12" s="10">
        <v>1686</v>
      </c>
      <c r="L12" s="10">
        <v>960</v>
      </c>
      <c r="M12" s="10">
        <v>5</v>
      </c>
      <c r="N12" s="10">
        <v>897</v>
      </c>
      <c r="O12" s="10">
        <v>0</v>
      </c>
      <c r="P12" s="10">
        <v>0</v>
      </c>
      <c r="Q12" s="10">
        <v>0</v>
      </c>
      <c r="R12" s="10">
        <v>0</v>
      </c>
      <c r="S12" s="10">
        <v>329</v>
      </c>
      <c r="T12" s="10">
        <v>630</v>
      </c>
      <c r="U12" s="10">
        <v>0</v>
      </c>
      <c r="V12" s="10">
        <v>114</v>
      </c>
      <c r="W12" s="10">
        <v>0</v>
      </c>
      <c r="X12" s="10">
        <v>0</v>
      </c>
      <c r="Y12" s="11">
        <f t="shared" si="0"/>
        <v>10706</v>
      </c>
    </row>
    <row r="13" spans="1:25" s="2" customFormat="1" x14ac:dyDescent="0.25">
      <c r="A13" s="9" t="s">
        <v>29</v>
      </c>
      <c r="B13" s="10">
        <v>407</v>
      </c>
      <c r="C13" s="10">
        <v>896</v>
      </c>
      <c r="D13" s="10">
        <v>1558</v>
      </c>
      <c r="E13" s="10">
        <v>0</v>
      </c>
      <c r="F13" s="10">
        <v>0</v>
      </c>
      <c r="G13" s="10">
        <v>0</v>
      </c>
      <c r="H13" s="10">
        <v>2610</v>
      </c>
      <c r="I13" s="10">
        <v>4372</v>
      </c>
      <c r="J13" s="10">
        <v>2457</v>
      </c>
      <c r="K13" s="10">
        <v>1544</v>
      </c>
      <c r="L13" s="10">
        <v>0</v>
      </c>
      <c r="M13" s="10">
        <v>0</v>
      </c>
      <c r="N13" s="10">
        <v>2352</v>
      </c>
      <c r="O13" s="10">
        <v>0</v>
      </c>
      <c r="P13" s="10">
        <v>0</v>
      </c>
      <c r="Q13" s="10">
        <v>323</v>
      </c>
      <c r="R13" s="10">
        <v>0</v>
      </c>
      <c r="S13" s="10">
        <v>273</v>
      </c>
      <c r="T13" s="10">
        <v>56</v>
      </c>
      <c r="U13" s="10">
        <v>0</v>
      </c>
      <c r="V13" s="10">
        <v>0</v>
      </c>
      <c r="W13" s="10">
        <v>0</v>
      </c>
      <c r="X13" s="10">
        <v>0</v>
      </c>
      <c r="Y13" s="11">
        <f t="shared" si="0"/>
        <v>16848</v>
      </c>
    </row>
    <row r="14" spans="1:25" s="2" customFormat="1" x14ac:dyDescent="0.25">
      <c r="A14" s="9" t="s">
        <v>30</v>
      </c>
      <c r="B14" s="10">
        <v>167</v>
      </c>
      <c r="C14" s="10">
        <v>859</v>
      </c>
      <c r="D14" s="10">
        <v>345</v>
      </c>
      <c r="E14" s="10">
        <v>0</v>
      </c>
      <c r="F14" s="10">
        <v>0</v>
      </c>
      <c r="G14" s="10">
        <v>0</v>
      </c>
      <c r="H14" s="10">
        <v>466</v>
      </c>
      <c r="I14" s="10">
        <v>5672</v>
      </c>
      <c r="J14" s="10">
        <v>1384</v>
      </c>
      <c r="K14" s="10">
        <v>402</v>
      </c>
      <c r="L14" s="10">
        <v>0</v>
      </c>
      <c r="M14" s="10">
        <v>0</v>
      </c>
      <c r="N14" s="10">
        <v>3804</v>
      </c>
      <c r="O14" s="10">
        <v>0</v>
      </c>
      <c r="P14" s="10">
        <v>0</v>
      </c>
      <c r="Q14" s="10">
        <v>0</v>
      </c>
      <c r="R14" s="10">
        <v>0</v>
      </c>
      <c r="S14" s="10">
        <v>50</v>
      </c>
      <c r="T14" s="10">
        <v>253</v>
      </c>
      <c r="U14" s="10">
        <v>0</v>
      </c>
      <c r="V14" s="10">
        <v>891</v>
      </c>
      <c r="W14" s="10">
        <v>0</v>
      </c>
      <c r="X14" s="10">
        <v>0</v>
      </c>
      <c r="Y14" s="11">
        <f t="shared" si="0"/>
        <v>14293</v>
      </c>
    </row>
    <row r="15" spans="1:25" s="2" customFormat="1" x14ac:dyDescent="0.25">
      <c r="A15" s="9" t="s">
        <v>31</v>
      </c>
      <c r="B15" s="10">
        <v>861</v>
      </c>
      <c r="C15" s="10">
        <v>37</v>
      </c>
      <c r="D15" s="10">
        <v>2493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359</v>
      </c>
      <c r="K15" s="10">
        <v>45931</v>
      </c>
      <c r="L15" s="10">
        <v>0</v>
      </c>
      <c r="M15" s="10">
        <v>0</v>
      </c>
      <c r="N15" s="10">
        <v>28</v>
      </c>
      <c r="O15" s="10">
        <v>0</v>
      </c>
      <c r="P15" s="10">
        <v>0</v>
      </c>
      <c r="Q15" s="10">
        <v>0</v>
      </c>
      <c r="R15" s="10">
        <v>0</v>
      </c>
      <c r="S15" s="10">
        <v>590</v>
      </c>
      <c r="T15" s="10">
        <v>16118</v>
      </c>
      <c r="U15" s="10">
        <v>0</v>
      </c>
      <c r="V15" s="10">
        <v>0</v>
      </c>
      <c r="W15" s="10">
        <v>0</v>
      </c>
      <c r="X15" s="10">
        <v>0</v>
      </c>
      <c r="Y15" s="11">
        <f t="shared" si="0"/>
        <v>66417</v>
      </c>
    </row>
    <row r="16" spans="1:25" s="2" customFormat="1" x14ac:dyDescent="0.25">
      <c r="A16" s="9" t="s">
        <v>32</v>
      </c>
      <c r="B16" s="10">
        <v>131</v>
      </c>
      <c r="C16" s="10">
        <v>84</v>
      </c>
      <c r="D16" s="10">
        <v>565</v>
      </c>
      <c r="E16" s="10">
        <v>0</v>
      </c>
      <c r="F16" s="10">
        <v>0</v>
      </c>
      <c r="G16" s="10">
        <v>0</v>
      </c>
      <c r="H16" s="10">
        <v>0</v>
      </c>
      <c r="I16" s="10">
        <v>721</v>
      </c>
      <c r="J16" s="10">
        <v>210</v>
      </c>
      <c r="K16" s="10">
        <v>3580</v>
      </c>
      <c r="L16" s="10">
        <v>0</v>
      </c>
      <c r="M16" s="10">
        <v>0</v>
      </c>
      <c r="N16" s="10">
        <v>41</v>
      </c>
      <c r="O16" s="10">
        <v>0</v>
      </c>
      <c r="P16" s="10">
        <v>0</v>
      </c>
      <c r="Q16" s="10">
        <v>0</v>
      </c>
      <c r="R16" s="10">
        <v>0</v>
      </c>
      <c r="S16" s="10">
        <v>253</v>
      </c>
      <c r="T16" s="10">
        <v>30</v>
      </c>
      <c r="U16" s="10">
        <v>0</v>
      </c>
      <c r="V16" s="10">
        <v>0</v>
      </c>
      <c r="W16" s="10">
        <v>0</v>
      </c>
      <c r="X16" s="10">
        <v>0</v>
      </c>
      <c r="Y16" s="11">
        <f t="shared" si="0"/>
        <v>5615</v>
      </c>
    </row>
    <row r="17" spans="1:25" s="2" customFormat="1" x14ac:dyDescent="0.25">
      <c r="A17" s="9" t="s">
        <v>33</v>
      </c>
      <c r="B17" s="10">
        <v>2574</v>
      </c>
      <c r="C17" s="10">
        <v>25380</v>
      </c>
      <c r="D17" s="10">
        <v>672</v>
      </c>
      <c r="E17" s="10">
        <v>0</v>
      </c>
      <c r="F17" s="10">
        <v>0</v>
      </c>
      <c r="G17" s="10">
        <v>64</v>
      </c>
      <c r="H17" s="10">
        <v>19925</v>
      </c>
      <c r="I17" s="10">
        <v>8644</v>
      </c>
      <c r="J17" s="10">
        <v>71406</v>
      </c>
      <c r="K17" s="10">
        <v>638</v>
      </c>
      <c r="L17" s="10">
        <v>0</v>
      </c>
      <c r="M17" s="10">
        <v>8</v>
      </c>
      <c r="N17" s="10">
        <v>11459</v>
      </c>
      <c r="O17" s="10">
        <v>781</v>
      </c>
      <c r="P17" s="10">
        <v>0</v>
      </c>
      <c r="Q17" s="10">
        <v>218</v>
      </c>
      <c r="R17" s="10">
        <v>0</v>
      </c>
      <c r="S17" s="10">
        <v>59</v>
      </c>
      <c r="T17" s="10">
        <v>5252</v>
      </c>
      <c r="U17" s="10">
        <v>0</v>
      </c>
      <c r="V17" s="10">
        <v>84</v>
      </c>
      <c r="W17" s="10">
        <v>0</v>
      </c>
      <c r="X17" s="10">
        <v>0</v>
      </c>
      <c r="Y17" s="11">
        <f t="shared" si="0"/>
        <v>147164</v>
      </c>
    </row>
    <row r="18" spans="1:25" s="2" customFormat="1" x14ac:dyDescent="0.25">
      <c r="A18" s="9" t="s">
        <v>34</v>
      </c>
      <c r="B18" s="10">
        <v>297</v>
      </c>
      <c r="C18" s="10">
        <v>476</v>
      </c>
      <c r="D18" s="10">
        <v>4381</v>
      </c>
      <c r="E18" s="10">
        <v>0</v>
      </c>
      <c r="F18" s="10">
        <v>0</v>
      </c>
      <c r="G18" s="10">
        <v>0</v>
      </c>
      <c r="H18" s="10">
        <v>0</v>
      </c>
      <c r="I18" s="10">
        <v>1406</v>
      </c>
      <c r="J18" s="10">
        <v>178</v>
      </c>
      <c r="K18" s="10">
        <v>5328</v>
      </c>
      <c r="L18" s="10">
        <v>0</v>
      </c>
      <c r="M18" s="10">
        <v>0</v>
      </c>
      <c r="N18" s="10">
        <v>48</v>
      </c>
      <c r="O18" s="10">
        <v>0</v>
      </c>
      <c r="P18" s="10">
        <v>0</v>
      </c>
      <c r="Q18" s="10">
        <v>0</v>
      </c>
      <c r="R18" s="10">
        <v>0</v>
      </c>
      <c r="S18" s="10">
        <v>256</v>
      </c>
      <c r="T18" s="10">
        <v>156</v>
      </c>
      <c r="U18" s="10">
        <v>0</v>
      </c>
      <c r="V18" s="10">
        <v>1088</v>
      </c>
      <c r="W18" s="10">
        <v>0</v>
      </c>
      <c r="X18" s="10">
        <v>0</v>
      </c>
      <c r="Y18" s="11">
        <f t="shared" si="0"/>
        <v>13614</v>
      </c>
    </row>
    <row r="19" spans="1:25" s="2" customFormat="1" x14ac:dyDescent="0.25">
      <c r="A19" s="9" t="s">
        <v>35</v>
      </c>
      <c r="B19" s="10">
        <v>10990</v>
      </c>
      <c r="C19" s="10">
        <v>75146</v>
      </c>
      <c r="D19" s="10">
        <v>7328</v>
      </c>
      <c r="E19" s="10">
        <v>0</v>
      </c>
      <c r="F19" s="10">
        <v>0</v>
      </c>
      <c r="G19" s="10">
        <v>0</v>
      </c>
      <c r="H19" s="10">
        <v>404</v>
      </c>
      <c r="I19" s="10">
        <v>6298</v>
      </c>
      <c r="J19" s="10">
        <v>104581</v>
      </c>
      <c r="K19" s="10">
        <v>7784</v>
      </c>
      <c r="L19" s="10">
        <v>0</v>
      </c>
      <c r="M19" s="10">
        <v>0</v>
      </c>
      <c r="N19" s="10">
        <v>27073</v>
      </c>
      <c r="O19" s="10">
        <v>0</v>
      </c>
      <c r="P19" s="10">
        <v>0</v>
      </c>
      <c r="Q19" s="10">
        <v>3155</v>
      </c>
      <c r="R19" s="10">
        <v>0</v>
      </c>
      <c r="S19" s="10">
        <v>500</v>
      </c>
      <c r="T19" s="10">
        <v>9071</v>
      </c>
      <c r="U19" s="10">
        <v>0</v>
      </c>
      <c r="V19" s="10">
        <v>0</v>
      </c>
      <c r="W19" s="10">
        <v>0</v>
      </c>
      <c r="X19" s="10">
        <v>0</v>
      </c>
      <c r="Y19" s="11">
        <f t="shared" si="0"/>
        <v>252330</v>
      </c>
    </row>
    <row r="20" spans="1:25" s="2" customFormat="1" x14ac:dyDescent="0.25">
      <c r="A20" s="9" t="s">
        <v>36</v>
      </c>
      <c r="B20" s="10">
        <v>346</v>
      </c>
      <c r="C20" s="10">
        <v>89</v>
      </c>
      <c r="D20" s="10">
        <v>4949</v>
      </c>
      <c r="E20" s="10">
        <v>0</v>
      </c>
      <c r="F20" s="10">
        <v>0</v>
      </c>
      <c r="G20" s="10">
        <v>0</v>
      </c>
      <c r="H20" s="10">
        <v>0</v>
      </c>
      <c r="I20" s="10">
        <v>1079</v>
      </c>
      <c r="J20" s="10">
        <v>997</v>
      </c>
      <c r="K20" s="10">
        <v>3564</v>
      </c>
      <c r="L20" s="10">
        <v>0</v>
      </c>
      <c r="M20" s="10">
        <v>0</v>
      </c>
      <c r="N20" s="10">
        <v>174</v>
      </c>
      <c r="O20" s="10">
        <v>0</v>
      </c>
      <c r="P20" s="10">
        <v>474</v>
      </c>
      <c r="Q20" s="10">
        <v>0</v>
      </c>
      <c r="R20" s="10">
        <v>0</v>
      </c>
      <c r="S20" s="10">
        <v>54</v>
      </c>
      <c r="T20" s="10">
        <v>83</v>
      </c>
      <c r="U20" s="10">
        <v>0</v>
      </c>
      <c r="V20" s="10">
        <v>18</v>
      </c>
      <c r="W20" s="10">
        <v>0</v>
      </c>
      <c r="X20" s="10">
        <v>0</v>
      </c>
      <c r="Y20" s="11">
        <f t="shared" si="0"/>
        <v>11827</v>
      </c>
    </row>
    <row r="21" spans="1:25" s="2" customFormat="1" x14ac:dyDescent="0.25">
      <c r="A21" s="9" t="s">
        <v>37</v>
      </c>
      <c r="B21" s="10">
        <v>500</v>
      </c>
      <c r="C21" s="10">
        <v>9612</v>
      </c>
      <c r="D21" s="10">
        <v>2191</v>
      </c>
      <c r="E21" s="10">
        <v>0</v>
      </c>
      <c r="F21" s="10">
        <v>0</v>
      </c>
      <c r="G21" s="10">
        <v>0</v>
      </c>
      <c r="H21" s="10">
        <v>21</v>
      </c>
      <c r="I21" s="10">
        <v>292</v>
      </c>
      <c r="J21" s="10">
        <v>488</v>
      </c>
      <c r="K21" s="10">
        <v>3898</v>
      </c>
      <c r="L21" s="10">
        <v>0</v>
      </c>
      <c r="M21" s="10">
        <v>0</v>
      </c>
      <c r="N21" s="10">
        <v>379</v>
      </c>
      <c r="O21" s="10">
        <v>0</v>
      </c>
      <c r="P21" s="10">
        <v>0</v>
      </c>
      <c r="Q21" s="10">
        <v>0</v>
      </c>
      <c r="R21" s="10">
        <v>0</v>
      </c>
      <c r="S21" s="10">
        <v>559</v>
      </c>
      <c r="T21" s="10">
        <v>65220</v>
      </c>
      <c r="U21" s="10">
        <v>0</v>
      </c>
      <c r="V21" s="10">
        <v>0</v>
      </c>
      <c r="W21" s="10">
        <v>0</v>
      </c>
      <c r="X21" s="10">
        <v>0</v>
      </c>
      <c r="Y21" s="11">
        <f t="shared" si="0"/>
        <v>83160</v>
      </c>
    </row>
    <row r="22" spans="1:25" s="2" customFormat="1" x14ac:dyDescent="0.25">
      <c r="A22" s="9" t="s">
        <v>38</v>
      </c>
      <c r="B22" s="10">
        <v>561</v>
      </c>
      <c r="C22" s="10">
        <v>1394</v>
      </c>
      <c r="D22" s="10">
        <v>1837</v>
      </c>
      <c r="E22" s="10">
        <v>0</v>
      </c>
      <c r="F22" s="10">
        <v>0</v>
      </c>
      <c r="G22" s="10">
        <v>0</v>
      </c>
      <c r="H22" s="10">
        <v>0</v>
      </c>
      <c r="I22" s="10">
        <v>155</v>
      </c>
      <c r="J22" s="10">
        <v>220</v>
      </c>
      <c r="K22" s="10">
        <v>1261</v>
      </c>
      <c r="L22" s="10">
        <v>0</v>
      </c>
      <c r="M22" s="10">
        <v>0</v>
      </c>
      <c r="N22" s="10">
        <v>985</v>
      </c>
      <c r="O22" s="10">
        <v>0</v>
      </c>
      <c r="P22" s="10">
        <v>0</v>
      </c>
      <c r="Q22" s="10">
        <v>0</v>
      </c>
      <c r="R22" s="10">
        <v>0</v>
      </c>
      <c r="S22" s="10">
        <v>196</v>
      </c>
      <c r="T22" s="10">
        <v>18</v>
      </c>
      <c r="U22" s="10">
        <v>0</v>
      </c>
      <c r="V22" s="10">
        <v>0</v>
      </c>
      <c r="W22" s="10">
        <v>0</v>
      </c>
      <c r="X22" s="10">
        <v>0</v>
      </c>
      <c r="Y22" s="11">
        <f t="shared" si="0"/>
        <v>6627</v>
      </c>
    </row>
    <row r="23" spans="1:25" s="2" customFormat="1" ht="22.5" x14ac:dyDescent="0.25">
      <c r="A23" s="9" t="s">
        <v>39</v>
      </c>
      <c r="B23" s="10">
        <v>5053</v>
      </c>
      <c r="C23" s="10">
        <v>2216</v>
      </c>
      <c r="D23" s="10">
        <v>5769</v>
      </c>
      <c r="E23" s="10">
        <v>0</v>
      </c>
      <c r="F23" s="10">
        <v>0</v>
      </c>
      <c r="G23" s="10">
        <v>10</v>
      </c>
      <c r="H23" s="10">
        <v>351</v>
      </c>
      <c r="I23" s="10">
        <v>3109</v>
      </c>
      <c r="J23" s="10">
        <v>1991</v>
      </c>
      <c r="K23" s="10">
        <v>59216</v>
      </c>
      <c r="L23" s="10">
        <v>3</v>
      </c>
      <c r="M23" s="10">
        <v>99</v>
      </c>
      <c r="N23" s="10">
        <v>1255</v>
      </c>
      <c r="O23" s="10">
        <v>0</v>
      </c>
      <c r="P23" s="10">
        <v>0</v>
      </c>
      <c r="Q23" s="10">
        <v>0</v>
      </c>
      <c r="R23" s="10">
        <v>0</v>
      </c>
      <c r="S23" s="10">
        <v>2317</v>
      </c>
      <c r="T23" s="10">
        <v>1586</v>
      </c>
      <c r="U23" s="10">
        <v>0</v>
      </c>
      <c r="V23" s="10">
        <v>284</v>
      </c>
      <c r="W23" s="10">
        <v>0</v>
      </c>
      <c r="X23" s="10">
        <v>0</v>
      </c>
      <c r="Y23" s="11">
        <f t="shared" si="0"/>
        <v>83259</v>
      </c>
    </row>
    <row r="24" spans="1:25" s="2" customFormat="1" x14ac:dyDescent="0.25">
      <c r="A24" s="9" t="s">
        <v>40</v>
      </c>
      <c r="B24" s="10">
        <v>509</v>
      </c>
      <c r="C24" s="10">
        <v>31</v>
      </c>
      <c r="D24" s="10">
        <v>3279</v>
      </c>
      <c r="E24" s="10">
        <v>0</v>
      </c>
      <c r="F24" s="10">
        <v>0</v>
      </c>
      <c r="G24" s="10">
        <v>48</v>
      </c>
      <c r="H24" s="10">
        <v>875</v>
      </c>
      <c r="I24" s="10">
        <v>281</v>
      </c>
      <c r="J24" s="10">
        <v>53</v>
      </c>
      <c r="K24" s="10">
        <v>13463</v>
      </c>
      <c r="L24" s="10">
        <v>0</v>
      </c>
      <c r="M24" s="10">
        <v>0</v>
      </c>
      <c r="N24" s="10">
        <v>63</v>
      </c>
      <c r="O24" s="10">
        <v>0</v>
      </c>
      <c r="P24" s="10">
        <v>0</v>
      </c>
      <c r="Q24" s="10">
        <v>0</v>
      </c>
      <c r="R24" s="10">
        <v>0</v>
      </c>
      <c r="S24" s="10">
        <v>312</v>
      </c>
      <c r="T24" s="10">
        <v>117</v>
      </c>
      <c r="U24" s="10">
        <v>0</v>
      </c>
      <c r="V24" s="10">
        <v>68</v>
      </c>
      <c r="W24" s="10">
        <v>0</v>
      </c>
      <c r="X24" s="10">
        <v>0</v>
      </c>
      <c r="Y24" s="11">
        <f t="shared" si="0"/>
        <v>19099</v>
      </c>
    </row>
    <row r="25" spans="1:25" s="2" customFormat="1" x14ac:dyDescent="0.25">
      <c r="A25" s="9" t="s">
        <v>41</v>
      </c>
      <c r="B25" s="10">
        <v>1258</v>
      </c>
      <c r="C25" s="10">
        <v>19</v>
      </c>
      <c r="D25" s="10">
        <v>3565</v>
      </c>
      <c r="E25" s="10">
        <v>0</v>
      </c>
      <c r="F25" s="10">
        <v>0</v>
      </c>
      <c r="G25" s="10">
        <v>18</v>
      </c>
      <c r="H25" s="10">
        <v>0</v>
      </c>
      <c r="I25" s="10">
        <v>91</v>
      </c>
      <c r="J25" s="10">
        <v>137</v>
      </c>
      <c r="K25" s="10">
        <v>37235</v>
      </c>
      <c r="L25" s="10">
        <v>0</v>
      </c>
      <c r="M25" s="10">
        <v>13</v>
      </c>
      <c r="N25" s="10">
        <v>126</v>
      </c>
      <c r="O25" s="10">
        <v>0</v>
      </c>
      <c r="P25" s="10">
        <v>0</v>
      </c>
      <c r="Q25" s="10">
        <v>0</v>
      </c>
      <c r="R25" s="10">
        <v>0</v>
      </c>
      <c r="S25" s="10">
        <v>316</v>
      </c>
      <c r="T25" s="10">
        <v>28</v>
      </c>
      <c r="U25" s="10">
        <v>0</v>
      </c>
      <c r="V25" s="10">
        <v>0</v>
      </c>
      <c r="W25" s="10">
        <v>0</v>
      </c>
      <c r="X25" s="10">
        <v>0</v>
      </c>
      <c r="Y25" s="11">
        <f t="shared" si="0"/>
        <v>42806</v>
      </c>
    </row>
    <row r="26" spans="1:25" s="2" customFormat="1" x14ac:dyDescent="0.25">
      <c r="A26" s="9" t="s">
        <v>42</v>
      </c>
      <c r="B26" s="10">
        <v>137</v>
      </c>
      <c r="C26" s="10">
        <v>53</v>
      </c>
      <c r="D26" s="10">
        <v>1735</v>
      </c>
      <c r="E26" s="10">
        <v>0</v>
      </c>
      <c r="F26" s="10">
        <v>0</v>
      </c>
      <c r="G26" s="10">
        <v>0</v>
      </c>
      <c r="H26" s="10">
        <v>2642</v>
      </c>
      <c r="I26" s="10">
        <v>520</v>
      </c>
      <c r="J26" s="10">
        <v>22084</v>
      </c>
      <c r="K26" s="10">
        <v>811</v>
      </c>
      <c r="L26" s="10">
        <v>0</v>
      </c>
      <c r="M26" s="10">
        <v>0</v>
      </c>
      <c r="N26" s="10">
        <v>892</v>
      </c>
      <c r="O26" s="10">
        <v>0</v>
      </c>
      <c r="P26" s="10">
        <v>0</v>
      </c>
      <c r="Q26" s="10">
        <v>109</v>
      </c>
      <c r="R26" s="10">
        <v>0</v>
      </c>
      <c r="S26" s="10">
        <v>35</v>
      </c>
      <c r="T26" s="10">
        <v>106</v>
      </c>
      <c r="U26" s="10">
        <v>0</v>
      </c>
      <c r="V26" s="10">
        <v>0</v>
      </c>
      <c r="W26" s="10">
        <v>0</v>
      </c>
      <c r="X26" s="10">
        <v>0</v>
      </c>
      <c r="Y26" s="11">
        <f t="shared" si="0"/>
        <v>29124</v>
      </c>
    </row>
    <row r="27" spans="1:25" s="2" customFormat="1" x14ac:dyDescent="0.25">
      <c r="A27" s="9" t="s">
        <v>43</v>
      </c>
      <c r="B27" s="10">
        <v>1785</v>
      </c>
      <c r="C27" s="10">
        <v>7547</v>
      </c>
      <c r="D27" s="10">
        <v>2503</v>
      </c>
      <c r="E27" s="10">
        <v>0</v>
      </c>
      <c r="F27" s="10">
        <v>1</v>
      </c>
      <c r="G27" s="10">
        <v>0</v>
      </c>
      <c r="H27" s="10">
        <v>0</v>
      </c>
      <c r="I27" s="10">
        <v>1087</v>
      </c>
      <c r="J27" s="10">
        <v>590</v>
      </c>
      <c r="K27" s="10">
        <v>22717</v>
      </c>
      <c r="L27" s="10">
        <v>0</v>
      </c>
      <c r="M27" s="10">
        <v>14</v>
      </c>
      <c r="N27" s="10">
        <v>308</v>
      </c>
      <c r="O27" s="10">
        <v>0</v>
      </c>
      <c r="P27" s="10">
        <v>55</v>
      </c>
      <c r="Q27" s="10">
        <v>0</v>
      </c>
      <c r="R27" s="10">
        <v>0</v>
      </c>
      <c r="S27" s="10">
        <v>378</v>
      </c>
      <c r="T27" s="10">
        <v>296</v>
      </c>
      <c r="U27" s="10">
        <v>0</v>
      </c>
      <c r="V27" s="10">
        <v>210</v>
      </c>
      <c r="W27" s="10">
        <v>0</v>
      </c>
      <c r="X27" s="10">
        <v>0</v>
      </c>
      <c r="Y27" s="11">
        <f t="shared" si="0"/>
        <v>37491</v>
      </c>
    </row>
    <row r="28" spans="1:25" s="2" customFormat="1" x14ac:dyDescent="0.25">
      <c r="A28" s="9" t="s">
        <v>44</v>
      </c>
      <c r="B28" s="10">
        <v>1345</v>
      </c>
      <c r="C28" s="10">
        <v>4841</v>
      </c>
      <c r="D28" s="10">
        <v>1803</v>
      </c>
      <c r="E28" s="10">
        <v>0</v>
      </c>
      <c r="F28" s="10">
        <v>0</v>
      </c>
      <c r="G28" s="10">
        <v>0</v>
      </c>
      <c r="H28" s="10">
        <v>109</v>
      </c>
      <c r="I28" s="10">
        <v>3490</v>
      </c>
      <c r="J28" s="10">
        <v>4664</v>
      </c>
      <c r="K28" s="10">
        <v>3020</v>
      </c>
      <c r="L28" s="10">
        <v>2</v>
      </c>
      <c r="M28" s="10">
        <v>0</v>
      </c>
      <c r="N28" s="10">
        <v>841</v>
      </c>
      <c r="O28" s="10">
        <v>0</v>
      </c>
      <c r="P28" s="10">
        <v>0</v>
      </c>
      <c r="Q28" s="10">
        <v>0</v>
      </c>
      <c r="R28" s="10">
        <v>0</v>
      </c>
      <c r="S28" s="10">
        <v>227</v>
      </c>
      <c r="T28" s="10">
        <v>5</v>
      </c>
      <c r="U28" s="10">
        <v>0</v>
      </c>
      <c r="V28" s="10">
        <v>0</v>
      </c>
      <c r="W28" s="10">
        <v>0</v>
      </c>
      <c r="X28" s="10">
        <v>0</v>
      </c>
      <c r="Y28" s="11">
        <f t="shared" si="0"/>
        <v>20347</v>
      </c>
    </row>
    <row r="29" spans="1:25" s="2" customFormat="1" x14ac:dyDescent="0.25">
      <c r="A29" s="9" t="s">
        <v>45</v>
      </c>
      <c r="B29" s="10">
        <v>1134</v>
      </c>
      <c r="C29" s="10">
        <v>9</v>
      </c>
      <c r="D29" s="10">
        <v>3270</v>
      </c>
      <c r="E29" s="10">
        <v>0</v>
      </c>
      <c r="F29" s="10">
        <v>0</v>
      </c>
      <c r="G29" s="10">
        <v>212</v>
      </c>
      <c r="H29" s="10">
        <v>0</v>
      </c>
      <c r="I29" s="10">
        <v>1186</v>
      </c>
      <c r="J29" s="10">
        <v>556</v>
      </c>
      <c r="K29" s="10">
        <v>18086</v>
      </c>
      <c r="L29" s="10">
        <v>0</v>
      </c>
      <c r="M29" s="10">
        <v>8</v>
      </c>
      <c r="N29" s="10">
        <v>307</v>
      </c>
      <c r="O29" s="10">
        <v>0</v>
      </c>
      <c r="P29" s="10">
        <v>0</v>
      </c>
      <c r="Q29" s="10">
        <v>12</v>
      </c>
      <c r="R29" s="10">
        <v>0</v>
      </c>
      <c r="S29" s="10">
        <v>803</v>
      </c>
      <c r="T29" s="10">
        <v>64</v>
      </c>
      <c r="U29" s="10">
        <v>0</v>
      </c>
      <c r="V29" s="10">
        <v>0</v>
      </c>
      <c r="W29" s="10">
        <v>0</v>
      </c>
      <c r="X29" s="10">
        <v>0</v>
      </c>
      <c r="Y29" s="11">
        <f t="shared" si="0"/>
        <v>25647</v>
      </c>
    </row>
    <row r="30" spans="1:25" s="2" customFormat="1" x14ac:dyDescent="0.25">
      <c r="A30" s="9" t="s">
        <v>46</v>
      </c>
      <c r="B30" s="10">
        <v>959</v>
      </c>
      <c r="C30" s="10">
        <v>997</v>
      </c>
      <c r="D30" s="10">
        <v>8658</v>
      </c>
      <c r="E30" s="10">
        <v>0</v>
      </c>
      <c r="F30" s="10">
        <v>0</v>
      </c>
      <c r="G30" s="10">
        <v>0</v>
      </c>
      <c r="H30" s="10">
        <v>91</v>
      </c>
      <c r="I30" s="10">
        <v>1926</v>
      </c>
      <c r="J30" s="10">
        <v>1342</v>
      </c>
      <c r="K30" s="10">
        <v>17352</v>
      </c>
      <c r="L30" s="10">
        <v>0</v>
      </c>
      <c r="M30" s="10">
        <v>3</v>
      </c>
      <c r="N30" s="10">
        <v>1412</v>
      </c>
      <c r="O30" s="10">
        <v>0</v>
      </c>
      <c r="P30" s="10">
        <v>0</v>
      </c>
      <c r="Q30" s="10">
        <v>0</v>
      </c>
      <c r="R30" s="10">
        <v>0</v>
      </c>
      <c r="S30" s="10">
        <v>1334</v>
      </c>
      <c r="T30" s="10">
        <v>139</v>
      </c>
      <c r="U30" s="10">
        <v>0</v>
      </c>
      <c r="V30" s="10">
        <v>0</v>
      </c>
      <c r="W30" s="10">
        <v>0</v>
      </c>
      <c r="X30" s="10">
        <v>0</v>
      </c>
      <c r="Y30" s="11">
        <f t="shared" si="0"/>
        <v>34213</v>
      </c>
    </row>
    <row r="31" spans="1:25" s="2" customFormat="1" x14ac:dyDescent="0.25">
      <c r="A31" s="9" t="s">
        <v>47</v>
      </c>
      <c r="B31" s="10">
        <v>2792</v>
      </c>
      <c r="C31" s="10">
        <v>11</v>
      </c>
      <c r="D31" s="10">
        <v>3282</v>
      </c>
      <c r="E31" s="10">
        <v>0</v>
      </c>
      <c r="F31" s="10">
        <v>0</v>
      </c>
      <c r="G31" s="10">
        <v>0</v>
      </c>
      <c r="H31" s="10">
        <v>8</v>
      </c>
      <c r="I31" s="10">
        <v>251</v>
      </c>
      <c r="J31" s="10">
        <v>2171</v>
      </c>
      <c r="K31" s="10">
        <v>88104</v>
      </c>
      <c r="L31" s="10">
        <v>0</v>
      </c>
      <c r="M31" s="10">
        <v>3</v>
      </c>
      <c r="N31" s="10">
        <v>654</v>
      </c>
      <c r="O31" s="10">
        <v>0</v>
      </c>
      <c r="P31" s="10">
        <v>0</v>
      </c>
      <c r="Q31" s="10">
        <v>0</v>
      </c>
      <c r="R31" s="10">
        <v>0</v>
      </c>
      <c r="S31" s="10">
        <v>576</v>
      </c>
      <c r="T31" s="10">
        <v>1062</v>
      </c>
      <c r="U31" s="10">
        <v>0</v>
      </c>
      <c r="V31" s="10">
        <v>123</v>
      </c>
      <c r="W31" s="10">
        <v>0</v>
      </c>
      <c r="X31" s="10">
        <v>0</v>
      </c>
      <c r="Y31" s="11">
        <f t="shared" si="0"/>
        <v>99037</v>
      </c>
    </row>
    <row r="32" spans="1:25" s="2" customFormat="1" x14ac:dyDescent="0.25">
      <c r="A32" s="9" t="s">
        <v>48</v>
      </c>
      <c r="B32" s="10">
        <v>1093</v>
      </c>
      <c r="C32" s="10">
        <v>34491</v>
      </c>
      <c r="D32" s="10">
        <v>1162</v>
      </c>
      <c r="E32" s="10">
        <v>0</v>
      </c>
      <c r="F32" s="10">
        <v>0</v>
      </c>
      <c r="G32" s="10">
        <v>0</v>
      </c>
      <c r="H32" s="10">
        <v>86</v>
      </c>
      <c r="I32" s="10">
        <v>11251</v>
      </c>
      <c r="J32" s="10">
        <v>2043</v>
      </c>
      <c r="K32" s="10">
        <v>1102</v>
      </c>
      <c r="L32" s="10">
        <v>0</v>
      </c>
      <c r="M32" s="10">
        <v>0</v>
      </c>
      <c r="N32" s="10">
        <v>1894</v>
      </c>
      <c r="O32" s="10">
        <v>0</v>
      </c>
      <c r="P32" s="10">
        <v>0</v>
      </c>
      <c r="Q32" s="10">
        <v>0</v>
      </c>
      <c r="R32" s="10">
        <v>0</v>
      </c>
      <c r="S32" s="10">
        <v>198</v>
      </c>
      <c r="T32" s="10">
        <v>1211</v>
      </c>
      <c r="U32" s="10">
        <v>0</v>
      </c>
      <c r="V32" s="10">
        <v>36</v>
      </c>
      <c r="W32" s="10">
        <v>0</v>
      </c>
      <c r="X32" s="10">
        <v>0</v>
      </c>
      <c r="Y32" s="11">
        <f t="shared" si="0"/>
        <v>54567</v>
      </c>
    </row>
    <row r="33" spans="1:25" s="2" customFormat="1" x14ac:dyDescent="0.25">
      <c r="A33" s="9" t="s">
        <v>49</v>
      </c>
      <c r="B33" s="10">
        <v>1756</v>
      </c>
      <c r="C33" s="10">
        <v>630</v>
      </c>
      <c r="D33" s="10">
        <v>7016</v>
      </c>
      <c r="E33" s="10">
        <v>0</v>
      </c>
      <c r="F33" s="10">
        <v>0</v>
      </c>
      <c r="G33" s="10">
        <v>0</v>
      </c>
      <c r="H33" s="10">
        <v>863</v>
      </c>
      <c r="I33" s="10">
        <v>984</v>
      </c>
      <c r="J33" s="10">
        <v>2141</v>
      </c>
      <c r="K33" s="10">
        <v>34926</v>
      </c>
      <c r="L33" s="10">
        <v>0</v>
      </c>
      <c r="M33" s="10">
        <v>0</v>
      </c>
      <c r="N33" s="10">
        <v>549</v>
      </c>
      <c r="O33" s="10">
        <v>0</v>
      </c>
      <c r="P33" s="10">
        <v>0</v>
      </c>
      <c r="Q33" s="10">
        <v>0</v>
      </c>
      <c r="R33" s="10">
        <v>0</v>
      </c>
      <c r="S33" s="10">
        <v>610</v>
      </c>
      <c r="T33" s="10">
        <v>305</v>
      </c>
      <c r="U33" s="10">
        <v>0</v>
      </c>
      <c r="V33" s="10">
        <v>250</v>
      </c>
      <c r="W33" s="10">
        <v>0</v>
      </c>
      <c r="X33" s="10">
        <v>0</v>
      </c>
      <c r="Y33" s="11">
        <f t="shared" si="0"/>
        <v>50030</v>
      </c>
    </row>
    <row r="34" spans="1:25" s="2" customFormat="1" x14ac:dyDescent="0.25">
      <c r="A34" s="9" t="s">
        <v>50</v>
      </c>
      <c r="B34" s="10">
        <v>1637</v>
      </c>
      <c r="C34" s="10">
        <v>7495</v>
      </c>
      <c r="D34" s="10">
        <v>7182</v>
      </c>
      <c r="E34" s="10">
        <v>0</v>
      </c>
      <c r="F34" s="10">
        <v>0</v>
      </c>
      <c r="G34" s="10">
        <v>44</v>
      </c>
      <c r="H34" s="10">
        <v>49</v>
      </c>
      <c r="I34" s="10">
        <v>16247</v>
      </c>
      <c r="J34" s="10">
        <v>4291</v>
      </c>
      <c r="K34" s="10">
        <v>19104</v>
      </c>
      <c r="L34" s="10">
        <v>0</v>
      </c>
      <c r="M34" s="10">
        <v>35</v>
      </c>
      <c r="N34" s="10">
        <v>1204</v>
      </c>
      <c r="O34" s="10">
        <v>0</v>
      </c>
      <c r="P34" s="10">
        <v>0</v>
      </c>
      <c r="Q34" s="10">
        <v>0</v>
      </c>
      <c r="R34" s="10">
        <v>0</v>
      </c>
      <c r="S34" s="10">
        <v>738</v>
      </c>
      <c r="T34" s="10">
        <v>200</v>
      </c>
      <c r="U34" s="10">
        <v>0</v>
      </c>
      <c r="V34" s="10">
        <v>0</v>
      </c>
      <c r="W34" s="10">
        <v>0</v>
      </c>
      <c r="X34" s="10">
        <v>0</v>
      </c>
      <c r="Y34" s="11">
        <f t="shared" si="0"/>
        <v>58226</v>
      </c>
    </row>
    <row r="35" spans="1:25" s="2" customFormat="1" x14ac:dyDescent="0.25">
      <c r="A35" s="9" t="s">
        <v>51</v>
      </c>
      <c r="B35" s="10">
        <v>123</v>
      </c>
      <c r="C35" s="10">
        <v>0</v>
      </c>
      <c r="D35" s="10">
        <v>31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94</v>
      </c>
      <c r="K35" s="10">
        <v>13609</v>
      </c>
      <c r="L35" s="10">
        <v>0</v>
      </c>
      <c r="M35" s="10">
        <v>0</v>
      </c>
      <c r="N35" s="10">
        <v>18</v>
      </c>
      <c r="O35" s="10">
        <v>0</v>
      </c>
      <c r="P35" s="10">
        <v>0</v>
      </c>
      <c r="Q35" s="10">
        <v>0</v>
      </c>
      <c r="R35" s="10">
        <v>0</v>
      </c>
      <c r="S35" s="10">
        <v>149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1">
        <f t="shared" si="0"/>
        <v>14024</v>
      </c>
    </row>
    <row r="36" spans="1:25" s="2" customFormat="1" x14ac:dyDescent="0.25">
      <c r="A36" s="9" t="s">
        <v>52</v>
      </c>
      <c r="B36" s="10">
        <v>1242</v>
      </c>
      <c r="C36" s="10">
        <v>16</v>
      </c>
      <c r="D36" s="10">
        <v>615</v>
      </c>
      <c r="E36" s="10">
        <v>0</v>
      </c>
      <c r="F36" s="10">
        <v>0</v>
      </c>
      <c r="G36" s="10">
        <v>0</v>
      </c>
      <c r="H36" s="10">
        <v>0</v>
      </c>
      <c r="I36" s="10">
        <v>166</v>
      </c>
      <c r="J36" s="10">
        <v>119</v>
      </c>
      <c r="K36" s="10">
        <v>36791</v>
      </c>
      <c r="L36" s="10">
        <v>0</v>
      </c>
      <c r="M36" s="10">
        <v>0</v>
      </c>
      <c r="N36" s="10">
        <v>83</v>
      </c>
      <c r="O36" s="10">
        <v>0</v>
      </c>
      <c r="P36" s="10">
        <v>0</v>
      </c>
      <c r="Q36" s="10">
        <v>0</v>
      </c>
      <c r="R36" s="10">
        <v>0</v>
      </c>
      <c r="S36" s="10">
        <v>701</v>
      </c>
      <c r="T36" s="10">
        <v>636</v>
      </c>
      <c r="U36" s="10">
        <v>0</v>
      </c>
      <c r="V36" s="10">
        <v>130</v>
      </c>
      <c r="W36" s="10">
        <v>0</v>
      </c>
      <c r="X36" s="10">
        <v>0</v>
      </c>
      <c r="Y36" s="11">
        <f t="shared" si="0"/>
        <v>40499</v>
      </c>
    </row>
    <row r="37" spans="1:25" s="2" customFormat="1" x14ac:dyDescent="0.25">
      <c r="A37" s="9" t="s">
        <v>53</v>
      </c>
      <c r="B37" s="10">
        <v>390</v>
      </c>
      <c r="C37" s="10">
        <v>0</v>
      </c>
      <c r="D37" s="10">
        <v>49946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15349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1">
        <f t="shared" ref="Y37:Y68" si="1">SUM(B37:X37)</f>
        <v>65685</v>
      </c>
    </row>
    <row r="38" spans="1:25" s="2" customFormat="1" x14ac:dyDescent="0.25">
      <c r="A38" s="9" t="s">
        <v>54</v>
      </c>
      <c r="B38" s="10">
        <v>1227</v>
      </c>
      <c r="C38" s="10">
        <v>1646</v>
      </c>
      <c r="D38" s="10">
        <v>3990</v>
      </c>
      <c r="E38" s="10">
        <v>0</v>
      </c>
      <c r="F38" s="10">
        <v>0</v>
      </c>
      <c r="G38" s="10">
        <v>0</v>
      </c>
      <c r="H38" s="10">
        <v>2</v>
      </c>
      <c r="I38" s="10">
        <v>530</v>
      </c>
      <c r="J38" s="10">
        <v>-304</v>
      </c>
      <c r="K38" s="10">
        <v>9161</v>
      </c>
      <c r="L38" s="10">
        <v>11</v>
      </c>
      <c r="M38" s="10">
        <v>20</v>
      </c>
      <c r="N38" s="10">
        <v>604</v>
      </c>
      <c r="O38" s="10">
        <v>346</v>
      </c>
      <c r="P38" s="10">
        <v>0</v>
      </c>
      <c r="Q38" s="10">
        <v>0</v>
      </c>
      <c r="R38" s="10">
        <v>0</v>
      </c>
      <c r="S38" s="10">
        <v>1229</v>
      </c>
      <c r="T38" s="10">
        <v>380</v>
      </c>
      <c r="U38" s="10">
        <v>0</v>
      </c>
      <c r="V38" s="10">
        <v>66</v>
      </c>
      <c r="W38" s="10">
        <v>0</v>
      </c>
      <c r="X38" s="10">
        <v>0</v>
      </c>
      <c r="Y38" s="11">
        <f t="shared" si="1"/>
        <v>18908</v>
      </c>
    </row>
    <row r="39" spans="1:25" s="2" customFormat="1" x14ac:dyDescent="0.25">
      <c r="A39" s="9" t="s">
        <v>55</v>
      </c>
      <c r="B39" s="10">
        <v>4956</v>
      </c>
      <c r="C39" s="10">
        <v>1999</v>
      </c>
      <c r="D39" s="10">
        <v>7279</v>
      </c>
      <c r="E39" s="10">
        <v>0</v>
      </c>
      <c r="F39" s="10">
        <v>0</v>
      </c>
      <c r="G39" s="10">
        <v>252</v>
      </c>
      <c r="H39" s="10">
        <v>46</v>
      </c>
      <c r="I39" s="10">
        <v>1268</v>
      </c>
      <c r="J39" s="10">
        <v>551</v>
      </c>
      <c r="K39" s="10">
        <v>135738</v>
      </c>
      <c r="L39" s="10">
        <v>2</v>
      </c>
      <c r="M39" s="10">
        <v>50</v>
      </c>
      <c r="N39" s="10">
        <v>501</v>
      </c>
      <c r="O39" s="10">
        <v>0</v>
      </c>
      <c r="P39" s="10">
        <v>0</v>
      </c>
      <c r="Q39" s="10">
        <v>0</v>
      </c>
      <c r="R39" s="10">
        <v>0</v>
      </c>
      <c r="S39" s="10">
        <v>1028</v>
      </c>
      <c r="T39" s="10">
        <v>2702</v>
      </c>
      <c r="U39" s="10">
        <v>0</v>
      </c>
      <c r="V39" s="10">
        <v>0</v>
      </c>
      <c r="W39" s="10">
        <v>0</v>
      </c>
      <c r="X39" s="10">
        <v>0</v>
      </c>
      <c r="Y39" s="11">
        <f t="shared" si="1"/>
        <v>156372</v>
      </c>
    </row>
    <row r="40" spans="1:25" s="2" customFormat="1" x14ac:dyDescent="0.25">
      <c r="A40" s="9" t="s">
        <v>56</v>
      </c>
      <c r="B40" s="10">
        <v>15</v>
      </c>
      <c r="C40" s="10">
        <v>0</v>
      </c>
      <c r="D40" s="10">
        <v>53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30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6406</v>
      </c>
      <c r="U40" s="10">
        <v>0</v>
      </c>
      <c r="V40" s="10">
        <v>14571</v>
      </c>
      <c r="W40" s="10">
        <v>0</v>
      </c>
      <c r="X40" s="10">
        <v>0</v>
      </c>
      <c r="Y40" s="11">
        <f t="shared" si="1"/>
        <v>21077</v>
      </c>
    </row>
    <row r="41" spans="1:25" s="2" customFormat="1" x14ac:dyDescent="0.25">
      <c r="A41" s="9" t="s">
        <v>57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1">
        <f t="shared" si="1"/>
        <v>0</v>
      </c>
    </row>
    <row r="42" spans="1:25" s="2" customFormat="1" x14ac:dyDescent="0.25">
      <c r="A42" s="9" t="s">
        <v>58</v>
      </c>
      <c r="B42" s="10">
        <v>3719</v>
      </c>
      <c r="C42" s="10">
        <v>8</v>
      </c>
      <c r="D42" s="10">
        <v>1389</v>
      </c>
      <c r="E42" s="10">
        <v>0</v>
      </c>
      <c r="F42" s="10">
        <v>0</v>
      </c>
      <c r="G42" s="10">
        <v>0</v>
      </c>
      <c r="H42" s="10">
        <v>240</v>
      </c>
      <c r="I42" s="10">
        <v>191</v>
      </c>
      <c r="J42" s="10">
        <v>0</v>
      </c>
      <c r="K42" s="10">
        <v>154069</v>
      </c>
      <c r="L42" s="10">
        <v>0</v>
      </c>
      <c r="M42" s="10">
        <v>0</v>
      </c>
      <c r="N42" s="10">
        <v>20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1">
        <f t="shared" si="1"/>
        <v>159636</v>
      </c>
    </row>
    <row r="43" spans="1:25" s="2" customFormat="1" x14ac:dyDescent="0.25">
      <c r="A43" s="9" t="s">
        <v>59</v>
      </c>
      <c r="B43" s="10">
        <v>1831</v>
      </c>
      <c r="C43" s="10">
        <v>96</v>
      </c>
      <c r="D43" s="10">
        <v>7500</v>
      </c>
      <c r="E43" s="10">
        <v>0</v>
      </c>
      <c r="F43" s="10">
        <v>0</v>
      </c>
      <c r="G43" s="10">
        <v>96</v>
      </c>
      <c r="H43" s="10">
        <v>604</v>
      </c>
      <c r="I43" s="10">
        <v>3807</v>
      </c>
      <c r="J43" s="10">
        <v>164</v>
      </c>
      <c r="K43" s="10">
        <v>48355</v>
      </c>
      <c r="L43" s="10">
        <v>2</v>
      </c>
      <c r="M43" s="10">
        <v>21</v>
      </c>
      <c r="N43" s="10">
        <v>154</v>
      </c>
      <c r="O43" s="10">
        <v>0</v>
      </c>
      <c r="P43" s="10">
        <v>0</v>
      </c>
      <c r="Q43" s="10">
        <v>0</v>
      </c>
      <c r="R43" s="10">
        <v>18</v>
      </c>
      <c r="S43" s="10">
        <v>693</v>
      </c>
      <c r="T43" s="10">
        <v>152</v>
      </c>
      <c r="U43" s="10">
        <v>0</v>
      </c>
      <c r="V43" s="10">
        <v>0</v>
      </c>
      <c r="W43" s="10">
        <v>0</v>
      </c>
      <c r="X43" s="10">
        <v>0</v>
      </c>
      <c r="Y43" s="11">
        <f t="shared" si="1"/>
        <v>63493</v>
      </c>
    </row>
    <row r="44" spans="1:25" s="2" customFormat="1" x14ac:dyDescent="0.25">
      <c r="A44" s="9" t="s">
        <v>60</v>
      </c>
      <c r="B44" s="10">
        <v>1255</v>
      </c>
      <c r="C44" s="10">
        <v>3492</v>
      </c>
      <c r="D44" s="10">
        <v>2362</v>
      </c>
      <c r="E44" s="10">
        <v>0</v>
      </c>
      <c r="F44" s="10">
        <v>0</v>
      </c>
      <c r="G44" s="10">
        <v>0</v>
      </c>
      <c r="H44" s="10">
        <v>47</v>
      </c>
      <c r="I44" s="10">
        <v>3534</v>
      </c>
      <c r="J44" s="10">
        <v>1281</v>
      </c>
      <c r="K44" s="10">
        <v>3561</v>
      </c>
      <c r="L44" s="10">
        <v>0</v>
      </c>
      <c r="M44" s="10">
        <v>0</v>
      </c>
      <c r="N44" s="10">
        <v>835</v>
      </c>
      <c r="O44" s="10">
        <v>0</v>
      </c>
      <c r="P44" s="10">
        <v>0</v>
      </c>
      <c r="Q44" s="10">
        <v>0</v>
      </c>
      <c r="R44" s="10">
        <v>0</v>
      </c>
      <c r="S44" s="10">
        <v>363</v>
      </c>
      <c r="T44" s="10">
        <v>585</v>
      </c>
      <c r="U44" s="10">
        <v>0</v>
      </c>
      <c r="V44" s="10">
        <v>0</v>
      </c>
      <c r="W44" s="10">
        <v>0</v>
      </c>
      <c r="X44" s="10">
        <v>0</v>
      </c>
      <c r="Y44" s="11">
        <f t="shared" si="1"/>
        <v>17315</v>
      </c>
    </row>
    <row r="45" spans="1:25" s="2" customFormat="1" x14ac:dyDescent="0.25">
      <c r="A45" s="9" t="s">
        <v>61</v>
      </c>
      <c r="B45" s="10">
        <v>253</v>
      </c>
      <c r="C45" s="10">
        <v>0</v>
      </c>
      <c r="D45" s="10">
        <v>284</v>
      </c>
      <c r="E45" s="10">
        <v>0</v>
      </c>
      <c r="F45" s="10">
        <v>0</v>
      </c>
      <c r="G45" s="10">
        <v>0</v>
      </c>
      <c r="H45" s="10">
        <v>45</v>
      </c>
      <c r="I45" s="10">
        <v>0</v>
      </c>
      <c r="J45" s="10">
        <v>15</v>
      </c>
      <c r="K45" s="10">
        <v>12535</v>
      </c>
      <c r="L45" s="10">
        <v>0</v>
      </c>
      <c r="M45" s="10">
        <v>0</v>
      </c>
      <c r="N45" s="10">
        <v>89</v>
      </c>
      <c r="O45" s="10">
        <v>0</v>
      </c>
      <c r="P45" s="10">
        <v>0</v>
      </c>
      <c r="Q45" s="10">
        <v>0</v>
      </c>
      <c r="R45" s="10">
        <v>0</v>
      </c>
      <c r="S45" s="10">
        <v>149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1">
        <f t="shared" si="1"/>
        <v>13370</v>
      </c>
    </row>
    <row r="46" spans="1:25" s="2" customFormat="1" x14ac:dyDescent="0.25">
      <c r="A46" s="9" t="s">
        <v>62</v>
      </c>
      <c r="B46" s="10">
        <v>13571</v>
      </c>
      <c r="C46" s="10">
        <v>227133</v>
      </c>
      <c r="D46" s="10">
        <v>18228</v>
      </c>
      <c r="E46" s="10">
        <v>0</v>
      </c>
      <c r="F46" s="10">
        <v>0</v>
      </c>
      <c r="G46" s="10">
        <v>37</v>
      </c>
      <c r="H46" s="10">
        <v>69</v>
      </c>
      <c r="I46" s="10">
        <v>11342</v>
      </c>
      <c r="J46" s="10">
        <v>7429</v>
      </c>
      <c r="K46" s="10">
        <v>30618</v>
      </c>
      <c r="L46" s="10">
        <v>11</v>
      </c>
      <c r="M46" s="10">
        <v>42</v>
      </c>
      <c r="N46" s="10">
        <v>5151</v>
      </c>
      <c r="O46" s="10">
        <v>119</v>
      </c>
      <c r="P46" s="10">
        <v>0</v>
      </c>
      <c r="Q46" s="10">
        <v>139</v>
      </c>
      <c r="R46" s="10">
        <v>0</v>
      </c>
      <c r="S46" s="10">
        <v>3847</v>
      </c>
      <c r="T46" s="10">
        <v>151217</v>
      </c>
      <c r="U46" s="10">
        <v>0</v>
      </c>
      <c r="V46" s="10">
        <v>243488</v>
      </c>
      <c r="W46" s="10">
        <v>0</v>
      </c>
      <c r="X46" s="10">
        <v>0</v>
      </c>
      <c r="Y46" s="11">
        <f t="shared" si="1"/>
        <v>712441</v>
      </c>
    </row>
    <row r="47" spans="1:25" s="2" customFormat="1" x14ac:dyDescent="0.25">
      <c r="A47" s="9" t="s">
        <v>63</v>
      </c>
      <c r="B47" s="10">
        <v>521</v>
      </c>
      <c r="C47" s="10">
        <v>502</v>
      </c>
      <c r="D47" s="10">
        <v>1757</v>
      </c>
      <c r="E47" s="10">
        <v>0</v>
      </c>
      <c r="F47" s="10">
        <v>0</v>
      </c>
      <c r="G47" s="10">
        <v>0</v>
      </c>
      <c r="H47" s="10">
        <v>0</v>
      </c>
      <c r="I47" s="10">
        <v>168</v>
      </c>
      <c r="J47" s="10">
        <v>521</v>
      </c>
      <c r="K47" s="10">
        <v>7841</v>
      </c>
      <c r="L47" s="10">
        <v>0</v>
      </c>
      <c r="M47" s="10">
        <v>0</v>
      </c>
      <c r="N47" s="10">
        <v>112</v>
      </c>
      <c r="O47" s="10">
        <v>0</v>
      </c>
      <c r="P47" s="10">
        <v>0</v>
      </c>
      <c r="Q47" s="10">
        <v>0</v>
      </c>
      <c r="R47" s="10">
        <v>0</v>
      </c>
      <c r="S47" s="10">
        <v>526</v>
      </c>
      <c r="T47" s="10">
        <v>99</v>
      </c>
      <c r="U47" s="10">
        <v>0</v>
      </c>
      <c r="V47" s="10">
        <v>27063</v>
      </c>
      <c r="W47" s="10">
        <v>0</v>
      </c>
      <c r="X47" s="10">
        <v>0</v>
      </c>
      <c r="Y47" s="11">
        <f t="shared" si="1"/>
        <v>39110</v>
      </c>
    </row>
    <row r="48" spans="1:25" s="2" customFormat="1" x14ac:dyDescent="0.25">
      <c r="A48" s="9" t="s">
        <v>64</v>
      </c>
      <c r="B48" s="10">
        <v>3129</v>
      </c>
      <c r="C48" s="10">
        <v>26357</v>
      </c>
      <c r="D48" s="10">
        <v>18798</v>
      </c>
      <c r="E48" s="10">
        <v>0</v>
      </c>
      <c r="F48" s="10">
        <v>3</v>
      </c>
      <c r="G48" s="10">
        <v>0</v>
      </c>
      <c r="H48" s="10">
        <v>478</v>
      </c>
      <c r="I48" s="10">
        <v>12436</v>
      </c>
      <c r="J48" s="10">
        <v>3609</v>
      </c>
      <c r="K48" s="10">
        <v>30586</v>
      </c>
      <c r="L48" s="10">
        <v>0</v>
      </c>
      <c r="M48" s="10">
        <v>0</v>
      </c>
      <c r="N48" s="10">
        <v>2094</v>
      </c>
      <c r="O48" s="10">
        <v>0</v>
      </c>
      <c r="P48" s="10">
        <v>0</v>
      </c>
      <c r="Q48" s="10">
        <v>1409</v>
      </c>
      <c r="R48" s="10">
        <v>0</v>
      </c>
      <c r="S48" s="10">
        <v>871</v>
      </c>
      <c r="T48" s="10">
        <v>2225</v>
      </c>
      <c r="U48" s="10">
        <v>0</v>
      </c>
      <c r="V48" s="10">
        <v>51</v>
      </c>
      <c r="W48" s="10">
        <v>0</v>
      </c>
      <c r="X48" s="10">
        <v>0</v>
      </c>
      <c r="Y48" s="11">
        <f t="shared" si="1"/>
        <v>102046</v>
      </c>
    </row>
    <row r="49" spans="1:25" s="2" customFormat="1" x14ac:dyDescent="0.25">
      <c r="A49" s="9" t="s">
        <v>65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1">
        <f t="shared" si="1"/>
        <v>0</v>
      </c>
    </row>
    <row r="50" spans="1:25" s="2" customFormat="1" x14ac:dyDescent="0.25">
      <c r="A50" s="9" t="s">
        <v>66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1">
        <f t="shared" si="1"/>
        <v>0</v>
      </c>
    </row>
    <row r="51" spans="1:25" s="2" customFormat="1" x14ac:dyDescent="0.25">
      <c r="A51" s="9" t="s">
        <v>67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1">
        <f t="shared" si="1"/>
        <v>0</v>
      </c>
    </row>
    <row r="52" spans="1:25" s="2" customFormat="1" x14ac:dyDescent="0.25">
      <c r="A52" s="9" t="s">
        <v>68</v>
      </c>
      <c r="B52" s="10">
        <v>10461</v>
      </c>
      <c r="C52" s="10">
        <v>12590</v>
      </c>
      <c r="D52" s="10">
        <v>15789</v>
      </c>
      <c r="E52" s="10">
        <v>0</v>
      </c>
      <c r="F52" s="10">
        <v>0</v>
      </c>
      <c r="G52" s="10">
        <v>0</v>
      </c>
      <c r="H52" s="10">
        <v>9</v>
      </c>
      <c r="I52" s="10">
        <v>2647</v>
      </c>
      <c r="J52" s="10">
        <v>1857</v>
      </c>
      <c r="K52" s="10">
        <v>60681</v>
      </c>
      <c r="L52" s="10">
        <v>0</v>
      </c>
      <c r="M52" s="10">
        <v>25</v>
      </c>
      <c r="N52" s="10">
        <v>1434</v>
      </c>
      <c r="O52" s="10">
        <v>0</v>
      </c>
      <c r="P52" s="10">
        <v>0</v>
      </c>
      <c r="Q52" s="10">
        <v>0</v>
      </c>
      <c r="R52" s="10">
        <v>0</v>
      </c>
      <c r="S52" s="10">
        <v>1716</v>
      </c>
      <c r="T52" s="10">
        <v>778</v>
      </c>
      <c r="U52" s="10">
        <v>0</v>
      </c>
      <c r="V52" s="10">
        <v>0</v>
      </c>
      <c r="W52" s="10">
        <v>0</v>
      </c>
      <c r="X52" s="10">
        <v>0</v>
      </c>
      <c r="Y52" s="11">
        <f t="shared" si="1"/>
        <v>107987</v>
      </c>
    </row>
    <row r="53" spans="1:25" s="2" customFormat="1" ht="22.5" x14ac:dyDescent="0.25">
      <c r="A53" s="9" t="s">
        <v>69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1">
        <f t="shared" si="1"/>
        <v>0</v>
      </c>
    </row>
    <row r="54" spans="1:25" s="2" customFormat="1" ht="22.5" x14ac:dyDescent="0.25">
      <c r="A54" s="9" t="s">
        <v>70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1">
        <f t="shared" si="1"/>
        <v>0</v>
      </c>
    </row>
    <row r="55" spans="1:25" s="2" customFormat="1" ht="22.5" x14ac:dyDescent="0.25">
      <c r="A55" s="9" t="s">
        <v>71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1">
        <f t="shared" si="1"/>
        <v>0</v>
      </c>
    </row>
    <row r="56" spans="1:25" ht="22.5" x14ac:dyDescent="0.25">
      <c r="A56" s="9" t="s">
        <v>72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1">
        <f t="shared" si="1"/>
        <v>0</v>
      </c>
    </row>
    <row r="57" spans="1:25" s="2" customFormat="1" x14ac:dyDescent="0.25">
      <c r="A57" s="12" t="s">
        <v>20</v>
      </c>
      <c r="B57" s="13">
        <f t="shared" ref="B57:Y57" si="2">SUM(B5:B56)</f>
        <v>86075</v>
      </c>
      <c r="C57" s="13">
        <f t="shared" si="2"/>
        <v>450123</v>
      </c>
      <c r="D57" s="13">
        <f t="shared" si="2"/>
        <v>211787</v>
      </c>
      <c r="E57" s="13">
        <f t="shared" si="2"/>
        <v>0</v>
      </c>
      <c r="F57" s="13">
        <f t="shared" si="2"/>
        <v>267</v>
      </c>
      <c r="G57" s="13">
        <f t="shared" si="2"/>
        <v>914</v>
      </c>
      <c r="H57" s="13">
        <f t="shared" si="2"/>
        <v>31188</v>
      </c>
      <c r="I57" s="13">
        <f t="shared" si="2"/>
        <v>110359</v>
      </c>
      <c r="J57" s="13">
        <f t="shared" si="2"/>
        <v>241254</v>
      </c>
      <c r="K57" s="13">
        <f t="shared" si="2"/>
        <v>1073936</v>
      </c>
      <c r="L57" s="13">
        <f t="shared" si="2"/>
        <v>993</v>
      </c>
      <c r="M57" s="13">
        <f t="shared" si="2"/>
        <v>358</v>
      </c>
      <c r="N57" s="13">
        <f t="shared" si="2"/>
        <v>69108</v>
      </c>
      <c r="O57" s="13">
        <f t="shared" si="2"/>
        <v>1246</v>
      </c>
      <c r="P57" s="13">
        <f t="shared" si="2"/>
        <v>581</v>
      </c>
      <c r="Q57" s="13">
        <f t="shared" si="2"/>
        <v>5365</v>
      </c>
      <c r="R57" s="13">
        <f t="shared" si="2"/>
        <v>18</v>
      </c>
      <c r="S57" s="13">
        <f t="shared" si="2"/>
        <v>24133</v>
      </c>
      <c r="T57" s="13">
        <f t="shared" si="2"/>
        <v>270902</v>
      </c>
      <c r="U57" s="13">
        <f t="shared" si="2"/>
        <v>0</v>
      </c>
      <c r="V57" s="13">
        <f t="shared" si="2"/>
        <v>290210</v>
      </c>
      <c r="W57" s="13">
        <f t="shared" si="2"/>
        <v>0</v>
      </c>
      <c r="X57" s="13">
        <f t="shared" si="2"/>
        <v>0</v>
      </c>
      <c r="Y57" s="14">
        <f t="shared" si="2"/>
        <v>2868817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</vt:lpstr>
      <vt:lpstr>Table 1</vt:lpstr>
      <vt:lpstr>Table 2</vt:lpstr>
      <vt:lpstr>Table 3</vt:lpstr>
      <vt:lpstr>Table 4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 Spaseski</cp:lastModifiedBy>
  <dcterms:created xsi:type="dcterms:W3CDTF">2026-08-19T07:23:57Z</dcterms:created>
  <dcterms:modified xsi:type="dcterms:W3CDTF">2026-08-19T07:26:07Z</dcterms:modified>
</cp:coreProperties>
</file>